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2\5. CUARTO TRIMESTRE\PUBLICAR TRIMIV 2022\"/>
    </mc:Choice>
  </mc:AlternateContent>
  <xr:revisionPtr revIDLastSave="0" documentId="13_ncr:1_{99FE9229-CB68-4B8A-9E71-EE9C7B4D608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 " sheetId="21" r:id="rId21"/>
    <sheet name="Meta" sheetId="22" r:id="rId22"/>
    <sheet name="Nariño" sheetId="23" r:id="rId23"/>
    <sheet name="Norte de Santander" sheetId="24" r:id="rId24"/>
    <sheet name="Putumayo 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29" i="34" l="1"/>
  <c r="F629" i="34"/>
  <c r="E629" i="34"/>
  <c r="H629" i="34" s="1"/>
  <c r="G628" i="34"/>
  <c r="F628" i="34"/>
  <c r="E628" i="34"/>
  <c r="G627" i="34"/>
  <c r="F627" i="34"/>
  <c r="E627" i="34"/>
  <c r="G626" i="34"/>
  <c r="F626" i="34"/>
  <c r="E626" i="34"/>
  <c r="H626" i="34" s="1"/>
  <c r="G625" i="34"/>
  <c r="F625" i="34"/>
  <c r="E625" i="34"/>
  <c r="H625" i="34" s="1"/>
  <c r="G624" i="34"/>
  <c r="F624" i="34"/>
  <c r="E624" i="34"/>
  <c r="G623" i="34"/>
  <c r="F623" i="34"/>
  <c r="E623" i="34"/>
  <c r="G622" i="34"/>
  <c r="F622" i="34"/>
  <c r="E622" i="34"/>
  <c r="H622" i="34" s="1"/>
  <c r="G621" i="34"/>
  <c r="F621" i="34"/>
  <c r="E621" i="34"/>
  <c r="H621" i="34" s="1"/>
  <c r="G620" i="34"/>
  <c r="E620" i="34"/>
  <c r="G619" i="34"/>
  <c r="F619" i="34"/>
  <c r="G618" i="34"/>
  <c r="F618" i="34"/>
  <c r="G617" i="34"/>
  <c r="E617" i="34"/>
  <c r="H617" i="34" s="1"/>
  <c r="G616" i="34"/>
  <c r="F616" i="34"/>
  <c r="E616" i="34"/>
  <c r="G615" i="34"/>
  <c r="F615" i="34"/>
  <c r="E615" i="34"/>
  <c r="G614" i="34"/>
  <c r="F614" i="34"/>
  <c r="E614" i="34"/>
  <c r="H614" i="34" s="1"/>
  <c r="G613" i="34"/>
  <c r="F613" i="34"/>
  <c r="E613" i="34"/>
  <c r="H613" i="34" s="1"/>
  <c r="G612" i="34"/>
  <c r="F612" i="34"/>
  <c r="E612" i="34"/>
  <c r="G611" i="34"/>
  <c r="F611" i="34"/>
  <c r="E611" i="34"/>
  <c r="G610" i="34"/>
  <c r="F610" i="34"/>
  <c r="E610" i="34"/>
  <c r="H610" i="34" s="1"/>
  <c r="G609" i="34"/>
  <c r="F609" i="34"/>
  <c r="E609" i="34"/>
  <c r="H609" i="34" s="1"/>
  <c r="G608" i="34"/>
  <c r="F608" i="34"/>
  <c r="E608" i="34"/>
  <c r="G607" i="34"/>
  <c r="F607" i="34"/>
  <c r="E607" i="34"/>
  <c r="G606" i="34"/>
  <c r="F606" i="34"/>
  <c r="E606" i="34"/>
  <c r="H606" i="34" s="1"/>
  <c r="G605" i="34"/>
  <c r="F605" i="34"/>
  <c r="E605" i="34"/>
  <c r="H605" i="34" s="1"/>
  <c r="G604" i="34"/>
  <c r="F604" i="34"/>
  <c r="G603" i="34"/>
  <c r="F603" i="34"/>
  <c r="E603" i="34"/>
  <c r="G602" i="34"/>
  <c r="F602" i="34"/>
  <c r="E602" i="34"/>
  <c r="H602" i="34" s="1"/>
  <c r="F601" i="34"/>
  <c r="D601" i="34"/>
  <c r="F620" i="34" s="1"/>
  <c r="C601" i="34"/>
  <c r="E619" i="34" s="1"/>
  <c r="H619" i="34" s="1"/>
  <c r="G595" i="34"/>
  <c r="F595" i="34"/>
  <c r="E595" i="34"/>
  <c r="G594" i="34"/>
  <c r="F594" i="34"/>
  <c r="E594" i="34"/>
  <c r="G593" i="34"/>
  <c r="F593" i="34"/>
  <c r="E593" i="34"/>
  <c r="G592" i="34"/>
  <c r="F592" i="34"/>
  <c r="E592" i="34"/>
  <c r="G591" i="34"/>
  <c r="F591" i="34"/>
  <c r="E591" i="34"/>
  <c r="G590" i="34"/>
  <c r="F590" i="34"/>
  <c r="E590" i="34"/>
  <c r="G589" i="34"/>
  <c r="F589" i="34"/>
  <c r="E589" i="34"/>
  <c r="G588" i="34"/>
  <c r="F588" i="34"/>
  <c r="E588" i="34"/>
  <c r="G587" i="34"/>
  <c r="F587" i="34"/>
  <c r="E587" i="34"/>
  <c r="G586" i="34"/>
  <c r="F586" i="34"/>
  <c r="E586" i="34"/>
  <c r="G585" i="34"/>
  <c r="F585" i="34"/>
  <c r="E585" i="34"/>
  <c r="G584" i="34"/>
  <c r="F584" i="34"/>
  <c r="E584" i="34"/>
  <c r="G583" i="34"/>
  <c r="F583" i="34"/>
  <c r="E583" i="34"/>
  <c r="G582" i="34"/>
  <c r="F582" i="34"/>
  <c r="E582" i="34"/>
  <c r="G581" i="34"/>
  <c r="F581" i="34"/>
  <c r="G580" i="34"/>
  <c r="F580" i="34"/>
  <c r="E580" i="34"/>
  <c r="G579" i="34"/>
  <c r="F579" i="34"/>
  <c r="E579" i="34"/>
  <c r="G578" i="34"/>
  <c r="F578" i="34"/>
  <c r="E578" i="34"/>
  <c r="H578" i="34" s="1"/>
  <c r="G577" i="34"/>
  <c r="F577" i="34"/>
  <c r="E577" i="34"/>
  <c r="G576" i="34"/>
  <c r="E576" i="34"/>
  <c r="H576" i="34" s="1"/>
  <c r="G575" i="34"/>
  <c r="F575" i="34"/>
  <c r="E575" i="34"/>
  <c r="H575" i="34" s="1"/>
  <c r="G574" i="34"/>
  <c r="F574" i="34"/>
  <c r="E574" i="34"/>
  <c r="G573" i="34"/>
  <c r="F573" i="34"/>
  <c r="E573" i="34"/>
  <c r="G572" i="34"/>
  <c r="F572" i="34"/>
  <c r="E572" i="34"/>
  <c r="G571" i="34"/>
  <c r="F571" i="34"/>
  <c r="E571" i="34"/>
  <c r="H571" i="34" s="1"/>
  <c r="G570" i="34"/>
  <c r="F570" i="34"/>
  <c r="E570" i="34"/>
  <c r="G569" i="34"/>
  <c r="E569" i="34"/>
  <c r="H569" i="34" s="1"/>
  <c r="G568" i="34"/>
  <c r="F568" i="34"/>
  <c r="E568" i="34"/>
  <c r="H568" i="34" s="1"/>
  <c r="G567" i="34"/>
  <c r="F567" i="34"/>
  <c r="E567" i="34"/>
  <c r="G566" i="34"/>
  <c r="F566" i="34"/>
  <c r="E566" i="34"/>
  <c r="G565" i="34"/>
  <c r="F565" i="34"/>
  <c r="E565" i="34"/>
  <c r="G564" i="34"/>
  <c r="F564" i="34"/>
  <c r="E564" i="34"/>
  <c r="H564" i="34" s="1"/>
  <c r="G563" i="34"/>
  <c r="F563" i="34"/>
  <c r="E563" i="34"/>
  <c r="G562" i="34"/>
  <c r="F562" i="34"/>
  <c r="E562" i="34"/>
  <c r="G561" i="34"/>
  <c r="F561" i="34"/>
  <c r="E561" i="34"/>
  <c r="G560" i="34"/>
  <c r="F560" i="34"/>
  <c r="E560" i="34"/>
  <c r="H560" i="34" s="1"/>
  <c r="G559" i="34"/>
  <c r="F559" i="34"/>
  <c r="E559" i="34"/>
  <c r="G558" i="34"/>
  <c r="F558" i="34"/>
  <c r="E558" i="34"/>
  <c r="G557" i="34"/>
  <c r="F557" i="34"/>
  <c r="E557" i="34"/>
  <c r="G556" i="34"/>
  <c r="F556" i="34"/>
  <c r="E556" i="34"/>
  <c r="H556" i="34" s="1"/>
  <c r="G555" i="34"/>
  <c r="F555" i="34"/>
  <c r="E555" i="34"/>
  <c r="G554" i="34"/>
  <c r="F554" i="34"/>
  <c r="E554" i="34"/>
  <c r="G553" i="34"/>
  <c r="F553" i="34"/>
  <c r="E553" i="34"/>
  <c r="G552" i="34"/>
  <c r="F552" i="34"/>
  <c r="E552" i="34"/>
  <c r="H552" i="34" s="1"/>
  <c r="G551" i="34"/>
  <c r="F551" i="34"/>
  <c r="E551" i="34"/>
  <c r="G550" i="34"/>
  <c r="F550" i="34"/>
  <c r="E550" i="34"/>
  <c r="G549" i="34"/>
  <c r="F549" i="34"/>
  <c r="E549" i="34"/>
  <c r="G548" i="34"/>
  <c r="F548" i="34"/>
  <c r="E548" i="34"/>
  <c r="H548" i="34" s="1"/>
  <c r="G547" i="34"/>
  <c r="F547" i="34"/>
  <c r="E547" i="34"/>
  <c r="G546" i="34"/>
  <c r="F546" i="34"/>
  <c r="E546" i="34"/>
  <c r="G545" i="34"/>
  <c r="F545" i="34"/>
  <c r="E545" i="34"/>
  <c r="G544" i="34"/>
  <c r="F544" i="34"/>
  <c r="E544" i="34"/>
  <c r="H544" i="34" s="1"/>
  <c r="G543" i="34"/>
  <c r="F543" i="34"/>
  <c r="E543" i="34"/>
  <c r="G542" i="34"/>
  <c r="F542" i="34"/>
  <c r="E542" i="34"/>
  <c r="G541" i="34"/>
  <c r="F541" i="34"/>
  <c r="E541" i="34"/>
  <c r="G540" i="34"/>
  <c r="F540" i="34"/>
  <c r="E540" i="34"/>
  <c r="H540" i="34" s="1"/>
  <c r="G539" i="34"/>
  <c r="F539" i="34"/>
  <c r="E539" i="34"/>
  <c r="G538" i="34"/>
  <c r="F538" i="34"/>
  <c r="E538" i="34"/>
  <c r="G537" i="34"/>
  <c r="F537" i="34"/>
  <c r="E537" i="34"/>
  <c r="G536" i="34"/>
  <c r="F536" i="34"/>
  <c r="E536" i="34"/>
  <c r="H536" i="34" s="1"/>
  <c r="G535" i="34"/>
  <c r="F535" i="34"/>
  <c r="E535" i="34"/>
  <c r="G534" i="34"/>
  <c r="F534" i="34"/>
  <c r="E534" i="34"/>
  <c r="G533" i="34"/>
  <c r="F533" i="34"/>
  <c r="E533" i="34"/>
  <c r="G532" i="34"/>
  <c r="F532" i="34"/>
  <c r="E532" i="34"/>
  <c r="H532" i="34" s="1"/>
  <c r="G531" i="34"/>
  <c r="F531" i="34"/>
  <c r="E531" i="34"/>
  <c r="G530" i="34"/>
  <c r="F530" i="34"/>
  <c r="E530" i="34"/>
  <c r="G529" i="34"/>
  <c r="F529" i="34"/>
  <c r="E529" i="34"/>
  <c r="G528" i="34"/>
  <c r="F528" i="34"/>
  <c r="E528" i="34"/>
  <c r="H528" i="34" s="1"/>
  <c r="G527" i="34"/>
  <c r="F527" i="34"/>
  <c r="E527" i="34"/>
  <c r="G526" i="34"/>
  <c r="F526" i="34"/>
  <c r="E526" i="34"/>
  <c r="G525" i="34"/>
  <c r="F525" i="34"/>
  <c r="E525" i="34"/>
  <c r="G524" i="34"/>
  <c r="F524" i="34"/>
  <c r="E524" i="34"/>
  <c r="H524" i="34" s="1"/>
  <c r="G523" i="34"/>
  <c r="F523" i="34"/>
  <c r="E523" i="34"/>
  <c r="G522" i="34"/>
  <c r="F522" i="34"/>
  <c r="E522" i="34"/>
  <c r="G521" i="34"/>
  <c r="F521" i="34"/>
  <c r="E521" i="34"/>
  <c r="G520" i="34"/>
  <c r="F520" i="34"/>
  <c r="E520" i="34"/>
  <c r="H520" i="34" s="1"/>
  <c r="G519" i="34"/>
  <c r="F519" i="34"/>
  <c r="E519" i="34"/>
  <c r="G518" i="34"/>
  <c r="F518" i="34"/>
  <c r="E518" i="34"/>
  <c r="G517" i="34"/>
  <c r="F517" i="34"/>
  <c r="E517" i="34"/>
  <c r="G516" i="34"/>
  <c r="F516" i="34"/>
  <c r="E516" i="34"/>
  <c r="H516" i="34" s="1"/>
  <c r="G515" i="34"/>
  <c r="F515" i="34"/>
  <c r="E515" i="34"/>
  <c r="G514" i="34"/>
  <c r="F514" i="34"/>
  <c r="E514" i="34"/>
  <c r="G513" i="34"/>
  <c r="F513" i="34"/>
  <c r="E513" i="34"/>
  <c r="G512" i="34"/>
  <c r="F512" i="34"/>
  <c r="E512" i="34"/>
  <c r="H512" i="34" s="1"/>
  <c r="G511" i="34"/>
  <c r="F511" i="34"/>
  <c r="E511" i="34"/>
  <c r="G510" i="34"/>
  <c r="H510" i="34" s="1"/>
  <c r="F510" i="34"/>
  <c r="E510" i="34"/>
  <c r="G509" i="34"/>
  <c r="F509" i="34"/>
  <c r="E509" i="34"/>
  <c r="G508" i="34"/>
  <c r="F508" i="34"/>
  <c r="E508" i="34"/>
  <c r="G507" i="34"/>
  <c r="F507" i="34"/>
  <c r="E507" i="34"/>
  <c r="G506" i="34"/>
  <c r="H506" i="34" s="1"/>
  <c r="F506" i="34"/>
  <c r="E506" i="34"/>
  <c r="G505" i="34"/>
  <c r="F505" i="34"/>
  <c r="E505" i="34"/>
  <c r="G504" i="34"/>
  <c r="F504" i="34"/>
  <c r="E504" i="34"/>
  <c r="G503" i="34"/>
  <c r="F503" i="34"/>
  <c r="E503" i="34"/>
  <c r="G502" i="34"/>
  <c r="H502" i="34" s="1"/>
  <c r="F502" i="34"/>
  <c r="E502" i="34"/>
  <c r="G501" i="34"/>
  <c r="F501" i="34"/>
  <c r="E501" i="34"/>
  <c r="G500" i="34"/>
  <c r="F500" i="34"/>
  <c r="E500" i="34"/>
  <c r="G499" i="34"/>
  <c r="F499" i="34"/>
  <c r="E499" i="34"/>
  <c r="G498" i="34"/>
  <c r="H498" i="34" s="1"/>
  <c r="F498" i="34"/>
  <c r="E498" i="34"/>
  <c r="G497" i="34"/>
  <c r="F497" i="34"/>
  <c r="E497" i="34"/>
  <c r="G496" i="34"/>
  <c r="F496" i="34"/>
  <c r="E496" i="34"/>
  <c r="G495" i="34"/>
  <c r="F495" i="34"/>
  <c r="E495" i="34"/>
  <c r="G494" i="34"/>
  <c r="H494" i="34" s="1"/>
  <c r="F494" i="34"/>
  <c r="E494" i="34"/>
  <c r="G493" i="34"/>
  <c r="F493" i="34"/>
  <c r="E493" i="34"/>
  <c r="G492" i="34"/>
  <c r="F492" i="34"/>
  <c r="E492" i="34"/>
  <c r="G491" i="34"/>
  <c r="F491" i="34"/>
  <c r="E491" i="34"/>
  <c r="G490" i="34"/>
  <c r="F490" i="34"/>
  <c r="G489" i="34"/>
  <c r="F489" i="34"/>
  <c r="E489" i="34"/>
  <c r="G488" i="34"/>
  <c r="F488" i="34"/>
  <c r="E488" i="34"/>
  <c r="G487" i="34"/>
  <c r="H487" i="34" s="1"/>
  <c r="F487" i="34"/>
  <c r="E487" i="34"/>
  <c r="G486" i="34"/>
  <c r="F486" i="34"/>
  <c r="E486" i="34"/>
  <c r="G485" i="34"/>
  <c r="F485" i="34"/>
  <c r="E485" i="34"/>
  <c r="G484" i="34"/>
  <c r="F484" i="34"/>
  <c r="E484" i="34"/>
  <c r="G483" i="34"/>
  <c r="H483" i="34" s="1"/>
  <c r="F483" i="34"/>
  <c r="E483" i="34"/>
  <c r="G482" i="34"/>
  <c r="F482" i="34"/>
  <c r="E482" i="34"/>
  <c r="G481" i="34"/>
  <c r="F481" i="34"/>
  <c r="E481" i="34"/>
  <c r="G480" i="34"/>
  <c r="F480" i="34"/>
  <c r="E480" i="34"/>
  <c r="G479" i="34"/>
  <c r="H479" i="34" s="1"/>
  <c r="F479" i="34"/>
  <c r="E479" i="34"/>
  <c r="G478" i="34"/>
  <c r="F478" i="34"/>
  <c r="E478" i="34"/>
  <c r="G477" i="34"/>
  <c r="F477" i="34"/>
  <c r="E477" i="34"/>
  <c r="G476" i="34"/>
  <c r="F476" i="34"/>
  <c r="E476" i="34"/>
  <c r="G475" i="34"/>
  <c r="H475" i="34" s="1"/>
  <c r="F475" i="34"/>
  <c r="E475" i="34"/>
  <c r="G474" i="34"/>
  <c r="F474" i="34"/>
  <c r="E474" i="34"/>
  <c r="G473" i="34"/>
  <c r="F473" i="34"/>
  <c r="E473" i="34"/>
  <c r="G472" i="34"/>
  <c r="F472" i="34"/>
  <c r="E472" i="34"/>
  <c r="G471" i="34"/>
  <c r="H471" i="34" s="1"/>
  <c r="F471" i="34"/>
  <c r="E471" i="34"/>
  <c r="G470" i="34"/>
  <c r="F470" i="34"/>
  <c r="E470" i="34"/>
  <c r="G469" i="34"/>
  <c r="F469" i="34"/>
  <c r="E469" i="34"/>
  <c r="G468" i="34"/>
  <c r="F468" i="34"/>
  <c r="E468" i="34"/>
  <c r="G467" i="34"/>
  <c r="H467" i="34" s="1"/>
  <c r="F467" i="34"/>
  <c r="E467" i="34"/>
  <c r="G466" i="34"/>
  <c r="F466" i="34"/>
  <c r="E466" i="34"/>
  <c r="G465" i="34"/>
  <c r="F465" i="34"/>
  <c r="E465" i="34"/>
  <c r="G464" i="34"/>
  <c r="F464" i="34"/>
  <c r="E464" i="34"/>
  <c r="G463" i="34"/>
  <c r="H463" i="34" s="1"/>
  <c r="F463" i="34"/>
  <c r="E463" i="34"/>
  <c r="G462" i="34"/>
  <c r="F462" i="34"/>
  <c r="E462" i="34"/>
  <c r="G461" i="34"/>
  <c r="F461" i="34"/>
  <c r="E461" i="34"/>
  <c r="G460" i="34"/>
  <c r="H460" i="34" s="1"/>
  <c r="E460" i="34"/>
  <c r="G459" i="34"/>
  <c r="F459" i="34"/>
  <c r="E459" i="34"/>
  <c r="G458" i="34"/>
  <c r="F458" i="34"/>
  <c r="E458" i="34"/>
  <c r="G457" i="34"/>
  <c r="F457" i="34"/>
  <c r="E457" i="34"/>
  <c r="G456" i="34"/>
  <c r="H456" i="34" s="1"/>
  <c r="F456" i="34"/>
  <c r="E456" i="34"/>
  <c r="G455" i="34"/>
  <c r="F455" i="34"/>
  <c r="E455" i="34"/>
  <c r="G454" i="34"/>
  <c r="F454" i="34"/>
  <c r="E454" i="34"/>
  <c r="G453" i="34"/>
  <c r="F453" i="34"/>
  <c r="E453" i="34"/>
  <c r="G452" i="34"/>
  <c r="H452" i="34" s="1"/>
  <c r="F452" i="34"/>
  <c r="E452" i="34"/>
  <c r="G451" i="34"/>
  <c r="F451" i="34"/>
  <c r="E451" i="34"/>
  <c r="G450" i="34"/>
  <c r="F450" i="34"/>
  <c r="E450" i="34"/>
  <c r="G449" i="34"/>
  <c r="F449" i="34"/>
  <c r="E449" i="34"/>
  <c r="G448" i="34"/>
  <c r="H448" i="34" s="1"/>
  <c r="F448" i="34"/>
  <c r="E448" i="34"/>
  <c r="G447" i="34"/>
  <c r="F447" i="34"/>
  <c r="E447" i="34"/>
  <c r="G446" i="34"/>
  <c r="F446" i="34"/>
  <c r="E446" i="34"/>
  <c r="G445" i="34"/>
  <c r="F445" i="34"/>
  <c r="E445" i="34"/>
  <c r="G444" i="34"/>
  <c r="H444" i="34" s="1"/>
  <c r="F444" i="34"/>
  <c r="E444" i="34"/>
  <c r="G443" i="34"/>
  <c r="F443" i="34"/>
  <c r="E443" i="34"/>
  <c r="G442" i="34"/>
  <c r="F442" i="34"/>
  <c r="E442" i="34"/>
  <c r="G441" i="34"/>
  <c r="F441" i="34"/>
  <c r="E441" i="34"/>
  <c r="G440" i="34"/>
  <c r="H440" i="34" s="1"/>
  <c r="F440" i="34"/>
  <c r="E440" i="34"/>
  <c r="G439" i="34"/>
  <c r="F439" i="34"/>
  <c r="E439" i="34"/>
  <c r="G438" i="34"/>
  <c r="F438" i="34"/>
  <c r="E438" i="34"/>
  <c r="G437" i="34"/>
  <c r="H437" i="34" s="1"/>
  <c r="E437" i="34"/>
  <c r="G436" i="34"/>
  <c r="F436" i="34"/>
  <c r="E436" i="34"/>
  <c r="H436" i="34" s="1"/>
  <c r="G435" i="34"/>
  <c r="F435" i="34"/>
  <c r="E435" i="34"/>
  <c r="H435" i="34" s="1"/>
  <c r="G434" i="34"/>
  <c r="F434" i="34"/>
  <c r="E434" i="34"/>
  <c r="H434" i="34" s="1"/>
  <c r="G433" i="34"/>
  <c r="F433" i="34"/>
  <c r="E433" i="34"/>
  <c r="H433" i="34" s="1"/>
  <c r="G432" i="34"/>
  <c r="F432" i="34"/>
  <c r="E432" i="34"/>
  <c r="H432" i="34" s="1"/>
  <c r="G431" i="34"/>
  <c r="F431" i="34"/>
  <c r="E431" i="34"/>
  <c r="H431" i="34" s="1"/>
  <c r="G430" i="34"/>
  <c r="F430" i="34"/>
  <c r="E430" i="34"/>
  <c r="H430" i="34" s="1"/>
  <c r="G429" i="34"/>
  <c r="F429" i="34"/>
  <c r="E429" i="34"/>
  <c r="H429" i="34" s="1"/>
  <c r="G428" i="34"/>
  <c r="F428" i="34"/>
  <c r="G427" i="34"/>
  <c r="F427" i="34"/>
  <c r="E427" i="34"/>
  <c r="G426" i="34"/>
  <c r="H426" i="34" s="1"/>
  <c r="F426" i="34"/>
  <c r="E426" i="34"/>
  <c r="G425" i="34"/>
  <c r="F425" i="34"/>
  <c r="E425" i="34"/>
  <c r="G424" i="34"/>
  <c r="F424" i="34"/>
  <c r="E424" i="34"/>
  <c r="G423" i="34"/>
  <c r="F423" i="34"/>
  <c r="E423" i="34"/>
  <c r="G422" i="34"/>
  <c r="H422" i="34" s="1"/>
  <c r="F422" i="34"/>
  <c r="E422" i="34"/>
  <c r="G421" i="34"/>
  <c r="F421" i="34"/>
  <c r="E421" i="34"/>
  <c r="G420" i="34"/>
  <c r="F420" i="34"/>
  <c r="E420" i="34"/>
  <c r="G419" i="34"/>
  <c r="F419" i="34"/>
  <c r="E419" i="34"/>
  <c r="G418" i="34"/>
  <c r="H418" i="34" s="1"/>
  <c r="F418" i="34"/>
  <c r="E418" i="34"/>
  <c r="G417" i="34"/>
  <c r="F417" i="34"/>
  <c r="E417" i="34"/>
  <c r="G416" i="34"/>
  <c r="F416" i="34"/>
  <c r="E416" i="34"/>
  <c r="G415" i="34"/>
  <c r="F415" i="34"/>
  <c r="E415" i="34"/>
  <c r="G414" i="34"/>
  <c r="H414" i="34" s="1"/>
  <c r="F414" i="34"/>
  <c r="E414" i="34"/>
  <c r="G413" i="34"/>
  <c r="F413" i="34"/>
  <c r="E413" i="34"/>
  <c r="G412" i="34"/>
  <c r="F412" i="34"/>
  <c r="E412" i="34"/>
  <c r="G411" i="34"/>
  <c r="F411" i="34"/>
  <c r="E411" i="34"/>
  <c r="G410" i="34"/>
  <c r="F410" i="34"/>
  <c r="G409" i="34"/>
  <c r="F409" i="34"/>
  <c r="E409" i="34"/>
  <c r="G408" i="34"/>
  <c r="F408" i="34"/>
  <c r="E408" i="34"/>
  <c r="G407" i="34"/>
  <c r="H407" i="34" s="1"/>
  <c r="F407" i="34"/>
  <c r="E407" i="34"/>
  <c r="G406" i="34"/>
  <c r="F406" i="34"/>
  <c r="E406" i="34"/>
  <c r="G405" i="34"/>
  <c r="F405" i="34"/>
  <c r="E405" i="34"/>
  <c r="G404" i="34"/>
  <c r="F404" i="34"/>
  <c r="E404" i="34"/>
  <c r="G403" i="34"/>
  <c r="H403" i="34" s="1"/>
  <c r="F403" i="34"/>
  <c r="E403" i="34"/>
  <c r="G402" i="34"/>
  <c r="F402" i="34"/>
  <c r="E402" i="34"/>
  <c r="G401" i="34"/>
  <c r="F401" i="34"/>
  <c r="E401" i="34"/>
  <c r="G400" i="34"/>
  <c r="F400" i="34"/>
  <c r="E400" i="34"/>
  <c r="G399" i="34"/>
  <c r="H399" i="34" s="1"/>
  <c r="F399" i="34"/>
  <c r="E399" i="34"/>
  <c r="G398" i="34"/>
  <c r="F398" i="34"/>
  <c r="E398" i="34"/>
  <c r="G397" i="34"/>
  <c r="E397" i="34"/>
  <c r="G396" i="34"/>
  <c r="H396" i="34" s="1"/>
  <c r="F396" i="34"/>
  <c r="E396" i="34"/>
  <c r="G395" i="34"/>
  <c r="F395" i="34"/>
  <c r="E395" i="34"/>
  <c r="G394" i="34"/>
  <c r="F394" i="34"/>
  <c r="E394" i="34"/>
  <c r="G393" i="34"/>
  <c r="F393" i="34"/>
  <c r="E393" i="34"/>
  <c r="G392" i="34"/>
  <c r="H392" i="34" s="1"/>
  <c r="F392" i="34"/>
  <c r="E392" i="34"/>
  <c r="G391" i="34"/>
  <c r="F391" i="34"/>
  <c r="E391" i="34"/>
  <c r="G390" i="34"/>
  <c r="F390" i="34"/>
  <c r="E390" i="34"/>
  <c r="G389" i="34"/>
  <c r="F389" i="34"/>
  <c r="E389" i="34"/>
  <c r="G388" i="34"/>
  <c r="H388" i="34" s="1"/>
  <c r="F388" i="34"/>
  <c r="E388" i="34"/>
  <c r="G387" i="34"/>
  <c r="F387" i="34"/>
  <c r="E387" i="34"/>
  <c r="G386" i="34"/>
  <c r="F386" i="34"/>
  <c r="E386" i="34"/>
  <c r="G385" i="34"/>
  <c r="F385" i="34"/>
  <c r="E385" i="34"/>
  <c r="G384" i="34"/>
  <c r="H384" i="34" s="1"/>
  <c r="F384" i="34"/>
  <c r="E384" i="34"/>
  <c r="G383" i="34"/>
  <c r="F383" i="34"/>
  <c r="E383" i="34"/>
  <c r="G382" i="34"/>
  <c r="E382" i="34"/>
  <c r="G381" i="34"/>
  <c r="F381" i="34"/>
  <c r="E381" i="34"/>
  <c r="H381" i="34" s="1"/>
  <c r="G380" i="34"/>
  <c r="F380" i="34"/>
  <c r="E380" i="34"/>
  <c r="H380" i="34" s="1"/>
  <c r="G379" i="34"/>
  <c r="F379" i="34"/>
  <c r="E379" i="34"/>
  <c r="H379" i="34" s="1"/>
  <c r="G378" i="34"/>
  <c r="F378" i="34"/>
  <c r="E378" i="34"/>
  <c r="H378" i="34" s="1"/>
  <c r="G377" i="34"/>
  <c r="F377" i="34"/>
  <c r="G376" i="34"/>
  <c r="F376" i="34"/>
  <c r="E376" i="34"/>
  <c r="G375" i="34"/>
  <c r="F375" i="34"/>
  <c r="E375" i="34"/>
  <c r="G374" i="34"/>
  <c r="E374" i="34"/>
  <c r="G373" i="34"/>
  <c r="F373" i="34"/>
  <c r="E373" i="34"/>
  <c r="G372" i="34"/>
  <c r="F372" i="34"/>
  <c r="E372" i="34"/>
  <c r="G371" i="34"/>
  <c r="H371" i="34" s="1"/>
  <c r="F371" i="34"/>
  <c r="E371" i="34"/>
  <c r="G370" i="34"/>
  <c r="F370" i="34"/>
  <c r="E370" i="34"/>
  <c r="G369" i="34"/>
  <c r="F369" i="34"/>
  <c r="E369" i="34"/>
  <c r="G368" i="34"/>
  <c r="H368" i="34" s="1"/>
  <c r="E368" i="34"/>
  <c r="G367" i="34"/>
  <c r="F367" i="34"/>
  <c r="E367" i="34"/>
  <c r="G366" i="34"/>
  <c r="F366" i="34"/>
  <c r="E366" i="34"/>
  <c r="G365" i="34"/>
  <c r="F365" i="34"/>
  <c r="E365" i="34"/>
  <c r="G364" i="34"/>
  <c r="H364" i="34" s="1"/>
  <c r="F364" i="34"/>
  <c r="E364" i="34"/>
  <c r="G363" i="34"/>
  <c r="F363" i="34"/>
  <c r="E363" i="34"/>
  <c r="D362" i="34"/>
  <c r="C362" i="34"/>
  <c r="G356" i="34"/>
  <c r="F356" i="34"/>
  <c r="E356" i="34"/>
  <c r="G355" i="34"/>
  <c r="F355" i="34"/>
  <c r="E355" i="34"/>
  <c r="G354" i="34"/>
  <c r="F354" i="34"/>
  <c r="E354" i="34"/>
  <c r="H354" i="34" s="1"/>
  <c r="G353" i="34"/>
  <c r="F353" i="34"/>
  <c r="E353" i="34"/>
  <c r="H353" i="34" s="1"/>
  <c r="G352" i="34"/>
  <c r="F352" i="34"/>
  <c r="E352" i="34"/>
  <c r="G351" i="34"/>
  <c r="F351" i="34"/>
  <c r="E351" i="34"/>
  <c r="G350" i="34"/>
  <c r="F350" i="34"/>
  <c r="E350" i="34"/>
  <c r="H350" i="34" s="1"/>
  <c r="G349" i="34"/>
  <c r="F349" i="34"/>
  <c r="E349" i="34"/>
  <c r="H349" i="34" s="1"/>
  <c r="G348" i="34"/>
  <c r="F348" i="34"/>
  <c r="E348" i="34"/>
  <c r="G347" i="34"/>
  <c r="F347" i="34"/>
  <c r="E347" i="34"/>
  <c r="G346" i="34"/>
  <c r="F346" i="34"/>
  <c r="E346" i="34"/>
  <c r="G345" i="34"/>
  <c r="F345" i="34"/>
  <c r="E345" i="34"/>
  <c r="H345" i="34" s="1"/>
  <c r="G344" i="34"/>
  <c r="F344" i="34"/>
  <c r="E344" i="34"/>
  <c r="G343" i="34"/>
  <c r="F343" i="34"/>
  <c r="E343" i="34"/>
  <c r="G342" i="34"/>
  <c r="F342" i="34"/>
  <c r="E342" i="34"/>
  <c r="G341" i="34"/>
  <c r="F341" i="34"/>
  <c r="E341" i="34"/>
  <c r="H341" i="34" s="1"/>
  <c r="G340" i="34"/>
  <c r="F340" i="34"/>
  <c r="E340" i="34"/>
  <c r="G339" i="34"/>
  <c r="F339" i="34"/>
  <c r="E339" i="34"/>
  <c r="G338" i="34"/>
  <c r="F338" i="34"/>
  <c r="E338" i="34"/>
  <c r="G337" i="34"/>
  <c r="F337" i="34"/>
  <c r="E337" i="34"/>
  <c r="H337" i="34" s="1"/>
  <c r="G336" i="34"/>
  <c r="F336" i="34"/>
  <c r="E336" i="34"/>
  <c r="G335" i="34"/>
  <c r="F335" i="34"/>
  <c r="E335" i="34"/>
  <c r="G334" i="34"/>
  <c r="F334" i="34"/>
  <c r="E334" i="34"/>
  <c r="G333" i="34"/>
  <c r="F333" i="34"/>
  <c r="E333" i="34"/>
  <c r="H333" i="34" s="1"/>
  <c r="G332" i="34"/>
  <c r="F332" i="34"/>
  <c r="E332" i="34"/>
  <c r="G331" i="34"/>
  <c r="F331" i="34"/>
  <c r="E331" i="34"/>
  <c r="G330" i="34"/>
  <c r="F330" i="34"/>
  <c r="E330" i="34"/>
  <c r="G329" i="34"/>
  <c r="F329" i="34"/>
  <c r="E329" i="34"/>
  <c r="H329" i="34" s="1"/>
  <c r="G328" i="34"/>
  <c r="F328" i="34"/>
  <c r="E328" i="34"/>
  <c r="G327" i="34"/>
  <c r="F327" i="34"/>
  <c r="E327" i="34"/>
  <c r="G326" i="34"/>
  <c r="F326" i="34"/>
  <c r="E326" i="34"/>
  <c r="G325" i="34"/>
  <c r="F325" i="34"/>
  <c r="E325" i="34"/>
  <c r="H325" i="34" s="1"/>
  <c r="G324" i="34"/>
  <c r="F324" i="34"/>
  <c r="E324" i="34"/>
  <c r="G323" i="34"/>
  <c r="F323" i="34"/>
  <c r="E323" i="34"/>
  <c r="G322" i="34"/>
  <c r="E322" i="34"/>
  <c r="G321" i="34"/>
  <c r="F321" i="34"/>
  <c r="E321" i="34"/>
  <c r="G320" i="34"/>
  <c r="F320" i="34"/>
  <c r="E320" i="34"/>
  <c r="G319" i="34"/>
  <c r="E319" i="34"/>
  <c r="G318" i="34"/>
  <c r="F318" i="34"/>
  <c r="E318" i="34"/>
  <c r="G317" i="34"/>
  <c r="E317" i="34"/>
  <c r="G316" i="34"/>
  <c r="F316" i="34"/>
  <c r="E316" i="34"/>
  <c r="H316" i="34" s="1"/>
  <c r="G315" i="34"/>
  <c r="F315" i="34"/>
  <c r="E315" i="34"/>
  <c r="G314" i="34"/>
  <c r="F314" i="34"/>
  <c r="E314" i="34"/>
  <c r="G313" i="34"/>
  <c r="F313" i="34"/>
  <c r="E313" i="34"/>
  <c r="H313" i="34" s="1"/>
  <c r="G312" i="34"/>
  <c r="F312" i="34"/>
  <c r="E312" i="34"/>
  <c r="H312" i="34" s="1"/>
  <c r="G311" i="34"/>
  <c r="F311" i="34"/>
  <c r="E311" i="34"/>
  <c r="G310" i="34"/>
  <c r="F310" i="34"/>
  <c r="E310" i="34"/>
  <c r="G309" i="34"/>
  <c r="F309" i="34"/>
  <c r="E309" i="34"/>
  <c r="H309" i="34" s="1"/>
  <c r="G308" i="34"/>
  <c r="F308" i="34"/>
  <c r="E308" i="34"/>
  <c r="H308" i="34" s="1"/>
  <c r="G307" i="34"/>
  <c r="F307" i="34"/>
  <c r="E307" i="34"/>
  <c r="G306" i="34"/>
  <c r="F306" i="34"/>
  <c r="E306" i="34"/>
  <c r="G305" i="34"/>
  <c r="F305" i="34"/>
  <c r="E305" i="34"/>
  <c r="H305" i="34" s="1"/>
  <c r="G304" i="34"/>
  <c r="F304" i="34"/>
  <c r="E304" i="34"/>
  <c r="H304" i="34" s="1"/>
  <c r="G303" i="34"/>
  <c r="F303" i="34"/>
  <c r="E303" i="34"/>
  <c r="H302" i="34"/>
  <c r="G302" i="34"/>
  <c r="F302" i="34"/>
  <c r="E302" i="34"/>
  <c r="H301" i="34"/>
  <c r="G301" i="34"/>
  <c r="F301" i="34"/>
  <c r="E301" i="34"/>
  <c r="H300" i="34"/>
  <c r="G300" i="34"/>
  <c r="F300" i="34"/>
  <c r="E300" i="34"/>
  <c r="H299" i="34"/>
  <c r="G299" i="34"/>
  <c r="F299" i="34"/>
  <c r="E299" i="34"/>
  <c r="H298" i="34"/>
  <c r="G298" i="34"/>
  <c r="F298" i="34"/>
  <c r="E298" i="34"/>
  <c r="H297" i="34"/>
  <c r="G297" i="34"/>
  <c r="F297" i="34"/>
  <c r="E297" i="34"/>
  <c r="H296" i="34"/>
  <c r="G296" i="34"/>
  <c r="F296" i="34"/>
  <c r="E296" i="34"/>
  <c r="H295" i="34"/>
  <c r="G295" i="34"/>
  <c r="F295" i="34"/>
  <c r="E295" i="34"/>
  <c r="H294" i="34"/>
  <c r="G294" i="34"/>
  <c r="F294" i="34"/>
  <c r="E294" i="34"/>
  <c r="H293" i="34"/>
  <c r="G293" i="34"/>
  <c r="F293" i="34"/>
  <c r="E293" i="34"/>
  <c r="H292" i="34"/>
  <c r="G292" i="34"/>
  <c r="F292" i="34"/>
  <c r="E292" i="34"/>
  <c r="H291" i="34"/>
  <c r="G291" i="34"/>
  <c r="F291" i="34"/>
  <c r="E291" i="34"/>
  <c r="H290" i="34"/>
  <c r="G290" i="34"/>
  <c r="F290" i="34"/>
  <c r="E290" i="34"/>
  <c r="H289" i="34"/>
  <c r="G289" i="34"/>
  <c r="F289" i="34"/>
  <c r="E289" i="34"/>
  <c r="H288" i="34"/>
  <c r="G288" i="34"/>
  <c r="F288" i="34"/>
  <c r="E288" i="34"/>
  <c r="H287" i="34"/>
  <c r="G287" i="34"/>
  <c r="F287" i="34"/>
  <c r="E287" i="34"/>
  <c r="H286" i="34"/>
  <c r="G286" i="34"/>
  <c r="F286" i="34"/>
  <c r="E286" i="34"/>
  <c r="H285" i="34"/>
  <c r="G285" i="34"/>
  <c r="F285" i="34"/>
  <c r="E285" i="34"/>
  <c r="H284" i="34"/>
  <c r="G284" i="34"/>
  <c r="F284" i="34"/>
  <c r="E284" i="34"/>
  <c r="H283" i="34"/>
  <c r="G283" i="34"/>
  <c r="F283" i="34"/>
  <c r="E283" i="34"/>
  <c r="H282" i="34"/>
  <c r="G282" i="34"/>
  <c r="F282" i="34"/>
  <c r="E282" i="34"/>
  <c r="H281" i="34"/>
  <c r="G281" i="34"/>
  <c r="F281" i="34"/>
  <c r="E281" i="34"/>
  <c r="H280" i="34"/>
  <c r="G280" i="34"/>
  <c r="F280" i="34"/>
  <c r="E280" i="34"/>
  <c r="H279" i="34"/>
  <c r="G279" i="34"/>
  <c r="F279" i="34"/>
  <c r="E279" i="34"/>
  <c r="H278" i="34"/>
  <c r="G278" i="34"/>
  <c r="F278" i="34"/>
  <c r="E278" i="34"/>
  <c r="H277" i="34"/>
  <c r="G277" i="34"/>
  <c r="F277" i="34"/>
  <c r="E277" i="34"/>
  <c r="H276" i="34"/>
  <c r="G276" i="34"/>
  <c r="F276" i="34"/>
  <c r="E276" i="34"/>
  <c r="H275" i="34"/>
  <c r="G275" i="34"/>
  <c r="F275" i="34"/>
  <c r="E275" i="34"/>
  <c r="H274" i="34"/>
  <c r="G274" i="34"/>
  <c r="F274" i="34"/>
  <c r="E274" i="34"/>
  <c r="H273" i="34"/>
  <c r="G273" i="34"/>
  <c r="F273" i="34"/>
  <c r="E273" i="34"/>
  <c r="H272" i="34"/>
  <c r="G272" i="34"/>
  <c r="F272" i="34"/>
  <c r="E272" i="34"/>
  <c r="H271" i="34"/>
  <c r="G271" i="34"/>
  <c r="F271" i="34"/>
  <c r="E271" i="34"/>
  <c r="H270" i="34"/>
  <c r="G270" i="34"/>
  <c r="F270" i="34"/>
  <c r="E270" i="34"/>
  <c r="H269" i="34"/>
  <c r="G269" i="34"/>
  <c r="F269" i="34"/>
  <c r="E269" i="34"/>
  <c r="H268" i="34"/>
  <c r="G268" i="34"/>
  <c r="F268" i="34"/>
  <c r="E268" i="34"/>
  <c r="H267" i="34"/>
  <c r="G267" i="34"/>
  <c r="F267" i="34"/>
  <c r="E267" i="34"/>
  <c r="H266" i="34"/>
  <c r="G266" i="34"/>
  <c r="F266" i="34"/>
  <c r="E266" i="34"/>
  <c r="H265" i="34"/>
  <c r="G265" i="34"/>
  <c r="F265" i="34"/>
  <c r="E265" i="34"/>
  <c r="H264" i="34"/>
  <c r="G264" i="34"/>
  <c r="F264" i="34"/>
  <c r="E264" i="34"/>
  <c r="H263" i="34"/>
  <c r="G263" i="34"/>
  <c r="F263" i="34"/>
  <c r="E263" i="34"/>
  <c r="H262" i="34"/>
  <c r="G262" i="34"/>
  <c r="F262" i="34"/>
  <c r="E262" i="34"/>
  <c r="H261" i="34"/>
  <c r="G261" i="34"/>
  <c r="F261" i="34"/>
  <c r="E261" i="34"/>
  <c r="H260" i="34"/>
  <c r="G260" i="34"/>
  <c r="F260" i="34"/>
  <c r="E260" i="34"/>
  <c r="H259" i="34"/>
  <c r="G259" i="34"/>
  <c r="F259" i="34"/>
  <c r="E259" i="34"/>
  <c r="H258" i="34"/>
  <c r="G258" i="34"/>
  <c r="F258" i="34"/>
  <c r="E258" i="34"/>
  <c r="H257" i="34"/>
  <c r="G257" i="34"/>
  <c r="F257" i="34"/>
  <c r="E257" i="34"/>
  <c r="H256" i="34"/>
  <c r="G256" i="34"/>
  <c r="F256" i="34"/>
  <c r="E256" i="34"/>
  <c r="H255" i="34"/>
  <c r="G255" i="34"/>
  <c r="F255" i="34"/>
  <c r="E255" i="34"/>
  <c r="H254" i="34"/>
  <c r="G254" i="34"/>
  <c r="F254" i="34"/>
  <c r="E254" i="34"/>
  <c r="H253" i="34"/>
  <c r="G253" i="34"/>
  <c r="F253" i="34"/>
  <c r="E253" i="34"/>
  <c r="H252" i="34"/>
  <c r="G252" i="34"/>
  <c r="F252" i="34"/>
  <c r="E252" i="34"/>
  <c r="G251" i="34"/>
  <c r="F251" i="34"/>
  <c r="G250" i="34"/>
  <c r="F250" i="34"/>
  <c r="E250" i="34"/>
  <c r="G249" i="34"/>
  <c r="F249" i="34"/>
  <c r="E249" i="34"/>
  <c r="G248" i="34"/>
  <c r="F248" i="34"/>
  <c r="E248" i="34"/>
  <c r="G247" i="34"/>
  <c r="F247" i="34"/>
  <c r="E247" i="34"/>
  <c r="G246" i="34"/>
  <c r="F246" i="34"/>
  <c r="E246" i="34"/>
  <c r="G245" i="34"/>
  <c r="F245" i="34"/>
  <c r="E245" i="34"/>
  <c r="G244" i="34"/>
  <c r="F244" i="34"/>
  <c r="E244" i="34"/>
  <c r="G243" i="34"/>
  <c r="F243" i="34"/>
  <c r="E243" i="34"/>
  <c r="G242" i="34"/>
  <c r="F242" i="34"/>
  <c r="E242" i="34"/>
  <c r="G241" i="34"/>
  <c r="F241" i="34"/>
  <c r="E241" i="34"/>
  <c r="G240" i="34"/>
  <c r="F240" i="34"/>
  <c r="E240" i="34"/>
  <c r="G239" i="34"/>
  <c r="F239" i="34"/>
  <c r="E239" i="34"/>
  <c r="G238" i="34"/>
  <c r="F238" i="34"/>
  <c r="E238" i="34"/>
  <c r="G237" i="34"/>
  <c r="F237" i="34"/>
  <c r="E237" i="34"/>
  <c r="G236" i="34"/>
  <c r="F236" i="34"/>
  <c r="E236" i="34"/>
  <c r="G235" i="34"/>
  <c r="F235" i="34"/>
  <c r="E235" i="34"/>
  <c r="G234" i="34"/>
  <c r="F234" i="34"/>
  <c r="E234" i="34"/>
  <c r="G233" i="34"/>
  <c r="F233" i="34"/>
  <c r="E233" i="34"/>
  <c r="G232" i="34"/>
  <c r="F232" i="34"/>
  <c r="E232" i="34"/>
  <c r="G231" i="34"/>
  <c r="F231" i="34"/>
  <c r="E231" i="34"/>
  <c r="G230" i="34"/>
  <c r="F230" i="34"/>
  <c r="E230" i="34"/>
  <c r="G229" i="34"/>
  <c r="F229" i="34"/>
  <c r="E229" i="34"/>
  <c r="G228" i="34"/>
  <c r="F228" i="34"/>
  <c r="E228" i="34"/>
  <c r="G227" i="34"/>
  <c r="F227" i="34"/>
  <c r="E227" i="34"/>
  <c r="G226" i="34"/>
  <c r="F226" i="34"/>
  <c r="E226" i="34"/>
  <c r="G225" i="34"/>
  <c r="F225" i="34"/>
  <c r="E225" i="34"/>
  <c r="G224" i="34"/>
  <c r="F224" i="34"/>
  <c r="E224" i="34"/>
  <c r="G223" i="34"/>
  <c r="F223" i="34"/>
  <c r="E223" i="34"/>
  <c r="G222" i="34"/>
  <c r="F222" i="34"/>
  <c r="E222" i="34"/>
  <c r="G221" i="34"/>
  <c r="F221" i="34"/>
  <c r="E221" i="34"/>
  <c r="G220" i="34"/>
  <c r="F220" i="34"/>
  <c r="E220" i="34"/>
  <c r="G219" i="34"/>
  <c r="F219" i="34"/>
  <c r="E219" i="34"/>
  <c r="G218" i="34"/>
  <c r="G217" i="34"/>
  <c r="F217" i="34"/>
  <c r="E217" i="34"/>
  <c r="H217" i="34" s="1"/>
  <c r="G216" i="34"/>
  <c r="F216" i="34"/>
  <c r="E216" i="34"/>
  <c r="H216" i="34" s="1"/>
  <c r="G215" i="34"/>
  <c r="F215" i="34"/>
  <c r="E215" i="34"/>
  <c r="G214" i="34"/>
  <c r="F214" i="34"/>
  <c r="E214" i="34"/>
  <c r="G213" i="34"/>
  <c r="E213" i="34"/>
  <c r="H213" i="34" s="1"/>
  <c r="G212" i="34"/>
  <c r="F212" i="34"/>
  <c r="E212" i="34"/>
  <c r="H212" i="34" s="1"/>
  <c r="G211" i="34"/>
  <c r="F211" i="34"/>
  <c r="E211" i="34"/>
  <c r="H211" i="34" s="1"/>
  <c r="G210" i="34"/>
  <c r="F210" i="34"/>
  <c r="E210" i="34"/>
  <c r="H210" i="34" s="1"/>
  <c r="G209" i="34"/>
  <c r="F209" i="34"/>
  <c r="E209" i="34"/>
  <c r="H209" i="34" s="1"/>
  <c r="G208" i="34"/>
  <c r="F208" i="34"/>
  <c r="E208" i="34"/>
  <c r="H208" i="34" s="1"/>
  <c r="G207" i="34"/>
  <c r="F207" i="34"/>
  <c r="E207" i="34"/>
  <c r="H207" i="34" s="1"/>
  <c r="G206" i="34"/>
  <c r="F206" i="34"/>
  <c r="E206" i="34"/>
  <c r="H206" i="34" s="1"/>
  <c r="G205" i="34"/>
  <c r="F205" i="34"/>
  <c r="E205" i="34"/>
  <c r="H205" i="34" s="1"/>
  <c r="G204" i="34"/>
  <c r="F204" i="34"/>
  <c r="E204" i="34"/>
  <c r="H204" i="34" s="1"/>
  <c r="G203" i="34"/>
  <c r="F203" i="34"/>
  <c r="E203" i="34"/>
  <c r="H203" i="34" s="1"/>
  <c r="G202" i="34"/>
  <c r="F202" i="34"/>
  <c r="E202" i="34"/>
  <c r="H202" i="34" s="1"/>
  <c r="G201" i="34"/>
  <c r="F201" i="34"/>
  <c r="E201" i="34"/>
  <c r="H201" i="34" s="1"/>
  <c r="G200" i="34"/>
  <c r="F200" i="34"/>
  <c r="E200" i="34"/>
  <c r="H200" i="34" s="1"/>
  <c r="G199" i="34"/>
  <c r="F199" i="34"/>
  <c r="E199" i="34"/>
  <c r="H199" i="34" s="1"/>
  <c r="G198" i="34"/>
  <c r="F198" i="34"/>
  <c r="E198" i="34"/>
  <c r="H198" i="34" s="1"/>
  <c r="G197" i="34"/>
  <c r="F197" i="34"/>
  <c r="E197" i="34"/>
  <c r="H197" i="34" s="1"/>
  <c r="G196" i="34"/>
  <c r="F196" i="34"/>
  <c r="E196" i="34"/>
  <c r="H196" i="34" s="1"/>
  <c r="G195" i="34"/>
  <c r="E195" i="34"/>
  <c r="H195" i="34" s="1"/>
  <c r="G194" i="34"/>
  <c r="H194" i="34" s="1"/>
  <c r="F194" i="34"/>
  <c r="E194" i="34"/>
  <c r="G193" i="34"/>
  <c r="F193" i="34"/>
  <c r="E193" i="34"/>
  <c r="G192" i="34"/>
  <c r="F192" i="34"/>
  <c r="E192" i="34"/>
  <c r="G191" i="34"/>
  <c r="F191" i="34"/>
  <c r="E191" i="34"/>
  <c r="G190" i="34"/>
  <c r="H190" i="34" s="1"/>
  <c r="F190" i="34"/>
  <c r="E190" i="34"/>
  <c r="G189" i="34"/>
  <c r="F189" i="34"/>
  <c r="E189" i="34"/>
  <c r="G188" i="34"/>
  <c r="G187" i="34"/>
  <c r="H187" i="34" s="1"/>
  <c r="F187" i="34"/>
  <c r="E187" i="34"/>
  <c r="G186" i="34"/>
  <c r="F186" i="34"/>
  <c r="E186" i="34"/>
  <c r="G185" i="34"/>
  <c r="F185" i="34"/>
  <c r="E185" i="34"/>
  <c r="G184" i="34"/>
  <c r="H184" i="34" s="1"/>
  <c r="F184" i="34"/>
  <c r="E184" i="34"/>
  <c r="G183" i="34"/>
  <c r="H183" i="34" s="1"/>
  <c r="F183" i="34"/>
  <c r="E183" i="34"/>
  <c r="G182" i="34"/>
  <c r="F182" i="34"/>
  <c r="E182" i="34"/>
  <c r="D181" i="34"/>
  <c r="C181" i="34"/>
  <c r="G175" i="34"/>
  <c r="F175" i="34"/>
  <c r="E175" i="34"/>
  <c r="G174" i="34"/>
  <c r="F174" i="34"/>
  <c r="E174" i="34"/>
  <c r="G173" i="34"/>
  <c r="F173" i="34"/>
  <c r="E173" i="34"/>
  <c r="H173" i="34" s="1"/>
  <c r="G172" i="34"/>
  <c r="F172" i="34"/>
  <c r="E172" i="34"/>
  <c r="H172" i="34" s="1"/>
  <c r="G171" i="34"/>
  <c r="F171" i="34"/>
  <c r="E171" i="34"/>
  <c r="G170" i="34"/>
  <c r="F170" i="34"/>
  <c r="E170" i="34"/>
  <c r="G169" i="34"/>
  <c r="F169" i="34"/>
  <c r="E169" i="34"/>
  <c r="H169" i="34" s="1"/>
  <c r="G168" i="34"/>
  <c r="F168" i="34"/>
  <c r="E168" i="34"/>
  <c r="H168" i="34" s="1"/>
  <c r="G167" i="34"/>
  <c r="F167" i="34"/>
  <c r="E167" i="34"/>
  <c r="G166" i="34"/>
  <c r="F166" i="34"/>
  <c r="E166" i="34"/>
  <c r="G165" i="34"/>
  <c r="F165" i="34"/>
  <c r="E165" i="34"/>
  <c r="H165" i="34" s="1"/>
  <c r="G164" i="34"/>
  <c r="F164" i="34"/>
  <c r="E164" i="34"/>
  <c r="H164" i="34" s="1"/>
  <c r="G163" i="34"/>
  <c r="F163" i="34"/>
  <c r="E163" i="34"/>
  <c r="G162" i="34"/>
  <c r="F162" i="34"/>
  <c r="E162" i="34"/>
  <c r="G161" i="34"/>
  <c r="F161" i="34"/>
  <c r="E161" i="34"/>
  <c r="H161" i="34" s="1"/>
  <c r="G160" i="34"/>
  <c r="F160" i="34"/>
  <c r="E160" i="34"/>
  <c r="H160" i="34" s="1"/>
  <c r="G159" i="34"/>
  <c r="F159" i="34"/>
  <c r="E159" i="34"/>
  <c r="G158" i="34"/>
  <c r="F158" i="34"/>
  <c r="E158" i="34"/>
  <c r="G157" i="34"/>
  <c r="F157" i="34"/>
  <c r="E157" i="34"/>
  <c r="H157" i="34" s="1"/>
  <c r="G156" i="34"/>
  <c r="F156" i="34"/>
  <c r="E156" i="34"/>
  <c r="H156" i="34" s="1"/>
  <c r="G155" i="34"/>
  <c r="F155" i="34"/>
  <c r="E155" i="34"/>
  <c r="G154" i="34"/>
  <c r="F154" i="34"/>
  <c r="E154" i="34"/>
  <c r="G153" i="34"/>
  <c r="F153" i="34"/>
  <c r="E153" i="34"/>
  <c r="H153" i="34" s="1"/>
  <c r="G152" i="34"/>
  <c r="F152" i="34"/>
  <c r="E152" i="34"/>
  <c r="H152" i="34" s="1"/>
  <c r="G151" i="34"/>
  <c r="F151" i="34"/>
  <c r="E151" i="34"/>
  <c r="G150" i="34"/>
  <c r="F150" i="34"/>
  <c r="E150" i="34"/>
  <c r="G149" i="34"/>
  <c r="F149" i="34"/>
  <c r="E149" i="34"/>
  <c r="H149" i="34" s="1"/>
  <c r="G148" i="34"/>
  <c r="F148" i="34"/>
  <c r="E148" i="34"/>
  <c r="H148" i="34" s="1"/>
  <c r="G147" i="34"/>
  <c r="F147" i="34"/>
  <c r="E147" i="34"/>
  <c r="G146" i="34"/>
  <c r="F146" i="34"/>
  <c r="E146" i="34"/>
  <c r="G145" i="34"/>
  <c r="F145" i="34"/>
  <c r="E145" i="34"/>
  <c r="H145" i="34" s="1"/>
  <c r="G144" i="34"/>
  <c r="F144" i="34"/>
  <c r="E144" i="34"/>
  <c r="H144" i="34" s="1"/>
  <c r="G143" i="34"/>
  <c r="F143" i="34"/>
  <c r="E143" i="34"/>
  <c r="G142" i="34"/>
  <c r="F142" i="34"/>
  <c r="E142" i="34"/>
  <c r="G141" i="34"/>
  <c r="F141" i="34"/>
  <c r="E141" i="34"/>
  <c r="G140" i="34"/>
  <c r="F140" i="34"/>
  <c r="E140" i="34"/>
  <c r="H140" i="34" s="1"/>
  <c r="G139" i="34"/>
  <c r="G138" i="34"/>
  <c r="F138" i="34"/>
  <c r="E138" i="34"/>
  <c r="G137" i="34"/>
  <c r="F137" i="34"/>
  <c r="E137" i="34"/>
  <c r="G136" i="34"/>
  <c r="F136" i="34"/>
  <c r="E136" i="34"/>
  <c r="H136" i="34" s="1"/>
  <c r="G135" i="34"/>
  <c r="F135" i="34"/>
  <c r="E135" i="34"/>
  <c r="G134" i="34"/>
  <c r="F134" i="34"/>
  <c r="E134" i="34"/>
  <c r="G133" i="34"/>
  <c r="F133" i="34"/>
  <c r="E133" i="34"/>
  <c r="G132" i="34"/>
  <c r="E132" i="34"/>
  <c r="H132" i="34" s="1"/>
  <c r="G131" i="34"/>
  <c r="F131" i="34"/>
  <c r="E131" i="34"/>
  <c r="G130" i="34"/>
  <c r="F130" i="34"/>
  <c r="E130" i="34"/>
  <c r="G129" i="34"/>
  <c r="F129" i="34"/>
  <c r="E129" i="34"/>
  <c r="G128" i="34"/>
  <c r="F128" i="34"/>
  <c r="E128" i="34"/>
  <c r="H128" i="34" s="1"/>
  <c r="G127" i="34"/>
  <c r="F127" i="34"/>
  <c r="E127" i="34"/>
  <c r="G126" i="34"/>
  <c r="F126" i="34"/>
  <c r="E126" i="34"/>
  <c r="G125" i="34"/>
  <c r="F125" i="34"/>
  <c r="E125" i="34"/>
  <c r="G124" i="34"/>
  <c r="F124" i="34"/>
  <c r="E124" i="34"/>
  <c r="H124" i="34" s="1"/>
  <c r="G123" i="34"/>
  <c r="F123" i="34"/>
  <c r="E123" i="34"/>
  <c r="G122" i="34"/>
  <c r="F122" i="34"/>
  <c r="G121" i="34"/>
  <c r="F121" i="34"/>
  <c r="E121" i="34"/>
  <c r="H121" i="34" s="1"/>
  <c r="G120" i="34"/>
  <c r="F120" i="34"/>
  <c r="E120" i="34"/>
  <c r="G119" i="34"/>
  <c r="F119" i="34"/>
  <c r="E119" i="34"/>
  <c r="G118" i="34"/>
  <c r="F118" i="34"/>
  <c r="E118" i="34"/>
  <c r="G117" i="34"/>
  <c r="F117" i="34"/>
  <c r="E117" i="34"/>
  <c r="H117" i="34" s="1"/>
  <c r="G116" i="34"/>
  <c r="F116" i="34"/>
  <c r="E116" i="34"/>
  <c r="G115" i="34"/>
  <c r="F115" i="34"/>
  <c r="E115" i="34"/>
  <c r="G114" i="34"/>
  <c r="F114" i="34"/>
  <c r="E114" i="34"/>
  <c r="G113" i="34"/>
  <c r="F113" i="34"/>
  <c r="E113" i="34"/>
  <c r="H113" i="34" s="1"/>
  <c r="G112" i="34"/>
  <c r="F112" i="34"/>
  <c r="E112" i="34"/>
  <c r="G111" i="34"/>
  <c r="F111" i="34"/>
  <c r="E111" i="34"/>
  <c r="G110" i="34"/>
  <c r="F110" i="34"/>
  <c r="E110" i="34"/>
  <c r="G109" i="34"/>
  <c r="F109" i="34"/>
  <c r="E109" i="34"/>
  <c r="H109" i="34" s="1"/>
  <c r="G108" i="34"/>
  <c r="F108" i="34"/>
  <c r="E108" i="34"/>
  <c r="G107" i="34"/>
  <c r="F107" i="34"/>
  <c r="E107" i="34"/>
  <c r="G106" i="34"/>
  <c r="E106" i="34"/>
  <c r="G105" i="34"/>
  <c r="F105" i="34"/>
  <c r="E105" i="34"/>
  <c r="H105" i="34" s="1"/>
  <c r="G104" i="34"/>
  <c r="F104" i="34"/>
  <c r="E104" i="34"/>
  <c r="G103" i="34"/>
  <c r="F103" i="34"/>
  <c r="E103" i="34"/>
  <c r="G102" i="34"/>
  <c r="F102" i="34"/>
  <c r="E102" i="34"/>
  <c r="G101" i="34"/>
  <c r="F101" i="34"/>
  <c r="E101" i="34"/>
  <c r="H101" i="34" s="1"/>
  <c r="G100" i="34"/>
  <c r="F100" i="34"/>
  <c r="E100" i="34"/>
  <c r="G99" i="34"/>
  <c r="F99" i="34"/>
  <c r="E99" i="34"/>
  <c r="G98" i="34"/>
  <c r="E98" i="34"/>
  <c r="G97" i="34"/>
  <c r="F97" i="34"/>
  <c r="E97" i="34"/>
  <c r="H97" i="34" s="1"/>
  <c r="G96" i="34"/>
  <c r="F96" i="34"/>
  <c r="E96" i="34"/>
  <c r="G95" i="34"/>
  <c r="F95" i="34"/>
  <c r="E95" i="34"/>
  <c r="G94" i="34"/>
  <c r="E94" i="34"/>
  <c r="G93" i="34"/>
  <c r="F93" i="34"/>
  <c r="E93" i="34"/>
  <c r="H93" i="34" s="1"/>
  <c r="G92" i="34"/>
  <c r="F92" i="34"/>
  <c r="G91" i="34"/>
  <c r="F91" i="34"/>
  <c r="E91" i="34"/>
  <c r="G90" i="34"/>
  <c r="F90" i="34"/>
  <c r="E90" i="34"/>
  <c r="G89" i="34"/>
  <c r="F89" i="34"/>
  <c r="E89" i="34"/>
  <c r="H89" i="34" s="1"/>
  <c r="G88" i="34"/>
  <c r="F88" i="34"/>
  <c r="E88" i="34"/>
  <c r="G87" i="34"/>
  <c r="F87" i="34"/>
  <c r="E87" i="34"/>
  <c r="G86" i="34"/>
  <c r="F86" i="34"/>
  <c r="E86" i="34"/>
  <c r="G85" i="34"/>
  <c r="F85" i="34"/>
  <c r="E85" i="34"/>
  <c r="H85" i="34" s="1"/>
  <c r="G84" i="34"/>
  <c r="F84" i="34"/>
  <c r="E84" i="34"/>
  <c r="G83" i="34"/>
  <c r="F83" i="34"/>
  <c r="E83" i="34"/>
  <c r="G82" i="34"/>
  <c r="F82" i="34"/>
  <c r="E82" i="34"/>
  <c r="G81" i="34"/>
  <c r="E81" i="34"/>
  <c r="H81" i="34" s="1"/>
  <c r="G80" i="34"/>
  <c r="E80" i="34"/>
  <c r="H80" i="34" s="1"/>
  <c r="G79" i="34"/>
  <c r="F79" i="34"/>
  <c r="E79" i="34"/>
  <c r="G78" i="34"/>
  <c r="F78" i="34"/>
  <c r="E78" i="34"/>
  <c r="G77" i="34"/>
  <c r="F77" i="34"/>
  <c r="E77" i="34"/>
  <c r="H77" i="34" s="1"/>
  <c r="F76" i="34"/>
  <c r="D76" i="34"/>
  <c r="C76" i="34"/>
  <c r="G70" i="34"/>
  <c r="F70" i="34"/>
  <c r="E70" i="34"/>
  <c r="G69" i="34"/>
  <c r="F69" i="34"/>
  <c r="E69" i="34"/>
  <c r="G68" i="34"/>
  <c r="F68" i="34"/>
  <c r="E68" i="34"/>
  <c r="G67" i="34"/>
  <c r="F67" i="34"/>
  <c r="E67" i="34"/>
  <c r="G66" i="34"/>
  <c r="F66" i="34"/>
  <c r="E66" i="34"/>
  <c r="G65" i="34"/>
  <c r="F65" i="34"/>
  <c r="E65" i="34"/>
  <c r="G64" i="34"/>
  <c r="F64" i="34"/>
  <c r="E64" i="34"/>
  <c r="G63" i="34"/>
  <c r="F63" i="34"/>
  <c r="E63" i="34"/>
  <c r="G62" i="34"/>
  <c r="F62" i="34"/>
  <c r="E62" i="34"/>
  <c r="G61" i="34"/>
  <c r="F61" i="34"/>
  <c r="E61" i="34"/>
  <c r="G60" i="34"/>
  <c r="F60" i="34"/>
  <c r="E60" i="34"/>
  <c r="G59" i="34"/>
  <c r="F59" i="34"/>
  <c r="E59" i="34"/>
  <c r="G58" i="34"/>
  <c r="F58" i="34"/>
  <c r="E58" i="34"/>
  <c r="G57" i="34"/>
  <c r="F57" i="34"/>
  <c r="E57" i="34"/>
  <c r="G56" i="34"/>
  <c r="F56" i="34"/>
  <c r="E56" i="34"/>
  <c r="G55" i="34"/>
  <c r="F55" i="34"/>
  <c r="E55" i="34"/>
  <c r="G54" i="34"/>
  <c r="F54" i="34"/>
  <c r="E54" i="34"/>
  <c r="G53" i="34"/>
  <c r="F53" i="34"/>
  <c r="E53" i="34"/>
  <c r="G52" i="34"/>
  <c r="F52" i="34"/>
  <c r="E52" i="34"/>
  <c r="G51" i="34"/>
  <c r="F51" i="34"/>
  <c r="E51" i="34"/>
  <c r="G50" i="34"/>
  <c r="F50" i="34"/>
  <c r="E50" i="34"/>
  <c r="G49" i="34"/>
  <c r="F49" i="34"/>
  <c r="E49" i="34"/>
  <c r="G48" i="34"/>
  <c r="F48" i="34"/>
  <c r="E48" i="34"/>
  <c r="G47" i="34"/>
  <c r="F47" i="34"/>
  <c r="E47" i="34"/>
  <c r="G46" i="34"/>
  <c r="F46" i="34"/>
  <c r="E46" i="34"/>
  <c r="G45" i="34"/>
  <c r="F45" i="34"/>
  <c r="E45" i="34"/>
  <c r="G44" i="34"/>
  <c r="F44" i="34"/>
  <c r="E44" i="34"/>
  <c r="G43" i="34"/>
  <c r="F43" i="34"/>
  <c r="E43" i="34"/>
  <c r="G42" i="34"/>
  <c r="F42" i="34"/>
  <c r="E42" i="34"/>
  <c r="G41" i="34"/>
  <c r="F41" i="34"/>
  <c r="E41" i="34"/>
  <c r="G40" i="34"/>
  <c r="F40" i="34"/>
  <c r="E40" i="34"/>
  <c r="G39" i="34"/>
  <c r="F39" i="34"/>
  <c r="E39" i="34"/>
  <c r="G38" i="34"/>
  <c r="F38" i="34"/>
  <c r="E38" i="34"/>
  <c r="G37" i="34"/>
  <c r="F37" i="34"/>
  <c r="E37" i="34"/>
  <c r="G36" i="34"/>
  <c r="F36" i="34"/>
  <c r="E36" i="34"/>
  <c r="G35" i="34"/>
  <c r="F35" i="34"/>
  <c r="E35" i="34"/>
  <c r="G34" i="34"/>
  <c r="F34" i="34"/>
  <c r="E34" i="34"/>
  <c r="G33" i="34"/>
  <c r="F33" i="34"/>
  <c r="E33" i="34"/>
  <c r="G32" i="34"/>
  <c r="F32" i="34"/>
  <c r="E32" i="34"/>
  <c r="G31" i="34"/>
  <c r="F31" i="34"/>
  <c r="E31" i="34"/>
  <c r="G30" i="34"/>
  <c r="F30" i="34"/>
  <c r="E30" i="34"/>
  <c r="G29" i="34"/>
  <c r="F29" i="34"/>
  <c r="E29" i="34"/>
  <c r="G28" i="34"/>
  <c r="F28" i="34"/>
  <c r="E28" i="34"/>
  <c r="G27" i="34"/>
  <c r="F27" i="34"/>
  <c r="E27" i="34"/>
  <c r="G26" i="34"/>
  <c r="F26" i="34"/>
  <c r="E26" i="34"/>
  <c r="G25" i="34"/>
  <c r="F25" i="34"/>
  <c r="E25" i="34"/>
  <c r="G24" i="34"/>
  <c r="F24" i="34"/>
  <c r="E24" i="34"/>
  <c r="G23" i="34"/>
  <c r="F23" i="34"/>
  <c r="E23" i="34"/>
  <c r="G22" i="34"/>
  <c r="F22" i="34"/>
  <c r="E22" i="34"/>
  <c r="G21" i="34"/>
  <c r="F21" i="34"/>
  <c r="E21" i="34"/>
  <c r="G20" i="34"/>
  <c r="F20" i="34"/>
  <c r="E20" i="34"/>
  <c r="D19" i="34"/>
  <c r="G19" i="34" s="1"/>
  <c r="C19" i="34"/>
  <c r="C9" i="34" s="1"/>
  <c r="D13" i="34"/>
  <c r="C13" i="34"/>
  <c r="D12" i="34"/>
  <c r="C12" i="34"/>
  <c r="D10" i="34"/>
  <c r="C10" i="34"/>
  <c r="G629" i="33"/>
  <c r="F629" i="33"/>
  <c r="E629" i="33"/>
  <c r="H629" i="33" s="1"/>
  <c r="G628" i="33"/>
  <c r="F628" i="33"/>
  <c r="E628" i="33"/>
  <c r="H628" i="33" s="1"/>
  <c r="G627" i="33"/>
  <c r="F627" i="33"/>
  <c r="E627" i="33"/>
  <c r="H627" i="33" s="1"/>
  <c r="G626" i="33"/>
  <c r="F626" i="33"/>
  <c r="E626" i="33"/>
  <c r="H626" i="33" s="1"/>
  <c r="G625" i="33"/>
  <c r="F625" i="33"/>
  <c r="E625" i="33"/>
  <c r="H625" i="33" s="1"/>
  <c r="G624" i="33"/>
  <c r="F624" i="33"/>
  <c r="E624" i="33"/>
  <c r="H624" i="33" s="1"/>
  <c r="G623" i="33"/>
  <c r="F623" i="33"/>
  <c r="E623" i="33"/>
  <c r="H623" i="33" s="1"/>
  <c r="G622" i="33"/>
  <c r="F622" i="33"/>
  <c r="E622" i="33"/>
  <c r="H622" i="33" s="1"/>
  <c r="G621" i="33"/>
  <c r="F621" i="33"/>
  <c r="E621" i="33"/>
  <c r="H621" i="33" s="1"/>
  <c r="G620" i="33"/>
  <c r="F620" i="33"/>
  <c r="E620" i="33"/>
  <c r="H620" i="33" s="1"/>
  <c r="G619" i="33"/>
  <c r="G618" i="33"/>
  <c r="F618" i="33"/>
  <c r="E618" i="33"/>
  <c r="G617" i="33"/>
  <c r="H617" i="33" s="1"/>
  <c r="F617" i="33"/>
  <c r="E617" i="33"/>
  <c r="G616" i="33"/>
  <c r="H616" i="33" s="1"/>
  <c r="F616" i="33"/>
  <c r="E616" i="33"/>
  <c r="G615" i="33"/>
  <c r="F615" i="33"/>
  <c r="E615" i="33"/>
  <c r="G614" i="33"/>
  <c r="F614" i="33"/>
  <c r="E614" i="33"/>
  <c r="G613" i="33"/>
  <c r="H613" i="33" s="1"/>
  <c r="F613" i="33"/>
  <c r="E613" i="33"/>
  <c r="G612" i="33"/>
  <c r="H612" i="33" s="1"/>
  <c r="F612" i="33"/>
  <c r="E612" i="33"/>
  <c r="G611" i="33"/>
  <c r="F611" i="33"/>
  <c r="E611" i="33"/>
  <c r="G610" i="33"/>
  <c r="F610" i="33"/>
  <c r="E610" i="33"/>
  <c r="G609" i="33"/>
  <c r="H609" i="33" s="1"/>
  <c r="F609" i="33"/>
  <c r="E609" i="33"/>
  <c r="G608" i="33"/>
  <c r="H608" i="33" s="1"/>
  <c r="F608" i="33"/>
  <c r="E608" i="33"/>
  <c r="G607" i="33"/>
  <c r="F607" i="33"/>
  <c r="E607" i="33"/>
  <c r="G606" i="33"/>
  <c r="F606" i="33"/>
  <c r="E606" i="33"/>
  <c r="G605" i="33"/>
  <c r="H605" i="33" s="1"/>
  <c r="F605" i="33"/>
  <c r="E605" i="33"/>
  <c r="G604" i="33"/>
  <c r="F604" i="33"/>
  <c r="G603" i="33"/>
  <c r="F603" i="33"/>
  <c r="E603" i="33"/>
  <c r="H603" i="33" s="1"/>
  <c r="G602" i="33"/>
  <c r="F602" i="33"/>
  <c r="E602" i="33"/>
  <c r="H602" i="33" s="1"/>
  <c r="D601" i="33"/>
  <c r="D13" i="33" s="1"/>
  <c r="C601" i="33"/>
  <c r="G595" i="33"/>
  <c r="F595" i="33"/>
  <c r="E595" i="33"/>
  <c r="G594" i="33"/>
  <c r="F594" i="33"/>
  <c r="E594" i="33"/>
  <c r="G593" i="33"/>
  <c r="F593" i="33"/>
  <c r="E593" i="33"/>
  <c r="H593" i="33" s="1"/>
  <c r="G592" i="33"/>
  <c r="F592" i="33"/>
  <c r="E592" i="33"/>
  <c r="G591" i="33"/>
  <c r="F591" i="33"/>
  <c r="E591" i="33"/>
  <c r="G590" i="33"/>
  <c r="F590" i="33"/>
  <c r="E590" i="33"/>
  <c r="G589" i="33"/>
  <c r="F589" i="33"/>
  <c r="E589" i="33"/>
  <c r="H589" i="33" s="1"/>
  <c r="G588" i="33"/>
  <c r="F588" i="33"/>
  <c r="E588" i="33"/>
  <c r="G587" i="33"/>
  <c r="F587" i="33"/>
  <c r="E587" i="33"/>
  <c r="G586" i="33"/>
  <c r="F586" i="33"/>
  <c r="E586" i="33"/>
  <c r="G585" i="33"/>
  <c r="E585" i="33"/>
  <c r="H585" i="33" s="1"/>
  <c r="G584" i="33"/>
  <c r="F584" i="33"/>
  <c r="E584" i="33"/>
  <c r="G583" i="33"/>
  <c r="F583" i="33"/>
  <c r="E583" i="33"/>
  <c r="G582" i="33"/>
  <c r="F582" i="33"/>
  <c r="E582" i="33"/>
  <c r="G581" i="33"/>
  <c r="F581" i="33"/>
  <c r="E581" i="33"/>
  <c r="H581" i="33" s="1"/>
  <c r="G580" i="33"/>
  <c r="F580" i="33"/>
  <c r="E580" i="33"/>
  <c r="G579" i="33"/>
  <c r="F579" i="33"/>
  <c r="E579" i="33"/>
  <c r="G578" i="33"/>
  <c r="F578" i="33"/>
  <c r="E578" i="33"/>
  <c r="G577" i="33"/>
  <c r="F577" i="33"/>
  <c r="E577" i="33"/>
  <c r="H577" i="33" s="1"/>
  <c r="G576" i="33"/>
  <c r="F576" i="33"/>
  <c r="E576" i="33"/>
  <c r="G575" i="33"/>
  <c r="F575" i="33"/>
  <c r="E575" i="33"/>
  <c r="G574" i="33"/>
  <c r="F574" i="33"/>
  <c r="E574" i="33"/>
  <c r="G573" i="33"/>
  <c r="F573" i="33"/>
  <c r="E573" i="33"/>
  <c r="H573" i="33" s="1"/>
  <c r="G572" i="33"/>
  <c r="F572" i="33"/>
  <c r="E572" i="33"/>
  <c r="G571" i="33"/>
  <c r="F571" i="33"/>
  <c r="E571" i="33"/>
  <c r="G570" i="33"/>
  <c r="F570" i="33"/>
  <c r="E570" i="33"/>
  <c r="G569" i="33"/>
  <c r="F569" i="33"/>
  <c r="E569" i="33"/>
  <c r="H569" i="33" s="1"/>
  <c r="G568" i="33"/>
  <c r="F568" i="33"/>
  <c r="E568" i="33"/>
  <c r="G567" i="33"/>
  <c r="F567" i="33"/>
  <c r="E567" i="33"/>
  <c r="G566" i="33"/>
  <c r="F566" i="33"/>
  <c r="E566" i="33"/>
  <c r="G565" i="33"/>
  <c r="F565" i="33"/>
  <c r="E565" i="33"/>
  <c r="H565" i="33" s="1"/>
  <c r="G564" i="33"/>
  <c r="F564" i="33"/>
  <c r="E564" i="33"/>
  <c r="G563" i="33"/>
  <c r="F563" i="33"/>
  <c r="E563" i="33"/>
  <c r="G562" i="33"/>
  <c r="F562" i="33"/>
  <c r="E562" i="33"/>
  <c r="G561" i="33"/>
  <c r="F561" i="33"/>
  <c r="E561" i="33"/>
  <c r="H561" i="33" s="1"/>
  <c r="G560" i="33"/>
  <c r="F560" i="33"/>
  <c r="E560" i="33"/>
  <c r="G559" i="33"/>
  <c r="F559" i="33"/>
  <c r="E559" i="33"/>
  <c r="G558" i="33"/>
  <c r="F558" i="33"/>
  <c r="E558" i="33"/>
  <c r="H558" i="33" s="1"/>
  <c r="G557" i="33"/>
  <c r="F557" i="33"/>
  <c r="E557" i="33"/>
  <c r="H557" i="33" s="1"/>
  <c r="G556" i="33"/>
  <c r="F556" i="33"/>
  <c r="E556" i="33"/>
  <c r="G555" i="33"/>
  <c r="F555" i="33"/>
  <c r="E555" i="33"/>
  <c r="G554" i="33"/>
  <c r="F554" i="33"/>
  <c r="E554" i="33"/>
  <c r="H554" i="33" s="1"/>
  <c r="G553" i="33"/>
  <c r="F553" i="33"/>
  <c r="E553" i="33"/>
  <c r="H553" i="33" s="1"/>
  <c r="G552" i="33"/>
  <c r="F552" i="33"/>
  <c r="E552" i="33"/>
  <c r="G551" i="33"/>
  <c r="F551" i="33"/>
  <c r="E551" i="33"/>
  <c r="G550" i="33"/>
  <c r="F550" i="33"/>
  <c r="E550" i="33"/>
  <c r="H550" i="33" s="1"/>
  <c r="G549" i="33"/>
  <c r="F549" i="33"/>
  <c r="E549" i="33"/>
  <c r="H549" i="33" s="1"/>
  <c r="G548" i="33"/>
  <c r="F548" i="33"/>
  <c r="E548" i="33"/>
  <c r="G547" i="33"/>
  <c r="F547" i="33"/>
  <c r="E547" i="33"/>
  <c r="G546" i="33"/>
  <c r="F546" i="33"/>
  <c r="E546" i="33"/>
  <c r="G545" i="33"/>
  <c r="F545" i="33"/>
  <c r="E545" i="33"/>
  <c r="H545" i="33" s="1"/>
  <c r="G544" i="33"/>
  <c r="F544" i="33"/>
  <c r="E544" i="33"/>
  <c r="G543" i="33"/>
  <c r="F543" i="33"/>
  <c r="E543" i="33"/>
  <c r="G542" i="33"/>
  <c r="F542" i="33"/>
  <c r="E542" i="33"/>
  <c r="G541" i="33"/>
  <c r="F541" i="33"/>
  <c r="E541" i="33"/>
  <c r="H541" i="33" s="1"/>
  <c r="G540" i="33"/>
  <c r="F540" i="33"/>
  <c r="E540" i="33"/>
  <c r="G539" i="33"/>
  <c r="F539" i="33"/>
  <c r="E539" i="33"/>
  <c r="G538" i="33"/>
  <c r="F538" i="33"/>
  <c r="E538" i="33"/>
  <c r="G537" i="33"/>
  <c r="F537" i="33"/>
  <c r="E537" i="33"/>
  <c r="H537" i="33" s="1"/>
  <c r="G536" i="33"/>
  <c r="F536" i="33"/>
  <c r="E536" i="33"/>
  <c r="G535" i="33"/>
  <c r="F535" i="33"/>
  <c r="E535" i="33"/>
  <c r="G534" i="33"/>
  <c r="F534" i="33"/>
  <c r="E534" i="33"/>
  <c r="G533" i="33"/>
  <c r="F533" i="33"/>
  <c r="E533" i="33"/>
  <c r="H533" i="33" s="1"/>
  <c r="G532" i="33"/>
  <c r="F532" i="33"/>
  <c r="E532" i="33"/>
  <c r="G531" i="33"/>
  <c r="F531" i="33"/>
  <c r="E531" i="33"/>
  <c r="G530" i="33"/>
  <c r="F530" i="33"/>
  <c r="E530" i="33"/>
  <c r="G529" i="33"/>
  <c r="F529" i="33"/>
  <c r="E529" i="33"/>
  <c r="H529" i="33" s="1"/>
  <c r="G528" i="33"/>
  <c r="F528" i="33"/>
  <c r="E528" i="33"/>
  <c r="G527" i="33"/>
  <c r="F527" i="33"/>
  <c r="E527" i="33"/>
  <c r="G526" i="33"/>
  <c r="F526" i="33"/>
  <c r="E526" i="33"/>
  <c r="G525" i="33"/>
  <c r="F525" i="33"/>
  <c r="E525" i="33"/>
  <c r="H525" i="33" s="1"/>
  <c r="G524" i="33"/>
  <c r="F524" i="33"/>
  <c r="E524" i="33"/>
  <c r="G523" i="33"/>
  <c r="F523" i="33"/>
  <c r="E523" i="33"/>
  <c r="G522" i="33"/>
  <c r="F522" i="33"/>
  <c r="E522" i="33"/>
  <c r="G521" i="33"/>
  <c r="F521" i="33"/>
  <c r="E521" i="33"/>
  <c r="H521" i="33" s="1"/>
  <c r="G520" i="33"/>
  <c r="F520" i="33"/>
  <c r="E520" i="33"/>
  <c r="G519" i="33"/>
  <c r="F519" i="33"/>
  <c r="E519" i="33"/>
  <c r="G518" i="33"/>
  <c r="F518" i="33"/>
  <c r="E518" i="33"/>
  <c r="G517" i="33"/>
  <c r="F517" i="33"/>
  <c r="E517" i="33"/>
  <c r="H517" i="33" s="1"/>
  <c r="G516" i="33"/>
  <c r="F516" i="33"/>
  <c r="E516" i="33"/>
  <c r="G515" i="33"/>
  <c r="F515" i="33"/>
  <c r="E515" i="33"/>
  <c r="G514" i="33"/>
  <c r="F514" i="33"/>
  <c r="E514" i="33"/>
  <c r="G513" i="33"/>
  <c r="F513" i="33"/>
  <c r="E513" i="33"/>
  <c r="H513" i="33" s="1"/>
  <c r="G512" i="33"/>
  <c r="F512" i="33"/>
  <c r="E512" i="33"/>
  <c r="G511" i="33"/>
  <c r="F511" i="33"/>
  <c r="E511" i="33"/>
  <c r="G510" i="33"/>
  <c r="F510" i="33"/>
  <c r="E510" i="33"/>
  <c r="G509" i="33"/>
  <c r="F509" i="33"/>
  <c r="E509" i="33"/>
  <c r="H509" i="33" s="1"/>
  <c r="G508" i="33"/>
  <c r="F508" i="33"/>
  <c r="E508" i="33"/>
  <c r="G507" i="33"/>
  <c r="F507" i="33"/>
  <c r="E507" i="33"/>
  <c r="G506" i="33"/>
  <c r="F506" i="33"/>
  <c r="E506" i="33"/>
  <c r="G505" i="33"/>
  <c r="F505" i="33"/>
  <c r="E505" i="33"/>
  <c r="H505" i="33" s="1"/>
  <c r="G504" i="33"/>
  <c r="F504" i="33"/>
  <c r="E504" i="33"/>
  <c r="G503" i="33"/>
  <c r="F503" i="33"/>
  <c r="E503" i="33"/>
  <c r="G502" i="33"/>
  <c r="F502" i="33"/>
  <c r="E502" i="33"/>
  <c r="G501" i="33"/>
  <c r="F501" i="33"/>
  <c r="E501" i="33"/>
  <c r="H501" i="33" s="1"/>
  <c r="G500" i="33"/>
  <c r="F500" i="33"/>
  <c r="E500" i="33"/>
  <c r="G499" i="33"/>
  <c r="F499" i="33"/>
  <c r="E499" i="33"/>
  <c r="G498" i="33"/>
  <c r="F498" i="33"/>
  <c r="E498" i="33"/>
  <c r="G497" i="33"/>
  <c r="F497" i="33"/>
  <c r="E497" i="33"/>
  <c r="H497" i="33" s="1"/>
  <c r="G496" i="33"/>
  <c r="F496" i="33"/>
  <c r="E496" i="33"/>
  <c r="G495" i="33"/>
  <c r="F495" i="33"/>
  <c r="E495" i="33"/>
  <c r="G494" i="33"/>
  <c r="F494" i="33"/>
  <c r="E494" i="33"/>
  <c r="G493" i="33"/>
  <c r="F493" i="33"/>
  <c r="E493" i="33"/>
  <c r="H493" i="33" s="1"/>
  <c r="G492" i="33"/>
  <c r="F492" i="33"/>
  <c r="E492" i="33"/>
  <c r="G491" i="33"/>
  <c r="F491" i="33"/>
  <c r="E491" i="33"/>
  <c r="G490" i="33"/>
  <c r="F490" i="33"/>
  <c r="G489" i="33"/>
  <c r="F489" i="33"/>
  <c r="E489" i="33"/>
  <c r="G488" i="33"/>
  <c r="F488" i="33"/>
  <c r="E488" i="33"/>
  <c r="G487" i="33"/>
  <c r="F487" i="33"/>
  <c r="E487" i="33"/>
  <c r="G486" i="33"/>
  <c r="F486" i="33"/>
  <c r="E486" i="33"/>
  <c r="G485" i="33"/>
  <c r="F485" i="33"/>
  <c r="E485" i="33"/>
  <c r="G484" i="33"/>
  <c r="F484" i="33"/>
  <c r="E484" i="33"/>
  <c r="G483" i="33"/>
  <c r="F483" i="33"/>
  <c r="E483" i="33"/>
  <c r="G482" i="33"/>
  <c r="F482" i="33"/>
  <c r="E482" i="33"/>
  <c r="G481" i="33"/>
  <c r="F481" i="33"/>
  <c r="E481" i="33"/>
  <c r="G480" i="33"/>
  <c r="F480" i="33"/>
  <c r="E480" i="33"/>
  <c r="G479" i="33"/>
  <c r="F479" i="33"/>
  <c r="E479" i="33"/>
  <c r="G478" i="33"/>
  <c r="F478" i="33"/>
  <c r="E478" i="33"/>
  <c r="G477" i="33"/>
  <c r="F477" i="33"/>
  <c r="E477" i="33"/>
  <c r="G476" i="33"/>
  <c r="F476" i="33"/>
  <c r="E476" i="33"/>
  <c r="G475" i="33"/>
  <c r="F475" i="33"/>
  <c r="E475" i="33"/>
  <c r="G474" i="33"/>
  <c r="F474" i="33"/>
  <c r="E474" i="33"/>
  <c r="G473" i="33"/>
  <c r="F473" i="33"/>
  <c r="E473" i="33"/>
  <c r="G472" i="33"/>
  <c r="F472" i="33"/>
  <c r="E472" i="33"/>
  <c r="G471" i="33"/>
  <c r="F471" i="33"/>
  <c r="E471" i="33"/>
  <c r="G470" i="33"/>
  <c r="F470" i="33"/>
  <c r="E470" i="33"/>
  <c r="G469" i="33"/>
  <c r="F469" i="33"/>
  <c r="E469" i="33"/>
  <c r="G468" i="33"/>
  <c r="F468" i="33"/>
  <c r="E468" i="33"/>
  <c r="G467" i="33"/>
  <c r="F467" i="33"/>
  <c r="E467" i="33"/>
  <c r="G466" i="33"/>
  <c r="F466" i="33"/>
  <c r="E466" i="33"/>
  <c r="G465" i="33"/>
  <c r="F465" i="33"/>
  <c r="E465" i="33"/>
  <c r="G464" i="33"/>
  <c r="F464" i="33"/>
  <c r="E464" i="33"/>
  <c r="G463" i="33"/>
  <c r="F463" i="33"/>
  <c r="E463" i="33"/>
  <c r="G462" i="33"/>
  <c r="F462" i="33"/>
  <c r="E462" i="33"/>
  <c r="G461" i="33"/>
  <c r="F461" i="33"/>
  <c r="E461" i="33"/>
  <c r="G460" i="33"/>
  <c r="F460" i="33"/>
  <c r="E460" i="33"/>
  <c r="G459" i="33"/>
  <c r="F459" i="33"/>
  <c r="E459" i="33"/>
  <c r="G458" i="33"/>
  <c r="F458" i="33"/>
  <c r="E458" i="33"/>
  <c r="G457" i="33"/>
  <c r="F457" i="33"/>
  <c r="E457" i="33"/>
  <c r="G456" i="33"/>
  <c r="F456" i="33"/>
  <c r="E456" i="33"/>
  <c r="G455" i="33"/>
  <c r="F455" i="33"/>
  <c r="E455" i="33"/>
  <c r="G454" i="33"/>
  <c r="F454" i="33"/>
  <c r="E454" i="33"/>
  <c r="G453" i="33"/>
  <c r="F453" i="33"/>
  <c r="E453" i="33"/>
  <c r="G452" i="33"/>
  <c r="F452" i="33"/>
  <c r="E452" i="33"/>
  <c r="G451" i="33"/>
  <c r="F451" i="33"/>
  <c r="E451" i="33"/>
  <c r="G450" i="33"/>
  <c r="F450" i="33"/>
  <c r="E450" i="33"/>
  <c r="G449" i="33"/>
  <c r="F449" i="33"/>
  <c r="E449" i="33"/>
  <c r="G448" i="33"/>
  <c r="F448" i="33"/>
  <c r="E448" i="33"/>
  <c r="G447" i="33"/>
  <c r="F447" i="33"/>
  <c r="E447" i="33"/>
  <c r="G446" i="33"/>
  <c r="F446" i="33"/>
  <c r="E446" i="33"/>
  <c r="G445" i="33"/>
  <c r="F445" i="33"/>
  <c r="E445" i="33"/>
  <c r="G444" i="33"/>
  <c r="F444" i="33"/>
  <c r="E444" i="33"/>
  <c r="G443" i="33"/>
  <c r="F443" i="33"/>
  <c r="E443" i="33"/>
  <c r="G442" i="33"/>
  <c r="F442" i="33"/>
  <c r="E442" i="33"/>
  <c r="G441" i="33"/>
  <c r="F441" i="33"/>
  <c r="E441" i="33"/>
  <c r="G440" i="33"/>
  <c r="F440" i="33"/>
  <c r="E440" i="33"/>
  <c r="G439" i="33"/>
  <c r="F439" i="33"/>
  <c r="E439" i="33"/>
  <c r="G438" i="33"/>
  <c r="F438" i="33"/>
  <c r="E438" i="33"/>
  <c r="G437" i="33"/>
  <c r="F437" i="33"/>
  <c r="E437" i="33"/>
  <c r="G436" i="33"/>
  <c r="F436" i="33"/>
  <c r="E436" i="33"/>
  <c r="G435" i="33"/>
  <c r="F435" i="33"/>
  <c r="E435" i="33"/>
  <c r="G434" i="33"/>
  <c r="F434" i="33"/>
  <c r="E434" i="33"/>
  <c r="G433" i="33"/>
  <c r="F433" i="33"/>
  <c r="E433" i="33"/>
  <c r="G432" i="33"/>
  <c r="F432" i="33"/>
  <c r="E432" i="33"/>
  <c r="G431" i="33"/>
  <c r="F431" i="33"/>
  <c r="E431" i="33"/>
  <c r="G430" i="33"/>
  <c r="F430" i="33"/>
  <c r="E430" i="33"/>
  <c r="G429" i="33"/>
  <c r="F429" i="33"/>
  <c r="E429" i="33"/>
  <c r="G428" i="33"/>
  <c r="F428" i="33"/>
  <c r="E428" i="33"/>
  <c r="G427" i="33"/>
  <c r="F427" i="33"/>
  <c r="E427" i="33"/>
  <c r="G426" i="33"/>
  <c r="F426" i="33"/>
  <c r="E426" i="33"/>
  <c r="G425" i="33"/>
  <c r="F425" i="33"/>
  <c r="E425" i="33"/>
  <c r="G424" i="33"/>
  <c r="F424" i="33"/>
  <c r="E424" i="33"/>
  <c r="G423" i="33"/>
  <c r="F423" i="33"/>
  <c r="E423" i="33"/>
  <c r="G422" i="33"/>
  <c r="F422" i="33"/>
  <c r="E422" i="33"/>
  <c r="G421" i="33"/>
  <c r="F421" i="33"/>
  <c r="E421" i="33"/>
  <c r="G420" i="33"/>
  <c r="F420" i="33"/>
  <c r="E420" i="33"/>
  <c r="G419" i="33"/>
  <c r="F419" i="33"/>
  <c r="E419" i="33"/>
  <c r="G418" i="33"/>
  <c r="F418" i="33"/>
  <c r="E418" i="33"/>
  <c r="G417" i="33"/>
  <c r="F417" i="33"/>
  <c r="E417" i="33"/>
  <c r="G416" i="33"/>
  <c r="F416" i="33"/>
  <c r="E416" i="33"/>
  <c r="G415" i="33"/>
  <c r="F415" i="33"/>
  <c r="E415" i="33"/>
  <c r="G414" i="33"/>
  <c r="F414" i="33"/>
  <c r="E414" i="33"/>
  <c r="G413" i="33"/>
  <c r="F413" i="33"/>
  <c r="E413" i="33"/>
  <c r="G412" i="33"/>
  <c r="F412" i="33"/>
  <c r="E412" i="33"/>
  <c r="G411" i="33"/>
  <c r="F411" i="33"/>
  <c r="E411" i="33"/>
  <c r="G410" i="33"/>
  <c r="G409" i="33"/>
  <c r="F409" i="33"/>
  <c r="E409" i="33"/>
  <c r="H409" i="33" s="1"/>
  <c r="G408" i="33"/>
  <c r="F408" i="33"/>
  <c r="E408" i="33"/>
  <c r="H408" i="33" s="1"/>
  <c r="G407" i="33"/>
  <c r="F407" i="33"/>
  <c r="E407" i="33"/>
  <c r="G406" i="33"/>
  <c r="F406" i="33"/>
  <c r="E406" i="33"/>
  <c r="G405" i="33"/>
  <c r="F405" i="33"/>
  <c r="E405" i="33"/>
  <c r="H405" i="33" s="1"/>
  <c r="G404" i="33"/>
  <c r="F404" i="33"/>
  <c r="E404" i="33"/>
  <c r="H404" i="33" s="1"/>
  <c r="G403" i="33"/>
  <c r="F403" i="33"/>
  <c r="E403" i="33"/>
  <c r="G402" i="33"/>
  <c r="F402" i="33"/>
  <c r="E402" i="33"/>
  <c r="G401" i="33"/>
  <c r="F401" i="33"/>
  <c r="E401" i="33"/>
  <c r="H401" i="33" s="1"/>
  <c r="G400" i="33"/>
  <c r="F400" i="33"/>
  <c r="E400" i="33"/>
  <c r="H400" i="33" s="1"/>
  <c r="G399" i="33"/>
  <c r="F399" i="33"/>
  <c r="G398" i="33"/>
  <c r="F398" i="33"/>
  <c r="E398" i="33"/>
  <c r="G397" i="33"/>
  <c r="F397" i="33"/>
  <c r="G396" i="33"/>
  <c r="F396" i="33"/>
  <c r="E396" i="33"/>
  <c r="G395" i="33"/>
  <c r="F395" i="33"/>
  <c r="E395" i="33"/>
  <c r="G394" i="33"/>
  <c r="F394" i="33"/>
  <c r="E394" i="33"/>
  <c r="G393" i="33"/>
  <c r="F393" i="33"/>
  <c r="E393" i="33"/>
  <c r="G392" i="33"/>
  <c r="F392" i="33"/>
  <c r="E392" i="33"/>
  <c r="G391" i="33"/>
  <c r="F391" i="33"/>
  <c r="E391" i="33"/>
  <c r="G390" i="33"/>
  <c r="F390" i="33"/>
  <c r="E390" i="33"/>
  <c r="G389" i="33"/>
  <c r="F389" i="33"/>
  <c r="E389" i="33"/>
  <c r="G388" i="33"/>
  <c r="F388" i="33"/>
  <c r="E388" i="33"/>
  <c r="G387" i="33"/>
  <c r="F387" i="33"/>
  <c r="E387" i="33"/>
  <c r="G386" i="33"/>
  <c r="F386" i="33"/>
  <c r="E386" i="33"/>
  <c r="G385" i="33"/>
  <c r="F385" i="33"/>
  <c r="E385" i="33"/>
  <c r="G384" i="33"/>
  <c r="F384" i="33"/>
  <c r="E384" i="33"/>
  <c r="G383" i="33"/>
  <c r="F383" i="33"/>
  <c r="E383" i="33"/>
  <c r="G382" i="33"/>
  <c r="F382" i="33"/>
  <c r="E382" i="33"/>
  <c r="G381" i="33"/>
  <c r="F381" i="33"/>
  <c r="E381" i="33"/>
  <c r="G380" i="33"/>
  <c r="F380" i="33"/>
  <c r="E380" i="33"/>
  <c r="G379" i="33"/>
  <c r="F379" i="33"/>
  <c r="E379" i="33"/>
  <c r="G378" i="33"/>
  <c r="F378" i="33"/>
  <c r="E378" i="33"/>
  <c r="G377" i="33"/>
  <c r="F377" i="33"/>
  <c r="E377" i="33"/>
  <c r="G376" i="33"/>
  <c r="F376" i="33"/>
  <c r="E376" i="33"/>
  <c r="G375" i="33"/>
  <c r="F375" i="33"/>
  <c r="E375" i="33"/>
  <c r="G374" i="33"/>
  <c r="F374" i="33"/>
  <c r="G373" i="33"/>
  <c r="F373" i="33"/>
  <c r="E373" i="33"/>
  <c r="G372" i="33"/>
  <c r="F372" i="33"/>
  <c r="E372" i="33"/>
  <c r="H372" i="33" s="1"/>
  <c r="G371" i="33"/>
  <c r="F371" i="33"/>
  <c r="E371" i="33"/>
  <c r="G370" i="33"/>
  <c r="F370" i="33"/>
  <c r="E370" i="33"/>
  <c r="G369" i="33"/>
  <c r="F369" i="33"/>
  <c r="E369" i="33"/>
  <c r="G368" i="33"/>
  <c r="F368" i="33"/>
  <c r="E368" i="33"/>
  <c r="H368" i="33" s="1"/>
  <c r="G367" i="33"/>
  <c r="F367" i="33"/>
  <c r="E367" i="33"/>
  <c r="G366" i="33"/>
  <c r="F366" i="33"/>
  <c r="E366" i="33"/>
  <c r="G365" i="33"/>
  <c r="F365" i="33"/>
  <c r="E365" i="33"/>
  <c r="G364" i="33"/>
  <c r="F364" i="33"/>
  <c r="E364" i="33"/>
  <c r="H364" i="33" s="1"/>
  <c r="G363" i="33"/>
  <c r="F363" i="33"/>
  <c r="E363" i="33"/>
  <c r="F362" i="33"/>
  <c r="D362" i="33"/>
  <c r="F585" i="33" s="1"/>
  <c r="C362" i="33"/>
  <c r="G356" i="33"/>
  <c r="F356" i="33"/>
  <c r="E356" i="33"/>
  <c r="G355" i="33"/>
  <c r="F355" i="33"/>
  <c r="E355" i="33"/>
  <c r="H355" i="33" s="1"/>
  <c r="G354" i="33"/>
  <c r="F354" i="33"/>
  <c r="E354" i="33"/>
  <c r="H354" i="33" s="1"/>
  <c r="G353" i="33"/>
  <c r="F353" i="33"/>
  <c r="E353" i="33"/>
  <c r="G352" i="33"/>
  <c r="F352" i="33"/>
  <c r="E352" i="33"/>
  <c r="G351" i="33"/>
  <c r="F351" i="33"/>
  <c r="E351" i="33"/>
  <c r="H351" i="33" s="1"/>
  <c r="G350" i="33"/>
  <c r="F350" i="33"/>
  <c r="E350" i="33"/>
  <c r="H350" i="33" s="1"/>
  <c r="G349" i="33"/>
  <c r="F349" i="33"/>
  <c r="E349" i="33"/>
  <c r="G348" i="33"/>
  <c r="F348" i="33"/>
  <c r="E348" i="33"/>
  <c r="G347" i="33"/>
  <c r="F347" i="33"/>
  <c r="E347" i="33"/>
  <c r="H347" i="33" s="1"/>
  <c r="G346" i="33"/>
  <c r="F346" i="33"/>
  <c r="E346" i="33"/>
  <c r="H346" i="33" s="1"/>
  <c r="G345" i="33"/>
  <c r="F345" i="33"/>
  <c r="E345" i="33"/>
  <c r="G344" i="33"/>
  <c r="F344" i="33"/>
  <c r="E344" i="33"/>
  <c r="G343" i="33"/>
  <c r="F343" i="33"/>
  <c r="E343" i="33"/>
  <c r="H343" i="33" s="1"/>
  <c r="G342" i="33"/>
  <c r="F342" i="33"/>
  <c r="E342" i="33"/>
  <c r="H342" i="33" s="1"/>
  <c r="G341" i="33"/>
  <c r="F341" i="33"/>
  <c r="E341" i="33"/>
  <c r="G340" i="33"/>
  <c r="F340" i="33"/>
  <c r="E340" i="33"/>
  <c r="G339" i="33"/>
  <c r="F339" i="33"/>
  <c r="E339" i="33"/>
  <c r="H339" i="33" s="1"/>
  <c r="G338" i="33"/>
  <c r="F338" i="33"/>
  <c r="E338" i="33"/>
  <c r="H338" i="33" s="1"/>
  <c r="G337" i="33"/>
  <c r="F337" i="33"/>
  <c r="E337" i="33"/>
  <c r="G336" i="33"/>
  <c r="F336" i="33"/>
  <c r="E336" i="33"/>
  <c r="G335" i="33"/>
  <c r="F335" i="33"/>
  <c r="E335" i="33"/>
  <c r="H335" i="33" s="1"/>
  <c r="G334" i="33"/>
  <c r="F334" i="33"/>
  <c r="E334" i="33"/>
  <c r="H334" i="33" s="1"/>
  <c r="G333" i="33"/>
  <c r="F333" i="33"/>
  <c r="E333" i="33"/>
  <c r="G332" i="33"/>
  <c r="F332" i="33"/>
  <c r="E332" i="33"/>
  <c r="G331" i="33"/>
  <c r="F331" i="33"/>
  <c r="E331" i="33"/>
  <c r="H331" i="33" s="1"/>
  <c r="G330" i="33"/>
  <c r="F330" i="33"/>
  <c r="E330" i="33"/>
  <c r="H330" i="33" s="1"/>
  <c r="G329" i="33"/>
  <c r="F329" i="33"/>
  <c r="E329" i="33"/>
  <c r="G328" i="33"/>
  <c r="F328" i="33"/>
  <c r="E328" i="33"/>
  <c r="G327" i="33"/>
  <c r="F327" i="33"/>
  <c r="E327" i="33"/>
  <c r="H327" i="33" s="1"/>
  <c r="G326" i="33"/>
  <c r="F326" i="33"/>
  <c r="E326" i="33"/>
  <c r="H326" i="33" s="1"/>
  <c r="G325" i="33"/>
  <c r="F325" i="33"/>
  <c r="E325" i="33"/>
  <c r="G324" i="33"/>
  <c r="F324" i="33"/>
  <c r="E324" i="33"/>
  <c r="G323" i="33"/>
  <c r="F323" i="33"/>
  <c r="E323" i="33"/>
  <c r="H323" i="33" s="1"/>
  <c r="G322" i="33"/>
  <c r="E322" i="33"/>
  <c r="G321" i="33"/>
  <c r="F321" i="33"/>
  <c r="E321" i="33"/>
  <c r="H321" i="33" s="1"/>
  <c r="G320" i="33"/>
  <c r="E320" i="33"/>
  <c r="H320" i="33" s="1"/>
  <c r="G319" i="33"/>
  <c r="F319" i="33"/>
  <c r="E319" i="33"/>
  <c r="G318" i="33"/>
  <c r="F318" i="33"/>
  <c r="E318" i="33"/>
  <c r="G317" i="33"/>
  <c r="F317" i="33"/>
  <c r="E317" i="33"/>
  <c r="G316" i="33"/>
  <c r="F316" i="33"/>
  <c r="E316" i="33"/>
  <c r="G315" i="33"/>
  <c r="F315" i="33"/>
  <c r="E315" i="33"/>
  <c r="G314" i="33"/>
  <c r="F314" i="33"/>
  <c r="E314" i="33"/>
  <c r="G313" i="33"/>
  <c r="F313" i="33"/>
  <c r="E313" i="33"/>
  <c r="G312" i="33"/>
  <c r="F312" i="33"/>
  <c r="E312" i="33"/>
  <c r="G311" i="33"/>
  <c r="F311" i="33"/>
  <c r="E311" i="33"/>
  <c r="G310" i="33"/>
  <c r="F310" i="33"/>
  <c r="E310" i="33"/>
  <c r="G309" i="33"/>
  <c r="F309" i="33"/>
  <c r="E309" i="33"/>
  <c r="G308" i="33"/>
  <c r="F308" i="33"/>
  <c r="E308" i="33"/>
  <c r="G307" i="33"/>
  <c r="F307" i="33"/>
  <c r="E307" i="33"/>
  <c r="G306" i="33"/>
  <c r="F306" i="33"/>
  <c r="E306" i="33"/>
  <c r="G305" i="33"/>
  <c r="F305" i="33"/>
  <c r="E305" i="33"/>
  <c r="G304" i="33"/>
  <c r="F304" i="33"/>
  <c r="E304" i="33"/>
  <c r="G303" i="33"/>
  <c r="F303" i="33"/>
  <c r="E303" i="33"/>
  <c r="G302" i="33"/>
  <c r="F302" i="33"/>
  <c r="E302" i="33"/>
  <c r="G301" i="33"/>
  <c r="F301" i="33"/>
  <c r="E301" i="33"/>
  <c r="G300" i="33"/>
  <c r="F300" i="33"/>
  <c r="E300" i="33"/>
  <c r="G299" i="33"/>
  <c r="F299" i="33"/>
  <c r="E299" i="33"/>
  <c r="G298" i="33"/>
  <c r="F298" i="33"/>
  <c r="E298" i="33"/>
  <c r="G297" i="33"/>
  <c r="F297" i="33"/>
  <c r="E297" i="33"/>
  <c r="G296" i="33"/>
  <c r="F296" i="33"/>
  <c r="E296" i="33"/>
  <c r="G295" i="33"/>
  <c r="F295" i="33"/>
  <c r="E295" i="33"/>
  <c r="G294" i="33"/>
  <c r="F294" i="33"/>
  <c r="E294" i="33"/>
  <c r="G293" i="33"/>
  <c r="F293" i="33"/>
  <c r="E293" i="33"/>
  <c r="G292" i="33"/>
  <c r="F292" i="33"/>
  <c r="E292" i="33"/>
  <c r="G291" i="33"/>
  <c r="F291" i="33"/>
  <c r="E291" i="33"/>
  <c r="G290" i="33"/>
  <c r="F290" i="33"/>
  <c r="E290" i="33"/>
  <c r="G289" i="33"/>
  <c r="F289" i="33"/>
  <c r="E289" i="33"/>
  <c r="G288" i="33"/>
  <c r="F288" i="33"/>
  <c r="E288" i="33"/>
  <c r="G287" i="33"/>
  <c r="F287" i="33"/>
  <c r="E287" i="33"/>
  <c r="G286" i="33"/>
  <c r="F286" i="33"/>
  <c r="E286" i="33"/>
  <c r="G285" i="33"/>
  <c r="F285" i="33"/>
  <c r="E285" i="33"/>
  <c r="G284" i="33"/>
  <c r="F284" i="33"/>
  <c r="E284" i="33"/>
  <c r="G283" i="33"/>
  <c r="F283" i="33"/>
  <c r="E283" i="33"/>
  <c r="G282" i="33"/>
  <c r="F282" i="33"/>
  <c r="E282" i="33"/>
  <c r="G281" i="33"/>
  <c r="E281" i="33"/>
  <c r="H281" i="33" s="1"/>
  <c r="G280" i="33"/>
  <c r="F280" i="33"/>
  <c r="E280" i="33"/>
  <c r="G279" i="33"/>
  <c r="F279" i="33"/>
  <c r="E279" i="33"/>
  <c r="H279" i="33" s="1"/>
  <c r="G278" i="33"/>
  <c r="F278" i="33"/>
  <c r="E278" i="33"/>
  <c r="H278" i="33" s="1"/>
  <c r="G277" i="33"/>
  <c r="F277" i="33"/>
  <c r="E277" i="33"/>
  <c r="G276" i="33"/>
  <c r="F276" i="33"/>
  <c r="E276" i="33"/>
  <c r="G275" i="33"/>
  <c r="F275" i="33"/>
  <c r="E275" i="33"/>
  <c r="H275" i="33" s="1"/>
  <c r="G274" i="33"/>
  <c r="E274" i="33"/>
  <c r="H274" i="33" s="1"/>
  <c r="G273" i="33"/>
  <c r="F273" i="33"/>
  <c r="E273" i="33"/>
  <c r="G272" i="33"/>
  <c r="F272" i="33"/>
  <c r="E272" i="33"/>
  <c r="H272" i="33" s="1"/>
  <c r="G271" i="33"/>
  <c r="F271" i="33"/>
  <c r="E271" i="33"/>
  <c r="H271" i="33" s="1"/>
  <c r="G270" i="33"/>
  <c r="F270" i="33"/>
  <c r="E270" i="33"/>
  <c r="G269" i="33"/>
  <c r="F269" i="33"/>
  <c r="E269" i="33"/>
  <c r="G268" i="33"/>
  <c r="F268" i="33"/>
  <c r="E268" i="33"/>
  <c r="H268" i="33" s="1"/>
  <c r="G267" i="33"/>
  <c r="F267" i="33"/>
  <c r="E267" i="33"/>
  <c r="H267" i="33" s="1"/>
  <c r="G266" i="33"/>
  <c r="F266" i="33"/>
  <c r="E266" i="33"/>
  <c r="G265" i="33"/>
  <c r="F265" i="33"/>
  <c r="E265" i="33"/>
  <c r="G264" i="33"/>
  <c r="F264" i="33"/>
  <c r="E264" i="33"/>
  <c r="H264" i="33" s="1"/>
  <c r="G263" i="33"/>
  <c r="F263" i="33"/>
  <c r="E263" i="33"/>
  <c r="H263" i="33" s="1"/>
  <c r="G262" i="33"/>
  <c r="F262" i="33"/>
  <c r="E262" i="33"/>
  <c r="G261" i="33"/>
  <c r="F261" i="33"/>
  <c r="E261" i="33"/>
  <c r="G260" i="33"/>
  <c r="F260" i="33"/>
  <c r="E260" i="33"/>
  <c r="H260" i="33" s="1"/>
  <c r="G259" i="33"/>
  <c r="F259" i="33"/>
  <c r="E259" i="33"/>
  <c r="H259" i="33" s="1"/>
  <c r="G258" i="33"/>
  <c r="F258" i="33"/>
  <c r="E258" i="33"/>
  <c r="G257" i="33"/>
  <c r="F257" i="33"/>
  <c r="E257" i="33"/>
  <c r="G256" i="33"/>
  <c r="F256" i="33"/>
  <c r="E256" i="33"/>
  <c r="H256" i="33" s="1"/>
  <c r="G255" i="33"/>
  <c r="F255" i="33"/>
  <c r="E255" i="33"/>
  <c r="H255" i="33" s="1"/>
  <c r="G254" i="33"/>
  <c r="F254" i="33"/>
  <c r="E254" i="33"/>
  <c r="G253" i="33"/>
  <c r="F253" i="33"/>
  <c r="E253" i="33"/>
  <c r="G252" i="33"/>
  <c r="F252" i="33"/>
  <c r="E252" i="33"/>
  <c r="H252" i="33" s="1"/>
  <c r="G251" i="33"/>
  <c r="F251" i="33"/>
  <c r="E251" i="33"/>
  <c r="H251" i="33" s="1"/>
  <c r="G250" i="33"/>
  <c r="F250" i="33"/>
  <c r="E250" i="33"/>
  <c r="G249" i="33"/>
  <c r="F249" i="33"/>
  <c r="E249" i="33"/>
  <c r="G248" i="33"/>
  <c r="F248" i="33"/>
  <c r="G247" i="33"/>
  <c r="F247" i="33"/>
  <c r="E247" i="33"/>
  <c r="H247" i="33" s="1"/>
  <c r="G246" i="33"/>
  <c r="F246" i="33"/>
  <c r="E246" i="33"/>
  <c r="G245" i="33"/>
  <c r="F245" i="33"/>
  <c r="E245" i="33"/>
  <c r="G244" i="33"/>
  <c r="F244" i="33"/>
  <c r="E244" i="33"/>
  <c r="H244" i="33" s="1"/>
  <c r="G243" i="33"/>
  <c r="F243" i="33"/>
  <c r="E243" i="33"/>
  <c r="H243" i="33" s="1"/>
  <c r="G242" i="33"/>
  <c r="F242" i="33"/>
  <c r="E242" i="33"/>
  <c r="G241" i="33"/>
  <c r="F241" i="33"/>
  <c r="E241" i="33"/>
  <c r="G240" i="33"/>
  <c r="F240" i="33"/>
  <c r="E240" i="33"/>
  <c r="H240" i="33" s="1"/>
  <c r="G239" i="33"/>
  <c r="F239" i="33"/>
  <c r="E239" i="33"/>
  <c r="H239" i="33" s="1"/>
  <c r="G238" i="33"/>
  <c r="F238" i="33"/>
  <c r="E238" i="33"/>
  <c r="G237" i="33"/>
  <c r="F237" i="33"/>
  <c r="E237" i="33"/>
  <c r="G236" i="33"/>
  <c r="F236" i="33"/>
  <c r="E236" i="33"/>
  <c r="H236" i="33" s="1"/>
  <c r="G235" i="33"/>
  <c r="F235" i="33"/>
  <c r="E235" i="33"/>
  <c r="H235" i="33" s="1"/>
  <c r="G234" i="33"/>
  <c r="F234" i="33"/>
  <c r="E234" i="33"/>
  <c r="G233" i="33"/>
  <c r="F233" i="33"/>
  <c r="E233" i="33"/>
  <c r="G232" i="33"/>
  <c r="F232" i="33"/>
  <c r="E232" i="33"/>
  <c r="H232" i="33" s="1"/>
  <c r="G231" i="33"/>
  <c r="F231" i="33"/>
  <c r="E231" i="33"/>
  <c r="H231" i="33" s="1"/>
  <c r="G230" i="33"/>
  <c r="F230" i="33"/>
  <c r="E230" i="33"/>
  <c r="G229" i="33"/>
  <c r="F229" i="33"/>
  <c r="E229" i="33"/>
  <c r="G228" i="33"/>
  <c r="F228" i="33"/>
  <c r="E228" i="33"/>
  <c r="H228" i="33" s="1"/>
  <c r="G227" i="33"/>
  <c r="F227" i="33"/>
  <c r="E227" i="33"/>
  <c r="H227" i="33" s="1"/>
  <c r="G226" i="33"/>
  <c r="F226" i="33"/>
  <c r="E226" i="33"/>
  <c r="G225" i="33"/>
  <c r="F225" i="33"/>
  <c r="E225" i="33"/>
  <c r="G224" i="33"/>
  <c r="F224" i="33"/>
  <c r="E224" i="33"/>
  <c r="H224" i="33" s="1"/>
  <c r="G223" i="33"/>
  <c r="F223" i="33"/>
  <c r="E223" i="33"/>
  <c r="H223" i="33" s="1"/>
  <c r="G222" i="33"/>
  <c r="F222" i="33"/>
  <c r="E222" i="33"/>
  <c r="G221" i="33"/>
  <c r="F221" i="33"/>
  <c r="E221" i="33"/>
  <c r="G220" i="33"/>
  <c r="F220" i="33"/>
  <c r="E220" i="33"/>
  <c r="H220" i="33" s="1"/>
  <c r="G219" i="33"/>
  <c r="F219" i="33"/>
  <c r="E219" i="33"/>
  <c r="H219" i="33" s="1"/>
  <c r="G218" i="33"/>
  <c r="F218" i="33"/>
  <c r="E218" i="33"/>
  <c r="G217" i="33"/>
  <c r="F217" i="33"/>
  <c r="E217" i="33"/>
  <c r="G216" i="33"/>
  <c r="F216" i="33"/>
  <c r="E216" i="33"/>
  <c r="H216" i="33" s="1"/>
  <c r="G215" i="33"/>
  <c r="F215" i="33"/>
  <c r="E215" i="33"/>
  <c r="H215" i="33" s="1"/>
  <c r="G214" i="33"/>
  <c r="F214" i="33"/>
  <c r="E214" i="33"/>
  <c r="G213" i="33"/>
  <c r="F213" i="33"/>
  <c r="E213" i="33"/>
  <c r="G212" i="33"/>
  <c r="F212" i="33"/>
  <c r="E212" i="33"/>
  <c r="H212" i="33" s="1"/>
  <c r="G211" i="33"/>
  <c r="F211" i="33"/>
  <c r="E211" i="33"/>
  <c r="H211" i="33" s="1"/>
  <c r="G210" i="33"/>
  <c r="F210" i="33"/>
  <c r="E210" i="33"/>
  <c r="G209" i="33"/>
  <c r="F209" i="33"/>
  <c r="E209" i="33"/>
  <c r="G208" i="33"/>
  <c r="F208" i="33"/>
  <c r="E208" i="33"/>
  <c r="H208" i="33" s="1"/>
  <c r="G207" i="33"/>
  <c r="F207" i="33"/>
  <c r="E207" i="33"/>
  <c r="H207" i="33" s="1"/>
  <c r="G206" i="33"/>
  <c r="F206" i="33"/>
  <c r="E206" i="33"/>
  <c r="G205" i="33"/>
  <c r="F205" i="33"/>
  <c r="E205" i="33"/>
  <c r="G204" i="33"/>
  <c r="F204" i="33"/>
  <c r="E204" i="33"/>
  <c r="H204" i="33" s="1"/>
  <c r="G203" i="33"/>
  <c r="F203" i="33"/>
  <c r="E203" i="33"/>
  <c r="H203" i="33" s="1"/>
  <c r="G202" i="33"/>
  <c r="F202" i="33"/>
  <c r="E202" i="33"/>
  <c r="G201" i="33"/>
  <c r="F201" i="33"/>
  <c r="E201" i="33"/>
  <c r="G200" i="33"/>
  <c r="F200" i="33"/>
  <c r="E200" i="33"/>
  <c r="H200" i="33" s="1"/>
  <c r="G199" i="33"/>
  <c r="F199" i="33"/>
  <c r="E199" i="33"/>
  <c r="H199" i="33" s="1"/>
  <c r="G198" i="33"/>
  <c r="F198" i="33"/>
  <c r="E198" i="33"/>
  <c r="G197" i="33"/>
  <c r="F197" i="33"/>
  <c r="E197" i="33"/>
  <c r="G196" i="33"/>
  <c r="F196" i="33"/>
  <c r="E196" i="33"/>
  <c r="H196" i="33" s="1"/>
  <c r="G195" i="33"/>
  <c r="F195" i="33"/>
  <c r="E195" i="33"/>
  <c r="H195" i="33" s="1"/>
  <c r="G194" i="33"/>
  <c r="F194" i="33"/>
  <c r="E194" i="33"/>
  <c r="G193" i="33"/>
  <c r="F193" i="33"/>
  <c r="E193" i="33"/>
  <c r="G192" i="33"/>
  <c r="F192" i="33"/>
  <c r="E192" i="33"/>
  <c r="H192" i="33" s="1"/>
  <c r="G191" i="33"/>
  <c r="F191" i="33"/>
  <c r="E191" i="33"/>
  <c r="H191" i="33" s="1"/>
  <c r="G190" i="33"/>
  <c r="F190" i="33"/>
  <c r="E190" i="33"/>
  <c r="G189" i="33"/>
  <c r="F189" i="33"/>
  <c r="E189" i="33"/>
  <c r="G188" i="33"/>
  <c r="F188" i="33"/>
  <c r="E188" i="33"/>
  <c r="H188" i="33" s="1"/>
  <c r="G187" i="33"/>
  <c r="F187" i="33"/>
  <c r="E187" i="33"/>
  <c r="H187" i="33" s="1"/>
  <c r="G186" i="33"/>
  <c r="F186" i="33"/>
  <c r="E186" i="33"/>
  <c r="G185" i="33"/>
  <c r="F185" i="33"/>
  <c r="E185" i="33"/>
  <c r="G184" i="33"/>
  <c r="F184" i="33"/>
  <c r="E184" i="33"/>
  <c r="H184" i="33" s="1"/>
  <c r="G183" i="33"/>
  <c r="F183" i="33"/>
  <c r="E183" i="33"/>
  <c r="H183" i="33" s="1"/>
  <c r="G182" i="33"/>
  <c r="E182" i="33"/>
  <c r="H182" i="33" s="1"/>
  <c r="D181" i="33"/>
  <c r="C181" i="33"/>
  <c r="G175" i="33"/>
  <c r="F175" i="33"/>
  <c r="E175" i="33"/>
  <c r="G174" i="33"/>
  <c r="F174" i="33"/>
  <c r="E174" i="33"/>
  <c r="G173" i="33"/>
  <c r="F173" i="33"/>
  <c r="E173" i="33"/>
  <c r="G172" i="33"/>
  <c r="E172" i="33"/>
  <c r="G171" i="33"/>
  <c r="F171" i="33"/>
  <c r="E171" i="33"/>
  <c r="G170" i="33"/>
  <c r="F170" i="33"/>
  <c r="E170" i="33"/>
  <c r="G169" i="33"/>
  <c r="F169" i="33"/>
  <c r="E169" i="33"/>
  <c r="H169" i="33" s="1"/>
  <c r="G168" i="33"/>
  <c r="F168" i="33"/>
  <c r="E168" i="33"/>
  <c r="H168" i="33" s="1"/>
  <c r="G167" i="33"/>
  <c r="F167" i="33"/>
  <c r="E167" i="33"/>
  <c r="G166" i="33"/>
  <c r="F166" i="33"/>
  <c r="E166" i="33"/>
  <c r="G165" i="33"/>
  <c r="F165" i="33"/>
  <c r="E165" i="33"/>
  <c r="H165" i="33" s="1"/>
  <c r="G164" i="33"/>
  <c r="F164" i="33"/>
  <c r="E164" i="33"/>
  <c r="H164" i="33" s="1"/>
  <c r="G163" i="33"/>
  <c r="F163" i="33"/>
  <c r="E163" i="33"/>
  <c r="G162" i="33"/>
  <c r="F162" i="33"/>
  <c r="E162" i="33"/>
  <c r="G161" i="33"/>
  <c r="F161" i="33"/>
  <c r="E161" i="33"/>
  <c r="H161" i="33" s="1"/>
  <c r="G160" i="33"/>
  <c r="F160" i="33"/>
  <c r="E160" i="33"/>
  <c r="H160" i="33" s="1"/>
  <c r="G159" i="33"/>
  <c r="F159" i="33"/>
  <c r="E159" i="33"/>
  <c r="G158" i="33"/>
  <c r="F158" i="33"/>
  <c r="E158" i="33"/>
  <c r="G157" i="33"/>
  <c r="F157" i="33"/>
  <c r="E157" i="33"/>
  <c r="H157" i="33" s="1"/>
  <c r="G156" i="33"/>
  <c r="E156" i="33"/>
  <c r="H156" i="33" s="1"/>
  <c r="G155" i="33"/>
  <c r="F155" i="33"/>
  <c r="E155" i="33"/>
  <c r="G154" i="33"/>
  <c r="F154" i="33"/>
  <c r="E154" i="33"/>
  <c r="G153" i="33"/>
  <c r="F153" i="33"/>
  <c r="E153" i="33"/>
  <c r="H153" i="33" s="1"/>
  <c r="G152" i="33"/>
  <c r="F152" i="33"/>
  <c r="E152" i="33"/>
  <c r="G151" i="33"/>
  <c r="F151" i="33"/>
  <c r="E151" i="33"/>
  <c r="G150" i="33"/>
  <c r="F150" i="33"/>
  <c r="E150" i="33"/>
  <c r="H150" i="33" s="1"/>
  <c r="G149" i="33"/>
  <c r="F149" i="33"/>
  <c r="E149" i="33"/>
  <c r="H149" i="33" s="1"/>
  <c r="G148" i="33"/>
  <c r="F148" i="33"/>
  <c r="E148" i="33"/>
  <c r="G147" i="33"/>
  <c r="F147" i="33"/>
  <c r="E147" i="33"/>
  <c r="G146" i="33"/>
  <c r="F146" i="33"/>
  <c r="E146" i="33"/>
  <c r="H146" i="33" s="1"/>
  <c r="G145" i="33"/>
  <c r="F145" i="33"/>
  <c r="G144" i="33"/>
  <c r="F144" i="33"/>
  <c r="E144" i="33"/>
  <c r="G143" i="33"/>
  <c r="F143" i="33"/>
  <c r="E143" i="33"/>
  <c r="G142" i="33"/>
  <c r="F142" i="33"/>
  <c r="E142" i="33"/>
  <c r="H142" i="33" s="1"/>
  <c r="G141" i="33"/>
  <c r="F141" i="33"/>
  <c r="E141" i="33"/>
  <c r="H141" i="33" s="1"/>
  <c r="G140" i="33"/>
  <c r="F140" i="33"/>
  <c r="E140" i="33"/>
  <c r="G139" i="33"/>
  <c r="F139" i="33"/>
  <c r="E139" i="33"/>
  <c r="G138" i="33"/>
  <c r="F138" i="33"/>
  <c r="E138" i="33"/>
  <c r="H138" i="33" s="1"/>
  <c r="G137" i="33"/>
  <c r="F137" i="33"/>
  <c r="E137" i="33"/>
  <c r="H137" i="33" s="1"/>
  <c r="G136" i="33"/>
  <c r="F136" i="33"/>
  <c r="E136" i="33"/>
  <c r="G135" i="33"/>
  <c r="F135" i="33"/>
  <c r="E135" i="33"/>
  <c r="G134" i="33"/>
  <c r="E134" i="33"/>
  <c r="H134" i="33" s="1"/>
  <c r="G133" i="33"/>
  <c r="F133" i="33"/>
  <c r="E133" i="33"/>
  <c r="H133" i="33" s="1"/>
  <c r="G132" i="33"/>
  <c r="F132" i="33"/>
  <c r="E132" i="33"/>
  <c r="G131" i="33"/>
  <c r="F131" i="33"/>
  <c r="E131" i="33"/>
  <c r="G130" i="33"/>
  <c r="F130" i="33"/>
  <c r="E130" i="33"/>
  <c r="H130" i="33" s="1"/>
  <c r="G129" i="33"/>
  <c r="F129" i="33"/>
  <c r="E129" i="33"/>
  <c r="H129" i="33" s="1"/>
  <c r="G128" i="33"/>
  <c r="E128" i="33"/>
  <c r="G127" i="33"/>
  <c r="F127" i="33"/>
  <c r="E127" i="33"/>
  <c r="G126" i="33"/>
  <c r="F126" i="33"/>
  <c r="E126" i="33"/>
  <c r="G125" i="33"/>
  <c r="F125" i="33"/>
  <c r="E125" i="33"/>
  <c r="H125" i="33" s="1"/>
  <c r="G124" i="33"/>
  <c r="F124" i="33"/>
  <c r="E124" i="33"/>
  <c r="H124" i="33" s="1"/>
  <c r="G123" i="33"/>
  <c r="F123" i="33"/>
  <c r="E123" i="33"/>
  <c r="G122" i="33"/>
  <c r="G121" i="33"/>
  <c r="F121" i="33"/>
  <c r="E121" i="33"/>
  <c r="H121" i="33" s="1"/>
  <c r="G120" i="33"/>
  <c r="F120" i="33"/>
  <c r="E120" i="33"/>
  <c r="H120" i="33" s="1"/>
  <c r="G119" i="33"/>
  <c r="F119" i="33"/>
  <c r="E119" i="33"/>
  <c r="G118" i="33"/>
  <c r="F118" i="33"/>
  <c r="E118" i="33"/>
  <c r="G117" i="33"/>
  <c r="F117" i="33"/>
  <c r="E117" i="33"/>
  <c r="H117" i="33" s="1"/>
  <c r="G116" i="33"/>
  <c r="F116" i="33"/>
  <c r="E116" i="33"/>
  <c r="H116" i="33" s="1"/>
  <c r="G115" i="33"/>
  <c r="F115" i="33"/>
  <c r="E115" i="33"/>
  <c r="G114" i="33"/>
  <c r="F114" i="33"/>
  <c r="E114" i="33"/>
  <c r="G113" i="33"/>
  <c r="F113" i="33"/>
  <c r="E113" i="33"/>
  <c r="H113" i="33" s="1"/>
  <c r="G112" i="33"/>
  <c r="F112" i="33"/>
  <c r="E112" i="33"/>
  <c r="H112" i="33" s="1"/>
  <c r="G111" i="33"/>
  <c r="F111" i="33"/>
  <c r="E111" i="33"/>
  <c r="G110" i="33"/>
  <c r="F110" i="33"/>
  <c r="E110" i="33"/>
  <c r="G109" i="33"/>
  <c r="F109" i="33"/>
  <c r="E109" i="33"/>
  <c r="H109" i="33" s="1"/>
  <c r="G108" i="33"/>
  <c r="F108" i="33"/>
  <c r="E108" i="33"/>
  <c r="H108" i="33" s="1"/>
  <c r="G107" i="33"/>
  <c r="F107" i="33"/>
  <c r="E107" i="33"/>
  <c r="G106" i="33"/>
  <c r="F106" i="33"/>
  <c r="E106" i="33"/>
  <c r="G105" i="33"/>
  <c r="F105" i="33"/>
  <c r="E105" i="33"/>
  <c r="H105" i="33" s="1"/>
  <c r="G104" i="33"/>
  <c r="F104" i="33"/>
  <c r="E104" i="33"/>
  <c r="H104" i="33" s="1"/>
  <c r="G103" i="33"/>
  <c r="F103" i="33"/>
  <c r="E103" i="33"/>
  <c r="G102" i="33"/>
  <c r="F102" i="33"/>
  <c r="E102" i="33"/>
  <c r="G101" i="33"/>
  <c r="F101" i="33"/>
  <c r="E101" i="33"/>
  <c r="H101" i="33" s="1"/>
  <c r="G100" i="33"/>
  <c r="F100" i="33"/>
  <c r="E100" i="33"/>
  <c r="H100" i="33" s="1"/>
  <c r="G99" i="33"/>
  <c r="F99" i="33"/>
  <c r="E99" i="33"/>
  <c r="G98" i="33"/>
  <c r="F98" i="33"/>
  <c r="E98" i="33"/>
  <c r="G97" i="33"/>
  <c r="F97" i="33"/>
  <c r="E97" i="33"/>
  <c r="H97" i="33" s="1"/>
  <c r="G96" i="33"/>
  <c r="F96" i="33"/>
  <c r="E96" i="33"/>
  <c r="H96" i="33" s="1"/>
  <c r="G95" i="33"/>
  <c r="F95" i="33"/>
  <c r="E95" i="33"/>
  <c r="G94" i="33"/>
  <c r="F94" i="33"/>
  <c r="E94" i="33"/>
  <c r="G93" i="33"/>
  <c r="F93" i="33"/>
  <c r="E93" i="33"/>
  <c r="H93" i="33" s="1"/>
  <c r="G92" i="33"/>
  <c r="E92" i="33"/>
  <c r="H92" i="33" s="1"/>
  <c r="G91" i="33"/>
  <c r="F91" i="33"/>
  <c r="E91" i="33"/>
  <c r="G90" i="33"/>
  <c r="F90" i="33"/>
  <c r="E90" i="33"/>
  <c r="G89" i="33"/>
  <c r="F89" i="33"/>
  <c r="E89" i="33"/>
  <c r="H89" i="33" s="1"/>
  <c r="G88" i="33"/>
  <c r="F88" i="33"/>
  <c r="E88" i="33"/>
  <c r="H88" i="33" s="1"/>
  <c r="G87" i="33"/>
  <c r="F87" i="33"/>
  <c r="E87" i="33"/>
  <c r="G86" i="33"/>
  <c r="F86" i="33"/>
  <c r="E86" i="33"/>
  <c r="G85" i="33"/>
  <c r="F85" i="33"/>
  <c r="E85" i="33"/>
  <c r="H85" i="33" s="1"/>
  <c r="G84" i="33"/>
  <c r="F84" i="33"/>
  <c r="E84" i="33"/>
  <c r="H84" i="33" s="1"/>
  <c r="G83" i="33"/>
  <c r="F83" i="33"/>
  <c r="E83" i="33"/>
  <c r="G82" i="33"/>
  <c r="F82" i="33"/>
  <c r="E82" i="33"/>
  <c r="G81" i="33"/>
  <c r="F81" i="33"/>
  <c r="E81" i="33"/>
  <c r="H81" i="33" s="1"/>
  <c r="G80" i="33"/>
  <c r="E80" i="33"/>
  <c r="G79" i="33"/>
  <c r="F79" i="33"/>
  <c r="E79" i="33"/>
  <c r="G78" i="33"/>
  <c r="F78" i="33"/>
  <c r="E78" i="33"/>
  <c r="H78" i="33" s="1"/>
  <c r="G77" i="33"/>
  <c r="F77" i="33"/>
  <c r="E77" i="33"/>
  <c r="H77" i="33" s="1"/>
  <c r="D76" i="33"/>
  <c r="C76" i="33"/>
  <c r="G70" i="33"/>
  <c r="F70" i="33"/>
  <c r="E70" i="33"/>
  <c r="G69" i="33"/>
  <c r="H69" i="33" s="1"/>
  <c r="F69" i="33"/>
  <c r="E69" i="33"/>
  <c r="G68" i="33"/>
  <c r="F68" i="33"/>
  <c r="E68" i="33"/>
  <c r="G67" i="33"/>
  <c r="F67" i="33"/>
  <c r="E67" i="33"/>
  <c r="G66" i="33"/>
  <c r="F66" i="33"/>
  <c r="E66" i="33"/>
  <c r="G65" i="33"/>
  <c r="H65" i="33" s="1"/>
  <c r="F65" i="33"/>
  <c r="E65" i="33"/>
  <c r="G64" i="33"/>
  <c r="F64" i="33"/>
  <c r="E64" i="33"/>
  <c r="G63" i="33"/>
  <c r="F63" i="33"/>
  <c r="E63" i="33"/>
  <c r="G62" i="33"/>
  <c r="F62" i="33"/>
  <c r="E62" i="33"/>
  <c r="G61" i="33"/>
  <c r="H61" i="33" s="1"/>
  <c r="F61" i="33"/>
  <c r="E61" i="33"/>
  <c r="G60" i="33"/>
  <c r="F60" i="33"/>
  <c r="E60" i="33"/>
  <c r="G59" i="33"/>
  <c r="E59" i="33"/>
  <c r="G58" i="33"/>
  <c r="F58" i="33"/>
  <c r="E58" i="33"/>
  <c r="H58" i="33" s="1"/>
  <c r="G57" i="33"/>
  <c r="F57" i="33"/>
  <c r="E57" i="33"/>
  <c r="H57" i="33" s="1"/>
  <c r="G56" i="33"/>
  <c r="F56" i="33"/>
  <c r="E56" i="33"/>
  <c r="G55" i="33"/>
  <c r="F55" i="33"/>
  <c r="E55" i="33"/>
  <c r="G54" i="33"/>
  <c r="F54" i="33"/>
  <c r="E54" i="33"/>
  <c r="H54" i="33" s="1"/>
  <c r="G53" i="33"/>
  <c r="F53" i="33"/>
  <c r="E53" i="33"/>
  <c r="H53" i="33" s="1"/>
  <c r="G52" i="33"/>
  <c r="F52" i="33"/>
  <c r="E52" i="33"/>
  <c r="G51" i="33"/>
  <c r="F51" i="33"/>
  <c r="E51" i="33"/>
  <c r="G50" i="33"/>
  <c r="F50" i="33"/>
  <c r="E50" i="33"/>
  <c r="H50" i="33" s="1"/>
  <c r="G49" i="33"/>
  <c r="F49" i="33"/>
  <c r="E49" i="33"/>
  <c r="H49" i="33" s="1"/>
  <c r="G48" i="33"/>
  <c r="F48" i="33"/>
  <c r="E48" i="33"/>
  <c r="G47" i="33"/>
  <c r="F47" i="33"/>
  <c r="E47" i="33"/>
  <c r="G46" i="33"/>
  <c r="F46" i="33"/>
  <c r="E46" i="33"/>
  <c r="H46" i="33" s="1"/>
  <c r="G45" i="33"/>
  <c r="F45" i="33"/>
  <c r="E45" i="33"/>
  <c r="H45" i="33" s="1"/>
  <c r="G44" i="33"/>
  <c r="F44" i="33"/>
  <c r="E44" i="33"/>
  <c r="G43" i="33"/>
  <c r="F43" i="33"/>
  <c r="E43" i="33"/>
  <c r="G42" i="33"/>
  <c r="F42" i="33"/>
  <c r="E42" i="33"/>
  <c r="H42" i="33" s="1"/>
  <c r="G41" i="33"/>
  <c r="F41" i="33"/>
  <c r="E41" i="33"/>
  <c r="H41" i="33" s="1"/>
  <c r="G40" i="33"/>
  <c r="F40" i="33"/>
  <c r="E40" i="33"/>
  <c r="G39" i="33"/>
  <c r="F39" i="33"/>
  <c r="E39" i="33"/>
  <c r="G38" i="33"/>
  <c r="F38" i="33"/>
  <c r="E38" i="33"/>
  <c r="H38" i="33" s="1"/>
  <c r="G37" i="33"/>
  <c r="F37" i="33"/>
  <c r="E37" i="33"/>
  <c r="H37" i="33" s="1"/>
  <c r="G36" i="33"/>
  <c r="F36" i="33"/>
  <c r="E36" i="33"/>
  <c r="G35" i="33"/>
  <c r="F35" i="33"/>
  <c r="E35" i="33"/>
  <c r="G34" i="33"/>
  <c r="F34" i="33"/>
  <c r="E34" i="33"/>
  <c r="H34" i="33" s="1"/>
  <c r="G33" i="33"/>
  <c r="F33" i="33"/>
  <c r="E33" i="33"/>
  <c r="H33" i="33" s="1"/>
  <c r="G32" i="33"/>
  <c r="F32" i="33"/>
  <c r="E32" i="33"/>
  <c r="G31" i="33"/>
  <c r="F31" i="33"/>
  <c r="E31" i="33"/>
  <c r="G30" i="33"/>
  <c r="F30" i="33"/>
  <c r="E30" i="33"/>
  <c r="H30" i="33" s="1"/>
  <c r="G29" i="33"/>
  <c r="F29" i="33"/>
  <c r="E29" i="33"/>
  <c r="H29" i="33" s="1"/>
  <c r="G28" i="33"/>
  <c r="F28" i="33"/>
  <c r="E28" i="33"/>
  <c r="G27" i="33"/>
  <c r="F27" i="33"/>
  <c r="E27" i="33"/>
  <c r="G26" i="33"/>
  <c r="F26" i="33"/>
  <c r="E26" i="33"/>
  <c r="H26" i="33" s="1"/>
  <c r="G25" i="33"/>
  <c r="F25" i="33"/>
  <c r="E25" i="33"/>
  <c r="H25" i="33" s="1"/>
  <c r="G24" i="33"/>
  <c r="F24" i="33"/>
  <c r="E24" i="33"/>
  <c r="G23" i="33"/>
  <c r="F23" i="33"/>
  <c r="E23" i="33"/>
  <c r="G22" i="33"/>
  <c r="F22" i="33"/>
  <c r="E22" i="33"/>
  <c r="H22" i="33" s="1"/>
  <c r="G21" i="33"/>
  <c r="F21" i="33"/>
  <c r="E21" i="33"/>
  <c r="H21" i="33" s="1"/>
  <c r="G20" i="33"/>
  <c r="F20" i="33"/>
  <c r="E20" i="33"/>
  <c r="D19" i="33"/>
  <c r="C19" i="33"/>
  <c r="C8" i="33" s="1"/>
  <c r="C13" i="33"/>
  <c r="G13" i="33" s="1"/>
  <c r="D12" i="33"/>
  <c r="D11" i="33"/>
  <c r="C10" i="33"/>
  <c r="G629" i="32"/>
  <c r="G628" i="32"/>
  <c r="F628" i="32"/>
  <c r="G627" i="32"/>
  <c r="G626" i="32"/>
  <c r="F626" i="32"/>
  <c r="G625" i="32"/>
  <c r="G624" i="32"/>
  <c r="F624" i="32"/>
  <c r="G623" i="32"/>
  <c r="F623" i="32"/>
  <c r="E623" i="32"/>
  <c r="G622" i="32"/>
  <c r="F622" i="32"/>
  <c r="G621" i="32"/>
  <c r="G620" i="32"/>
  <c r="F620" i="32"/>
  <c r="G619" i="32"/>
  <c r="E619" i="32"/>
  <c r="G618" i="32"/>
  <c r="F618" i="32"/>
  <c r="G617" i="32"/>
  <c r="G616" i="32"/>
  <c r="G615" i="32"/>
  <c r="F615" i="32"/>
  <c r="E615" i="32"/>
  <c r="H615" i="32" s="1"/>
  <c r="G614" i="32"/>
  <c r="F614" i="32"/>
  <c r="E614" i="32"/>
  <c r="H614" i="32" s="1"/>
  <c r="G613" i="32"/>
  <c r="F613" i="32"/>
  <c r="E613" i="32"/>
  <c r="G612" i="32"/>
  <c r="F612" i="32"/>
  <c r="G611" i="32"/>
  <c r="F611" i="32"/>
  <c r="G610" i="32"/>
  <c r="E610" i="32"/>
  <c r="H610" i="32" s="1"/>
  <c r="G609" i="32"/>
  <c r="F609" i="32"/>
  <c r="E609" i="32"/>
  <c r="G608" i="32"/>
  <c r="F608" i="32"/>
  <c r="G607" i="32"/>
  <c r="E607" i="32"/>
  <c r="H607" i="32" s="1"/>
  <c r="G606" i="32"/>
  <c r="F606" i="32"/>
  <c r="G605" i="32"/>
  <c r="G604" i="32"/>
  <c r="G603" i="32"/>
  <c r="F603" i="32"/>
  <c r="G602" i="32"/>
  <c r="F602" i="32"/>
  <c r="F601" i="32"/>
  <c r="D601" i="32"/>
  <c r="C601" i="32"/>
  <c r="G595" i="32"/>
  <c r="H595" i="32" s="1"/>
  <c r="F595" i="32"/>
  <c r="E595" i="32"/>
  <c r="G594" i="32"/>
  <c r="E594" i="32"/>
  <c r="G593" i="32"/>
  <c r="F593" i="32"/>
  <c r="G592" i="32"/>
  <c r="F592" i="32"/>
  <c r="E592" i="32"/>
  <c r="G591" i="32"/>
  <c r="G590" i="32"/>
  <c r="E590" i="32"/>
  <c r="G589" i="32"/>
  <c r="F589" i="32"/>
  <c r="G588" i="32"/>
  <c r="G587" i="32"/>
  <c r="G586" i="32"/>
  <c r="G585" i="32"/>
  <c r="F585" i="32"/>
  <c r="G584" i="32"/>
  <c r="F584" i="32"/>
  <c r="E584" i="32"/>
  <c r="H584" i="32" s="1"/>
  <c r="G583" i="32"/>
  <c r="F583" i="32"/>
  <c r="E583" i="32"/>
  <c r="H583" i="32" s="1"/>
  <c r="G582" i="32"/>
  <c r="G581" i="32"/>
  <c r="G580" i="32"/>
  <c r="G579" i="32"/>
  <c r="G578" i="32"/>
  <c r="F578" i="32"/>
  <c r="E578" i="32"/>
  <c r="G577" i="32"/>
  <c r="H577" i="32" s="1"/>
  <c r="F577" i="32"/>
  <c r="E577" i="32"/>
  <c r="G576" i="32"/>
  <c r="H575" i="32"/>
  <c r="G575" i="32"/>
  <c r="F575" i="32"/>
  <c r="E575" i="32"/>
  <c r="G574" i="32"/>
  <c r="G573" i="32"/>
  <c r="F573" i="32"/>
  <c r="E573" i="32"/>
  <c r="G572" i="32"/>
  <c r="F572" i="32"/>
  <c r="G571" i="32"/>
  <c r="G570" i="32"/>
  <c r="F570" i="32"/>
  <c r="E570" i="32"/>
  <c r="G569" i="32"/>
  <c r="F569" i="32"/>
  <c r="E569" i="32"/>
  <c r="G568" i="32"/>
  <c r="G567" i="32"/>
  <c r="F567" i="32"/>
  <c r="E567" i="32"/>
  <c r="G566" i="32"/>
  <c r="G565" i="32"/>
  <c r="F565" i="32"/>
  <c r="E565" i="32"/>
  <c r="H565" i="32" s="1"/>
  <c r="G564" i="32"/>
  <c r="F564" i="32"/>
  <c r="G563" i="32"/>
  <c r="F563" i="32"/>
  <c r="E563" i="32"/>
  <c r="G562" i="32"/>
  <c r="G561" i="32"/>
  <c r="G560" i="32"/>
  <c r="F560" i="32"/>
  <c r="G559" i="32"/>
  <c r="G558" i="32"/>
  <c r="G557" i="32"/>
  <c r="E557" i="32"/>
  <c r="G556" i="32"/>
  <c r="G555" i="32"/>
  <c r="G554" i="32"/>
  <c r="G553" i="32"/>
  <c r="G552" i="32"/>
  <c r="H551" i="32"/>
  <c r="G551" i="32"/>
  <c r="E551" i="32"/>
  <c r="G550" i="32"/>
  <c r="E550" i="32"/>
  <c r="G549" i="32"/>
  <c r="F549" i="32"/>
  <c r="E549" i="32"/>
  <c r="G548" i="32"/>
  <c r="G547" i="32"/>
  <c r="G546" i="32"/>
  <c r="F546" i="32"/>
  <c r="E546" i="32"/>
  <c r="H546" i="32" s="1"/>
  <c r="G545" i="32"/>
  <c r="F545" i="32"/>
  <c r="E545" i="32"/>
  <c r="H545" i="32" s="1"/>
  <c r="G544" i="32"/>
  <c r="F544" i="32"/>
  <c r="E544" i="32"/>
  <c r="H544" i="32" s="1"/>
  <c r="G543" i="32"/>
  <c r="F543" i="32"/>
  <c r="G542" i="32"/>
  <c r="F542" i="32"/>
  <c r="E542" i="32"/>
  <c r="G541" i="32"/>
  <c r="F541" i="32"/>
  <c r="G540" i="32"/>
  <c r="F540" i="32"/>
  <c r="G539" i="32"/>
  <c r="F539" i="32"/>
  <c r="E539" i="32"/>
  <c r="G538" i="32"/>
  <c r="F538" i="32"/>
  <c r="E538" i="32"/>
  <c r="G537" i="32"/>
  <c r="G536" i="32"/>
  <c r="G535" i="32"/>
  <c r="G534" i="32"/>
  <c r="G533" i="32"/>
  <c r="F533" i="32"/>
  <c r="G532" i="32"/>
  <c r="G531" i="32"/>
  <c r="G530" i="32"/>
  <c r="G529" i="32"/>
  <c r="G528" i="32"/>
  <c r="G527" i="32"/>
  <c r="G526" i="32"/>
  <c r="F526" i="32"/>
  <c r="G525" i="32"/>
  <c r="F525" i="32"/>
  <c r="E525" i="32"/>
  <c r="H525" i="32" s="1"/>
  <c r="G524" i="32"/>
  <c r="G523" i="32"/>
  <c r="F523" i="32"/>
  <c r="E523" i="32"/>
  <c r="G522" i="32"/>
  <c r="E522" i="32"/>
  <c r="H521" i="32"/>
  <c r="G521" i="32"/>
  <c r="E521" i="32"/>
  <c r="G520" i="32"/>
  <c r="E520" i="32"/>
  <c r="G519" i="32"/>
  <c r="G518" i="32"/>
  <c r="G517" i="32"/>
  <c r="G516" i="32"/>
  <c r="G515" i="32"/>
  <c r="F515" i="32"/>
  <c r="E515" i="32"/>
  <c r="H515" i="32" s="1"/>
  <c r="H514" i="32"/>
  <c r="G514" i="32"/>
  <c r="E514" i="32"/>
  <c r="G513" i="32"/>
  <c r="E513" i="32"/>
  <c r="G512" i="32"/>
  <c r="F512" i="32"/>
  <c r="E512" i="32"/>
  <c r="G511" i="32"/>
  <c r="G510" i="32"/>
  <c r="F510" i="32"/>
  <c r="G509" i="32"/>
  <c r="G508" i="32"/>
  <c r="G507" i="32"/>
  <c r="G506" i="32"/>
  <c r="G505" i="32"/>
  <c r="G504" i="32"/>
  <c r="G503" i="32"/>
  <c r="G502" i="32"/>
  <c r="G501" i="32"/>
  <c r="F501" i="32"/>
  <c r="E501" i="32"/>
  <c r="G500" i="32"/>
  <c r="G499" i="32"/>
  <c r="G498" i="32"/>
  <c r="H497" i="32"/>
  <c r="G497" i="32"/>
  <c r="F497" i="32"/>
  <c r="E497" i="32"/>
  <c r="H496" i="32"/>
  <c r="G496" i="32"/>
  <c r="F496" i="32"/>
  <c r="E496" i="32"/>
  <c r="G495" i="32"/>
  <c r="G494" i="32"/>
  <c r="F494" i="32"/>
  <c r="E494" i="32"/>
  <c r="G493" i="32"/>
  <c r="F493" i="32"/>
  <c r="E493" i="32"/>
  <c r="G492" i="32"/>
  <c r="E492" i="32"/>
  <c r="G491" i="32"/>
  <c r="F491" i="32"/>
  <c r="G490" i="32"/>
  <c r="G489" i="32"/>
  <c r="G488" i="32"/>
  <c r="G487" i="32"/>
  <c r="G486" i="32"/>
  <c r="G485" i="32"/>
  <c r="G484" i="32"/>
  <c r="G483" i="32"/>
  <c r="F483" i="32"/>
  <c r="E483" i="32"/>
  <c r="G482" i="32"/>
  <c r="G481" i="32"/>
  <c r="E481" i="32"/>
  <c r="H481" i="32" s="1"/>
  <c r="G480" i="32"/>
  <c r="G479" i="32"/>
  <c r="F479" i="32"/>
  <c r="E479" i="32"/>
  <c r="H479" i="32" s="1"/>
  <c r="G478" i="32"/>
  <c r="G477" i="32"/>
  <c r="G476" i="32"/>
  <c r="G475" i="32"/>
  <c r="G474" i="32"/>
  <c r="G473" i="32"/>
  <c r="G472" i="32"/>
  <c r="G471" i="32"/>
  <c r="F471" i="32"/>
  <c r="G470" i="32"/>
  <c r="F470" i="32"/>
  <c r="E470" i="32"/>
  <c r="H470" i="32" s="1"/>
  <c r="G469" i="32"/>
  <c r="G468" i="32"/>
  <c r="F468" i="32"/>
  <c r="E468" i="32"/>
  <c r="H468" i="32" s="1"/>
  <c r="G467" i="32"/>
  <c r="G466" i="32"/>
  <c r="F466" i="32"/>
  <c r="E466" i="32"/>
  <c r="G465" i="32"/>
  <c r="F465" i="32"/>
  <c r="G464" i="32"/>
  <c r="G463" i="32"/>
  <c r="F463" i="32"/>
  <c r="G462" i="32"/>
  <c r="G461" i="32"/>
  <c r="G460" i="32"/>
  <c r="F460" i="32"/>
  <c r="E460" i="32"/>
  <c r="H460" i="32" s="1"/>
  <c r="G459" i="32"/>
  <c r="F459" i="32"/>
  <c r="E459" i="32"/>
  <c r="H459" i="32" s="1"/>
  <c r="G458" i="32"/>
  <c r="F458" i="32"/>
  <c r="E458" i="32"/>
  <c r="G457" i="32"/>
  <c r="F457" i="32"/>
  <c r="G456" i="32"/>
  <c r="E456" i="32"/>
  <c r="H456" i="32" s="1"/>
  <c r="G455" i="32"/>
  <c r="F455" i="32"/>
  <c r="G454" i="32"/>
  <c r="F454" i="32"/>
  <c r="E454" i="32"/>
  <c r="H454" i="32" s="1"/>
  <c r="G453" i="32"/>
  <c r="F453" i="32"/>
  <c r="E453" i="32"/>
  <c r="H453" i="32" s="1"/>
  <c r="G452" i="32"/>
  <c r="F452" i="32"/>
  <c r="E452" i="32"/>
  <c r="G451" i="32"/>
  <c r="F451" i="32"/>
  <c r="E451" i="32"/>
  <c r="G450" i="32"/>
  <c r="F450" i="32"/>
  <c r="E450" i="32"/>
  <c r="H450" i="32" s="1"/>
  <c r="G449" i="32"/>
  <c r="F449" i="32"/>
  <c r="E449" i="32"/>
  <c r="H449" i="32" s="1"/>
  <c r="G448" i="32"/>
  <c r="E448" i="32"/>
  <c r="G447" i="32"/>
  <c r="F447" i="32"/>
  <c r="E447" i="32"/>
  <c r="G446" i="32"/>
  <c r="G445" i="32"/>
  <c r="G444" i="32"/>
  <c r="F444" i="32"/>
  <c r="E444" i="32"/>
  <c r="G443" i="32"/>
  <c r="F443" i="32"/>
  <c r="E443" i="32"/>
  <c r="H443" i="32" s="1"/>
  <c r="G442" i="32"/>
  <c r="G441" i="32"/>
  <c r="G440" i="32"/>
  <c r="H440" i="32" s="1"/>
  <c r="E440" i="32"/>
  <c r="G439" i="32"/>
  <c r="F439" i="32"/>
  <c r="G438" i="32"/>
  <c r="F438" i="32"/>
  <c r="E438" i="32"/>
  <c r="G437" i="32"/>
  <c r="H436" i="32"/>
  <c r="G436" i="32"/>
  <c r="F436" i="32"/>
  <c r="E436" i="32"/>
  <c r="H435" i="32"/>
  <c r="G435" i="32"/>
  <c r="F435" i="32"/>
  <c r="E435" i="32"/>
  <c r="H434" i="32"/>
  <c r="G434" i="32"/>
  <c r="F434" i="32"/>
  <c r="E434" i="32"/>
  <c r="H433" i="32"/>
  <c r="G433" i="32"/>
  <c r="F433" i="32"/>
  <c r="E433" i="32"/>
  <c r="G432" i="32"/>
  <c r="F432" i="32"/>
  <c r="H431" i="32"/>
  <c r="G431" i="32"/>
  <c r="F431" i="32"/>
  <c r="E431" i="32"/>
  <c r="G430" i="32"/>
  <c r="E430" i="32"/>
  <c r="H430" i="32" s="1"/>
  <c r="G429" i="32"/>
  <c r="G428" i="32"/>
  <c r="G427" i="32"/>
  <c r="G426" i="32"/>
  <c r="G425" i="32"/>
  <c r="G424" i="32"/>
  <c r="G423" i="32"/>
  <c r="F423" i="32"/>
  <c r="E423" i="32"/>
  <c r="G422" i="32"/>
  <c r="F422" i="32"/>
  <c r="E422" i="32"/>
  <c r="G421" i="32"/>
  <c r="G420" i="32"/>
  <c r="F420" i="32"/>
  <c r="E420" i="32"/>
  <c r="H420" i="32" s="1"/>
  <c r="G419" i="32"/>
  <c r="G418" i="32"/>
  <c r="E418" i="32"/>
  <c r="H418" i="32" s="1"/>
  <c r="G417" i="32"/>
  <c r="G416" i="32"/>
  <c r="F416" i="32"/>
  <c r="E416" i="32"/>
  <c r="H416" i="32" s="1"/>
  <c r="G415" i="32"/>
  <c r="G414" i="32"/>
  <c r="G413" i="32"/>
  <c r="G412" i="32"/>
  <c r="F412" i="32"/>
  <c r="G411" i="32"/>
  <c r="F411" i="32"/>
  <c r="E411" i="32"/>
  <c r="G410" i="32"/>
  <c r="G409" i="32"/>
  <c r="F409" i="32"/>
  <c r="E409" i="32"/>
  <c r="H409" i="32" s="1"/>
  <c r="G408" i="32"/>
  <c r="F408" i="32"/>
  <c r="E408" i="32"/>
  <c r="H408" i="32" s="1"/>
  <c r="G407" i="32"/>
  <c r="E407" i="32"/>
  <c r="G406" i="32"/>
  <c r="F406" i="32"/>
  <c r="E406" i="32"/>
  <c r="H406" i="32" s="1"/>
  <c r="G405" i="32"/>
  <c r="F405" i="32"/>
  <c r="E405" i="32"/>
  <c r="H405" i="32" s="1"/>
  <c r="G404" i="32"/>
  <c r="E404" i="32"/>
  <c r="G403" i="32"/>
  <c r="F403" i="32"/>
  <c r="E403" i="32"/>
  <c r="H403" i="32" s="1"/>
  <c r="G402" i="32"/>
  <c r="G401" i="32"/>
  <c r="G400" i="32"/>
  <c r="G399" i="32"/>
  <c r="F399" i="32"/>
  <c r="E399" i="32"/>
  <c r="G398" i="32"/>
  <c r="G397" i="32"/>
  <c r="G396" i="32"/>
  <c r="G395" i="32"/>
  <c r="G394" i="32"/>
  <c r="F394" i="32"/>
  <c r="E394" i="32"/>
  <c r="G393" i="32"/>
  <c r="G392" i="32"/>
  <c r="G391" i="32"/>
  <c r="F391" i="32"/>
  <c r="E391" i="32"/>
  <c r="G390" i="32"/>
  <c r="F390" i="32"/>
  <c r="G389" i="32"/>
  <c r="G388" i="32"/>
  <c r="F388" i="32"/>
  <c r="G387" i="32"/>
  <c r="G386" i="32"/>
  <c r="G385" i="32"/>
  <c r="G384" i="32"/>
  <c r="F384" i="32"/>
  <c r="E384" i="32"/>
  <c r="H384" i="32" s="1"/>
  <c r="G383" i="32"/>
  <c r="G382" i="32"/>
  <c r="G381" i="32"/>
  <c r="F381" i="32"/>
  <c r="E381" i="32"/>
  <c r="H381" i="32" s="1"/>
  <c r="G380" i="32"/>
  <c r="F380" i="32"/>
  <c r="G379" i="32"/>
  <c r="G378" i="32"/>
  <c r="G377" i="32"/>
  <c r="G376" i="32"/>
  <c r="F376" i="32"/>
  <c r="E376" i="32"/>
  <c r="G375" i="32"/>
  <c r="G374" i="32"/>
  <c r="E374" i="32"/>
  <c r="H374" i="32" s="1"/>
  <c r="G373" i="32"/>
  <c r="E373" i="32"/>
  <c r="H373" i="32" s="1"/>
  <c r="G372" i="32"/>
  <c r="G371" i="32"/>
  <c r="G370" i="32"/>
  <c r="G369" i="32"/>
  <c r="G368" i="32"/>
  <c r="G367" i="32"/>
  <c r="F367" i="32"/>
  <c r="E367" i="32"/>
  <c r="H367" i="32" s="1"/>
  <c r="G366" i="32"/>
  <c r="F366" i="32"/>
  <c r="E366" i="32"/>
  <c r="H366" i="32" s="1"/>
  <c r="G365" i="32"/>
  <c r="G364" i="32"/>
  <c r="G363" i="32"/>
  <c r="D362" i="32"/>
  <c r="C362" i="32"/>
  <c r="E375" i="32" s="1"/>
  <c r="H375" i="32" s="1"/>
  <c r="G356" i="32"/>
  <c r="G355" i="32"/>
  <c r="F355" i="32"/>
  <c r="G354" i="32"/>
  <c r="G353" i="32"/>
  <c r="F353" i="32"/>
  <c r="E353" i="32"/>
  <c r="H353" i="32" s="1"/>
  <c r="G352" i="32"/>
  <c r="F352" i="32"/>
  <c r="E352" i="32"/>
  <c r="G351" i="32"/>
  <c r="F351" i="32"/>
  <c r="G350" i="32"/>
  <c r="F350" i="32"/>
  <c r="G349" i="32"/>
  <c r="G348" i="32"/>
  <c r="E348" i="32"/>
  <c r="H348" i="32" s="1"/>
  <c r="G347" i="32"/>
  <c r="F347" i="32"/>
  <c r="G346" i="32"/>
  <c r="F346" i="32"/>
  <c r="E346" i="32"/>
  <c r="G345" i="32"/>
  <c r="G344" i="32"/>
  <c r="F344" i="32"/>
  <c r="E344" i="32"/>
  <c r="G343" i="32"/>
  <c r="F343" i="32"/>
  <c r="E343" i="32"/>
  <c r="G342" i="32"/>
  <c r="F342" i="32"/>
  <c r="G341" i="32"/>
  <c r="F341" i="32"/>
  <c r="E341" i="32"/>
  <c r="H341" i="32" s="1"/>
  <c r="G340" i="32"/>
  <c r="G339" i="32"/>
  <c r="F339" i="32"/>
  <c r="G338" i="32"/>
  <c r="F338" i="32"/>
  <c r="E338" i="32"/>
  <c r="G337" i="32"/>
  <c r="G336" i="32"/>
  <c r="G335" i="32"/>
  <c r="F335" i="32"/>
  <c r="G334" i="32"/>
  <c r="F334" i="32"/>
  <c r="E334" i="32"/>
  <c r="G333" i="32"/>
  <c r="G332" i="32"/>
  <c r="F332" i="32"/>
  <c r="E332" i="32"/>
  <c r="H332" i="32" s="1"/>
  <c r="G331" i="32"/>
  <c r="G330" i="32"/>
  <c r="F330" i="32"/>
  <c r="E330" i="32"/>
  <c r="H330" i="32" s="1"/>
  <c r="G329" i="32"/>
  <c r="G328" i="32"/>
  <c r="F328" i="32"/>
  <c r="E328" i="32"/>
  <c r="G327" i="32"/>
  <c r="E327" i="32"/>
  <c r="H327" i="32" s="1"/>
  <c r="G326" i="32"/>
  <c r="F326" i="32"/>
  <c r="E326" i="32"/>
  <c r="H326" i="32" s="1"/>
  <c r="G325" i="32"/>
  <c r="G324" i="32"/>
  <c r="F324" i="32"/>
  <c r="E324" i="32"/>
  <c r="G323" i="32"/>
  <c r="F323" i="32"/>
  <c r="E323" i="32"/>
  <c r="H323" i="32" s="1"/>
  <c r="G322" i="32"/>
  <c r="F322" i="32"/>
  <c r="E322" i="32"/>
  <c r="H322" i="32" s="1"/>
  <c r="G321" i="32"/>
  <c r="E321" i="32"/>
  <c r="G320" i="32"/>
  <c r="G319" i="32"/>
  <c r="F319" i="32"/>
  <c r="G318" i="32"/>
  <c r="F318" i="32"/>
  <c r="G317" i="32"/>
  <c r="G316" i="32"/>
  <c r="E316" i="32"/>
  <c r="G315" i="32"/>
  <c r="F315" i="32"/>
  <c r="E315" i="32"/>
  <c r="G314" i="32"/>
  <c r="E314" i="32"/>
  <c r="H314" i="32" s="1"/>
  <c r="G313" i="32"/>
  <c r="F313" i="32"/>
  <c r="G312" i="32"/>
  <c r="F312" i="32"/>
  <c r="E312" i="32"/>
  <c r="G311" i="32"/>
  <c r="E311" i="32"/>
  <c r="H311" i="32" s="1"/>
  <c r="G310" i="32"/>
  <c r="F310" i="32"/>
  <c r="E310" i="32"/>
  <c r="H310" i="32" s="1"/>
  <c r="G309" i="32"/>
  <c r="E309" i="32"/>
  <c r="G308" i="32"/>
  <c r="F308" i="32"/>
  <c r="E308" i="32"/>
  <c r="G307" i="32"/>
  <c r="E307" i="32"/>
  <c r="H307" i="32" s="1"/>
  <c r="G306" i="32"/>
  <c r="F306" i="32"/>
  <c r="E306" i="32"/>
  <c r="H306" i="32" s="1"/>
  <c r="G305" i="32"/>
  <c r="G304" i="32"/>
  <c r="G303" i="32"/>
  <c r="E303" i="32"/>
  <c r="G302" i="32"/>
  <c r="G301" i="32"/>
  <c r="G300" i="32"/>
  <c r="G299" i="32"/>
  <c r="G298" i="32"/>
  <c r="E298" i="32"/>
  <c r="G297" i="32"/>
  <c r="F297" i="32"/>
  <c r="G296" i="32"/>
  <c r="F296" i="32"/>
  <c r="E296" i="32"/>
  <c r="H296" i="32" s="1"/>
  <c r="G295" i="32"/>
  <c r="F295" i="32"/>
  <c r="E295" i="32"/>
  <c r="G294" i="32"/>
  <c r="F294" i="32"/>
  <c r="E294" i="32"/>
  <c r="G293" i="32"/>
  <c r="G292" i="32"/>
  <c r="F292" i="32"/>
  <c r="E292" i="32"/>
  <c r="G291" i="32"/>
  <c r="F291" i="32"/>
  <c r="E291" i="32"/>
  <c r="G290" i="32"/>
  <c r="F290" i="32"/>
  <c r="E290" i="32"/>
  <c r="H290" i="32" s="1"/>
  <c r="G289" i="32"/>
  <c r="F289" i="32"/>
  <c r="E289" i="32"/>
  <c r="H289" i="32" s="1"/>
  <c r="G288" i="32"/>
  <c r="G287" i="32"/>
  <c r="G286" i="32"/>
  <c r="G285" i="32"/>
  <c r="G284" i="32"/>
  <c r="F284" i="32"/>
  <c r="E284" i="32"/>
  <c r="H284" i="32" s="1"/>
  <c r="G283" i="32"/>
  <c r="F283" i="32"/>
  <c r="E283" i="32"/>
  <c r="G282" i="32"/>
  <c r="F282" i="32"/>
  <c r="E282" i="32"/>
  <c r="G281" i="32"/>
  <c r="F281" i="32"/>
  <c r="E281" i="32"/>
  <c r="H281" i="32" s="1"/>
  <c r="G280" i="32"/>
  <c r="F280" i="32"/>
  <c r="E280" i="32"/>
  <c r="H280" i="32" s="1"/>
  <c r="G279" i="32"/>
  <c r="F279" i="32"/>
  <c r="E279" i="32"/>
  <c r="G278" i="32"/>
  <c r="F278" i="32"/>
  <c r="G277" i="32"/>
  <c r="F277" i="32"/>
  <c r="E277" i="32"/>
  <c r="H277" i="32" s="1"/>
  <c r="G276" i="32"/>
  <c r="F276" i="32"/>
  <c r="E276" i="32"/>
  <c r="H276" i="32" s="1"/>
  <c r="G275" i="32"/>
  <c r="F275" i="32"/>
  <c r="E275" i="32"/>
  <c r="G274" i="32"/>
  <c r="G273" i="32"/>
  <c r="F273" i="32"/>
  <c r="E273" i="32"/>
  <c r="H273" i="32" s="1"/>
  <c r="G272" i="32"/>
  <c r="G271" i="32"/>
  <c r="F271" i="32"/>
  <c r="G270" i="32"/>
  <c r="G269" i="32"/>
  <c r="G268" i="32"/>
  <c r="G267" i="32"/>
  <c r="F267" i="32"/>
  <c r="E267" i="32"/>
  <c r="G266" i="32"/>
  <c r="F266" i="32"/>
  <c r="E266" i="32"/>
  <c r="H266" i="32" s="1"/>
  <c r="G265" i="32"/>
  <c r="F265" i="32"/>
  <c r="G264" i="32"/>
  <c r="F264" i="32"/>
  <c r="E264" i="32"/>
  <c r="G263" i="32"/>
  <c r="F263" i="32"/>
  <c r="E263" i="32"/>
  <c r="H263" i="32" s="1"/>
  <c r="G262" i="32"/>
  <c r="F262" i="32"/>
  <c r="E262" i="32"/>
  <c r="H262" i="32" s="1"/>
  <c r="G261" i="32"/>
  <c r="E261" i="32"/>
  <c r="H261" i="32" s="1"/>
  <c r="G260" i="32"/>
  <c r="G259" i="32"/>
  <c r="E259" i="32"/>
  <c r="H259" i="32" s="1"/>
  <c r="G258" i="32"/>
  <c r="F258" i="32"/>
  <c r="E258" i="32"/>
  <c r="H258" i="32" s="1"/>
  <c r="G257" i="32"/>
  <c r="F257" i="32"/>
  <c r="E257" i="32"/>
  <c r="G256" i="32"/>
  <c r="F256" i="32"/>
  <c r="E256" i="32"/>
  <c r="G255" i="32"/>
  <c r="F255" i="32"/>
  <c r="E255" i="32"/>
  <c r="H255" i="32" s="1"/>
  <c r="G254" i="32"/>
  <c r="E254" i="32"/>
  <c r="H254" i="32" s="1"/>
  <c r="G253" i="32"/>
  <c r="F253" i="32"/>
  <c r="E253" i="32"/>
  <c r="G252" i="32"/>
  <c r="F252" i="32"/>
  <c r="E252" i="32"/>
  <c r="G251" i="32"/>
  <c r="G250" i="32"/>
  <c r="F250" i="32"/>
  <c r="E250" i="32"/>
  <c r="G249" i="32"/>
  <c r="F249" i="32"/>
  <c r="E249" i="32"/>
  <c r="G248" i="32"/>
  <c r="G247" i="32"/>
  <c r="G246" i="32"/>
  <c r="F246" i="32"/>
  <c r="E246" i="32"/>
  <c r="H246" i="32" s="1"/>
  <c r="G245" i="32"/>
  <c r="G244" i="32"/>
  <c r="F244" i="32"/>
  <c r="E244" i="32"/>
  <c r="H244" i="32" s="1"/>
  <c r="G243" i="32"/>
  <c r="F243" i="32"/>
  <c r="G242" i="32"/>
  <c r="E242" i="32"/>
  <c r="G241" i="32"/>
  <c r="G240" i="32"/>
  <c r="F240" i="32"/>
  <c r="E240" i="32"/>
  <c r="G239" i="32"/>
  <c r="F239" i="32"/>
  <c r="E239" i="32"/>
  <c r="G238" i="32"/>
  <c r="E238" i="32"/>
  <c r="H238" i="32" s="1"/>
  <c r="G237" i="32"/>
  <c r="E237" i="32"/>
  <c r="H237" i="32" s="1"/>
  <c r="G236" i="32"/>
  <c r="F236" i="32"/>
  <c r="E236" i="32"/>
  <c r="G235" i="32"/>
  <c r="G234" i="32"/>
  <c r="F234" i="32"/>
  <c r="E234" i="32"/>
  <c r="H234" i="32" s="1"/>
  <c r="G233" i="32"/>
  <c r="F233" i="32"/>
  <c r="E233" i="32"/>
  <c r="G232" i="32"/>
  <c r="F232" i="32"/>
  <c r="E232" i="32"/>
  <c r="G231" i="32"/>
  <c r="F231" i="32"/>
  <c r="G230" i="32"/>
  <c r="E230" i="32"/>
  <c r="G229" i="32"/>
  <c r="F229" i="32"/>
  <c r="E229" i="32"/>
  <c r="G228" i="32"/>
  <c r="G227" i="32"/>
  <c r="F227" i="32"/>
  <c r="E227" i="32"/>
  <c r="G226" i="32"/>
  <c r="F226" i="32"/>
  <c r="E226" i="32"/>
  <c r="G225" i="32"/>
  <c r="F225" i="32"/>
  <c r="E225" i="32"/>
  <c r="H225" i="32" s="1"/>
  <c r="G224" i="32"/>
  <c r="G223" i="32"/>
  <c r="G222" i="32"/>
  <c r="F222" i="32"/>
  <c r="G221" i="32"/>
  <c r="E221" i="32"/>
  <c r="H221" i="32" s="1"/>
  <c r="G220" i="32"/>
  <c r="G219" i="32"/>
  <c r="G218" i="32"/>
  <c r="G217" i="32"/>
  <c r="F217" i="32"/>
  <c r="G216" i="32"/>
  <c r="G215" i="32"/>
  <c r="G214" i="32"/>
  <c r="G213" i="32"/>
  <c r="G212" i="32"/>
  <c r="G211" i="32"/>
  <c r="G210" i="32"/>
  <c r="F210" i="32"/>
  <c r="E210" i="32"/>
  <c r="H210" i="32" s="1"/>
  <c r="G209" i="32"/>
  <c r="G208" i="32"/>
  <c r="G207" i="32"/>
  <c r="E207" i="32"/>
  <c r="H207" i="32" s="1"/>
  <c r="G206" i="32"/>
  <c r="F206" i="32"/>
  <c r="G205" i="32"/>
  <c r="F205" i="32"/>
  <c r="E205" i="32"/>
  <c r="H205" i="32" s="1"/>
  <c r="G204" i="32"/>
  <c r="F204" i="32"/>
  <c r="G203" i="32"/>
  <c r="G202" i="32"/>
  <c r="E202" i="32"/>
  <c r="H202" i="32" s="1"/>
  <c r="G201" i="32"/>
  <c r="F201" i="32"/>
  <c r="G200" i="32"/>
  <c r="G199" i="32"/>
  <c r="G198" i="32"/>
  <c r="E198" i="32"/>
  <c r="H198" i="32" s="1"/>
  <c r="G197" i="32"/>
  <c r="G196" i="32"/>
  <c r="G195" i="32"/>
  <c r="G194" i="32"/>
  <c r="E194" i="32"/>
  <c r="H194" i="32" s="1"/>
  <c r="G193" i="32"/>
  <c r="F193" i="32"/>
  <c r="E193" i="32"/>
  <c r="G192" i="32"/>
  <c r="F192" i="32"/>
  <c r="E192" i="32"/>
  <c r="G191" i="32"/>
  <c r="G190" i="32"/>
  <c r="G189" i="32"/>
  <c r="E189" i="32"/>
  <c r="H189" i="32" s="1"/>
  <c r="G188" i="32"/>
  <c r="E188" i="32"/>
  <c r="G187" i="32"/>
  <c r="E187" i="32"/>
  <c r="G186" i="32"/>
  <c r="G185" i="32"/>
  <c r="F185" i="32"/>
  <c r="E185" i="32"/>
  <c r="G184" i="32"/>
  <c r="G183" i="32"/>
  <c r="F183" i="32"/>
  <c r="G182" i="32"/>
  <c r="E181" i="32"/>
  <c r="D181" i="32"/>
  <c r="C181" i="32"/>
  <c r="E318" i="32" s="1"/>
  <c r="H318" i="32" s="1"/>
  <c r="G175" i="32"/>
  <c r="F175" i="32"/>
  <c r="E175" i="32"/>
  <c r="G174" i="32"/>
  <c r="F174" i="32"/>
  <c r="G173" i="32"/>
  <c r="E173" i="32"/>
  <c r="H173" i="32" s="1"/>
  <c r="G172" i="32"/>
  <c r="G171" i="32"/>
  <c r="F171" i="32"/>
  <c r="E171" i="32"/>
  <c r="H171" i="32" s="1"/>
  <c r="G170" i="32"/>
  <c r="F170" i="32"/>
  <c r="E170" i="32"/>
  <c r="H170" i="32" s="1"/>
  <c r="G169" i="32"/>
  <c r="F169" i="32"/>
  <c r="E169" i="32"/>
  <c r="G168" i="32"/>
  <c r="F168" i="32"/>
  <c r="E168" i="32"/>
  <c r="G167" i="32"/>
  <c r="F167" i="32"/>
  <c r="E167" i="32"/>
  <c r="H167" i="32" s="1"/>
  <c r="G166" i="32"/>
  <c r="F166" i="32"/>
  <c r="E166" i="32"/>
  <c r="H166" i="32" s="1"/>
  <c r="G165" i="32"/>
  <c r="F165" i="32"/>
  <c r="E165" i="32"/>
  <c r="G164" i="32"/>
  <c r="F164" i="32"/>
  <c r="E164" i="32"/>
  <c r="G163" i="32"/>
  <c r="E163" i="32"/>
  <c r="H163" i="32" s="1"/>
  <c r="G162" i="32"/>
  <c r="H162" i="32" s="1"/>
  <c r="F162" i="32"/>
  <c r="E162" i="32"/>
  <c r="G161" i="32"/>
  <c r="G160" i="32"/>
  <c r="F160" i="32"/>
  <c r="G159" i="32"/>
  <c r="F159" i="32"/>
  <c r="G158" i="32"/>
  <c r="H158" i="32" s="1"/>
  <c r="F158" i="32"/>
  <c r="E158" i="32"/>
  <c r="G157" i="32"/>
  <c r="H157" i="32" s="1"/>
  <c r="F157" i="32"/>
  <c r="E157" i="32"/>
  <c r="G156" i="32"/>
  <c r="F156" i="32"/>
  <c r="E156" i="32"/>
  <c r="G155" i="32"/>
  <c r="F155" i="32"/>
  <c r="E155" i="32"/>
  <c r="G154" i="32"/>
  <c r="H154" i="32" s="1"/>
  <c r="F154" i="32"/>
  <c r="E154" i="32"/>
  <c r="G153" i="32"/>
  <c r="F153" i="32"/>
  <c r="E153" i="32"/>
  <c r="G152" i="32"/>
  <c r="F152" i="32"/>
  <c r="E152" i="32"/>
  <c r="G151" i="32"/>
  <c r="F151" i="32"/>
  <c r="E151" i="32"/>
  <c r="G150" i="32"/>
  <c r="G149" i="32"/>
  <c r="F149" i="32"/>
  <c r="E149" i="32"/>
  <c r="H149" i="32" s="1"/>
  <c r="G148" i="32"/>
  <c r="F148" i="32"/>
  <c r="E148" i="32"/>
  <c r="H148" i="32" s="1"/>
  <c r="G147" i="32"/>
  <c r="F147" i="32"/>
  <c r="E147" i="32"/>
  <c r="G146" i="32"/>
  <c r="F146" i="32"/>
  <c r="G145" i="32"/>
  <c r="G144" i="32"/>
  <c r="G143" i="32"/>
  <c r="F143" i="32"/>
  <c r="E143" i="32"/>
  <c r="G142" i="32"/>
  <c r="H142" i="32" s="1"/>
  <c r="F142" i="32"/>
  <c r="E142" i="32"/>
  <c r="G141" i="32"/>
  <c r="F141" i="32"/>
  <c r="G140" i="32"/>
  <c r="G139" i="32"/>
  <c r="E139" i="32"/>
  <c r="H139" i="32" s="1"/>
  <c r="G138" i="32"/>
  <c r="F138" i="32"/>
  <c r="E138" i="32"/>
  <c r="G137" i="32"/>
  <c r="G136" i="32"/>
  <c r="G135" i="32"/>
  <c r="F135" i="32"/>
  <c r="E135" i="32"/>
  <c r="G134" i="32"/>
  <c r="G133" i="32"/>
  <c r="G132" i="32"/>
  <c r="H131" i="32"/>
  <c r="G131" i="32"/>
  <c r="F131" i="32"/>
  <c r="E131" i="32"/>
  <c r="G130" i="32"/>
  <c r="G129" i="32"/>
  <c r="G128" i="32"/>
  <c r="E128" i="32"/>
  <c r="H128" i="32" s="1"/>
  <c r="G127" i="32"/>
  <c r="G126" i="32"/>
  <c r="F126" i="32"/>
  <c r="E126" i="32"/>
  <c r="H126" i="32" s="1"/>
  <c r="G125" i="32"/>
  <c r="F125" i="32"/>
  <c r="E125" i="32"/>
  <c r="H125" i="32" s="1"/>
  <c r="G124" i="32"/>
  <c r="G123" i="32"/>
  <c r="F123" i="32"/>
  <c r="G122" i="32"/>
  <c r="G121" i="32"/>
  <c r="E121" i="32"/>
  <c r="G120" i="32"/>
  <c r="G119" i="32"/>
  <c r="G118" i="32"/>
  <c r="G117" i="32"/>
  <c r="F117" i="32"/>
  <c r="G116" i="32"/>
  <c r="E116" i="32"/>
  <c r="G115" i="32"/>
  <c r="G114" i="32"/>
  <c r="F114" i="32"/>
  <c r="E114" i="32"/>
  <c r="H114" i="32" s="1"/>
  <c r="G113" i="32"/>
  <c r="G112" i="32"/>
  <c r="F112" i="32"/>
  <c r="E112" i="32"/>
  <c r="G111" i="32"/>
  <c r="G110" i="32"/>
  <c r="E110" i="32"/>
  <c r="G109" i="32"/>
  <c r="F109" i="32"/>
  <c r="E109" i="32"/>
  <c r="H109" i="32" s="1"/>
  <c r="G108" i="32"/>
  <c r="F108" i="32"/>
  <c r="E108" i="32"/>
  <c r="H108" i="32" s="1"/>
  <c r="G107" i="32"/>
  <c r="F107" i="32"/>
  <c r="G106" i="32"/>
  <c r="G105" i="32"/>
  <c r="F105" i="32"/>
  <c r="E105" i="32"/>
  <c r="H105" i="32" s="1"/>
  <c r="G104" i="32"/>
  <c r="G103" i="32"/>
  <c r="G102" i="32"/>
  <c r="E102" i="32"/>
  <c r="H102" i="32" s="1"/>
  <c r="G101" i="32"/>
  <c r="G100" i="32"/>
  <c r="G99" i="32"/>
  <c r="G98" i="32"/>
  <c r="E98" i="32"/>
  <c r="H98" i="32" s="1"/>
  <c r="G97" i="32"/>
  <c r="F97" i="32"/>
  <c r="E97" i="32"/>
  <c r="G96" i="32"/>
  <c r="G95" i="32"/>
  <c r="F95" i="32"/>
  <c r="G94" i="32"/>
  <c r="G93" i="32"/>
  <c r="H93" i="32" s="1"/>
  <c r="F93" i="32"/>
  <c r="E93" i="32"/>
  <c r="G92" i="32"/>
  <c r="G91" i="32"/>
  <c r="E91" i="32"/>
  <c r="G90" i="32"/>
  <c r="F90" i="32"/>
  <c r="E90" i="32"/>
  <c r="H90" i="32" s="1"/>
  <c r="G89" i="32"/>
  <c r="F89" i="32"/>
  <c r="E89" i="32"/>
  <c r="G88" i="32"/>
  <c r="F88" i="32"/>
  <c r="E88" i="32"/>
  <c r="G87" i="32"/>
  <c r="G86" i="32"/>
  <c r="F86" i="32"/>
  <c r="E86" i="32"/>
  <c r="H86" i="32" s="1"/>
  <c r="G85" i="32"/>
  <c r="G84" i="32"/>
  <c r="E84" i="32"/>
  <c r="G83" i="32"/>
  <c r="E83" i="32"/>
  <c r="H83" i="32" s="1"/>
  <c r="G82" i="32"/>
  <c r="G81" i="32"/>
  <c r="G80" i="32"/>
  <c r="G79" i="32"/>
  <c r="E79" i="32"/>
  <c r="G78" i="32"/>
  <c r="G77" i="32"/>
  <c r="G76" i="32"/>
  <c r="D76" i="32"/>
  <c r="C76" i="32"/>
  <c r="E174" i="32" s="1"/>
  <c r="G70" i="32"/>
  <c r="F70" i="32"/>
  <c r="E70" i="32"/>
  <c r="G69" i="32"/>
  <c r="G68" i="32"/>
  <c r="G67" i="32"/>
  <c r="E67" i="32"/>
  <c r="H67" i="32" s="1"/>
  <c r="G66" i="32"/>
  <c r="F66" i="32"/>
  <c r="E66" i="32"/>
  <c r="G65" i="32"/>
  <c r="F65" i="32"/>
  <c r="E65" i="32"/>
  <c r="G64" i="32"/>
  <c r="G63" i="32"/>
  <c r="F63" i="32"/>
  <c r="G62" i="32"/>
  <c r="F62" i="32"/>
  <c r="G61" i="32"/>
  <c r="F61" i="32"/>
  <c r="E61" i="32"/>
  <c r="G60" i="32"/>
  <c r="F60" i="32"/>
  <c r="E60" i="32"/>
  <c r="G59" i="32"/>
  <c r="E59" i="32"/>
  <c r="H59" i="32" s="1"/>
  <c r="G58" i="32"/>
  <c r="F58" i="32"/>
  <c r="E58" i="32"/>
  <c r="G57" i="32"/>
  <c r="F57" i="32"/>
  <c r="E57" i="32"/>
  <c r="G56" i="32"/>
  <c r="F56" i="32"/>
  <c r="E56" i="32"/>
  <c r="G55" i="32"/>
  <c r="F55" i="32"/>
  <c r="E55" i="32"/>
  <c r="H55" i="32" s="1"/>
  <c r="G54" i="32"/>
  <c r="F54" i="32"/>
  <c r="G53" i="32"/>
  <c r="F53" i="32"/>
  <c r="G52" i="32"/>
  <c r="F52" i="32"/>
  <c r="E52" i="32"/>
  <c r="H52" i="32" s="1"/>
  <c r="G51" i="32"/>
  <c r="F51" i="32"/>
  <c r="E51" i="32"/>
  <c r="G50" i="32"/>
  <c r="G49" i="32"/>
  <c r="E49" i="32"/>
  <c r="G48" i="32"/>
  <c r="F48" i="32"/>
  <c r="E48" i="32"/>
  <c r="H48" i="32" s="1"/>
  <c r="G47" i="32"/>
  <c r="F47" i="32"/>
  <c r="E47" i="32"/>
  <c r="G46" i="32"/>
  <c r="F46" i="32"/>
  <c r="E46" i="32"/>
  <c r="G45" i="32"/>
  <c r="F45" i="32"/>
  <c r="E45" i="32"/>
  <c r="G44" i="32"/>
  <c r="F44" i="32"/>
  <c r="E44" i="32"/>
  <c r="H44" i="32" s="1"/>
  <c r="G43" i="32"/>
  <c r="F43" i="32"/>
  <c r="E43" i="32"/>
  <c r="G42" i="32"/>
  <c r="F42" i="32"/>
  <c r="E42" i="32"/>
  <c r="G41" i="32"/>
  <c r="F41" i="32"/>
  <c r="E41" i="32"/>
  <c r="G40" i="32"/>
  <c r="F40" i="32"/>
  <c r="E40" i="32"/>
  <c r="H40" i="32" s="1"/>
  <c r="G39" i="32"/>
  <c r="E39" i="32"/>
  <c r="G38" i="32"/>
  <c r="F38" i="32"/>
  <c r="G37" i="32"/>
  <c r="E37" i="32"/>
  <c r="G36" i="32"/>
  <c r="E36" i="32"/>
  <c r="G35" i="32"/>
  <c r="F35" i="32"/>
  <c r="E35" i="32"/>
  <c r="G34" i="32"/>
  <c r="F34" i="32"/>
  <c r="E34" i="32"/>
  <c r="G33" i="32"/>
  <c r="F33" i="32"/>
  <c r="E33" i="32"/>
  <c r="G32" i="32"/>
  <c r="F32" i="32"/>
  <c r="E32" i="32"/>
  <c r="G31" i="32"/>
  <c r="F31" i="32"/>
  <c r="E31" i="32"/>
  <c r="G30" i="32"/>
  <c r="E30" i="32"/>
  <c r="G29" i="32"/>
  <c r="G28" i="32"/>
  <c r="F28" i="32"/>
  <c r="G27" i="32"/>
  <c r="E27" i="32"/>
  <c r="H27" i="32" s="1"/>
  <c r="G26" i="32"/>
  <c r="E26" i="32"/>
  <c r="G25" i="32"/>
  <c r="F25" i="32"/>
  <c r="E25" i="32"/>
  <c r="G24" i="32"/>
  <c r="F24" i="32"/>
  <c r="E24" i="32"/>
  <c r="G23" i="32"/>
  <c r="F23" i="32"/>
  <c r="E23" i="32"/>
  <c r="H23" i="32" s="1"/>
  <c r="G22" i="32"/>
  <c r="F22" i="32"/>
  <c r="E22" i="32"/>
  <c r="G21" i="32"/>
  <c r="F21" i="32"/>
  <c r="E21" i="32"/>
  <c r="G20" i="32"/>
  <c r="F20" i="32"/>
  <c r="E20" i="32"/>
  <c r="E19" i="32"/>
  <c r="D19" i="32"/>
  <c r="F27" i="32" s="1"/>
  <c r="C19" i="32"/>
  <c r="E63" i="32" s="1"/>
  <c r="H63" i="32" s="1"/>
  <c r="D13" i="32"/>
  <c r="C13" i="32"/>
  <c r="C12" i="32"/>
  <c r="D11" i="32"/>
  <c r="C11" i="32"/>
  <c r="G11" i="32" s="1"/>
  <c r="C10" i="32"/>
  <c r="C9" i="32"/>
  <c r="G629" i="31"/>
  <c r="G628" i="31"/>
  <c r="G627" i="31"/>
  <c r="F627" i="31"/>
  <c r="E627" i="31"/>
  <c r="G626" i="31"/>
  <c r="F626" i="31"/>
  <c r="E626" i="31"/>
  <c r="G625" i="31"/>
  <c r="G624" i="31"/>
  <c r="F624" i="31"/>
  <c r="E624" i="31"/>
  <c r="G623" i="31"/>
  <c r="E623" i="31"/>
  <c r="G622" i="31"/>
  <c r="G621" i="31"/>
  <c r="F621" i="31"/>
  <c r="E621" i="31"/>
  <c r="G620" i="31"/>
  <c r="G619" i="31"/>
  <c r="G618" i="31"/>
  <c r="G617" i="31"/>
  <c r="F617" i="31"/>
  <c r="E617" i="31"/>
  <c r="G616" i="31"/>
  <c r="G615" i="31"/>
  <c r="H615" i="31" s="1"/>
  <c r="F615" i="31"/>
  <c r="E615" i="31"/>
  <c r="G614" i="31"/>
  <c r="F614" i="31"/>
  <c r="E614" i="31"/>
  <c r="G613" i="31"/>
  <c r="F613" i="31"/>
  <c r="E613" i="31"/>
  <c r="G612" i="31"/>
  <c r="G611" i="31"/>
  <c r="H611" i="31" s="1"/>
  <c r="E611" i="31"/>
  <c r="G610" i="31"/>
  <c r="F610" i="31"/>
  <c r="G609" i="31"/>
  <c r="F609" i="31"/>
  <c r="E609" i="31"/>
  <c r="G608" i="31"/>
  <c r="H608" i="31" s="1"/>
  <c r="E608" i="31"/>
  <c r="G607" i="31"/>
  <c r="F607" i="31"/>
  <c r="E607" i="31"/>
  <c r="G606" i="31"/>
  <c r="G605" i="31"/>
  <c r="F605" i="31"/>
  <c r="G604" i="31"/>
  <c r="G603" i="31"/>
  <c r="G602" i="31"/>
  <c r="E602" i="31"/>
  <c r="F601" i="31"/>
  <c r="D601" i="31"/>
  <c r="C601" i="31"/>
  <c r="E629" i="31" s="1"/>
  <c r="H629" i="31" s="1"/>
  <c r="G595" i="31"/>
  <c r="F595" i="31"/>
  <c r="E595" i="31"/>
  <c r="H595" i="31" s="1"/>
  <c r="G594" i="31"/>
  <c r="E594" i="31"/>
  <c r="H594" i="31" s="1"/>
  <c r="G593" i="31"/>
  <c r="F593" i="31"/>
  <c r="E593" i="31"/>
  <c r="H593" i="31" s="1"/>
  <c r="G592" i="31"/>
  <c r="F592" i="31"/>
  <c r="E592" i="31"/>
  <c r="H592" i="31" s="1"/>
  <c r="G591" i="31"/>
  <c r="F591" i="31"/>
  <c r="E591" i="31"/>
  <c r="H591" i="31" s="1"/>
  <c r="G590" i="31"/>
  <c r="F590" i="31"/>
  <c r="E590" i="31"/>
  <c r="H590" i="31" s="1"/>
  <c r="G589" i="31"/>
  <c r="G588" i="31"/>
  <c r="H587" i="31"/>
  <c r="G587" i="31"/>
  <c r="F587" i="31"/>
  <c r="E587" i="31"/>
  <c r="H586" i="31"/>
  <c r="G586" i="31"/>
  <c r="F586" i="31"/>
  <c r="E586" i="31"/>
  <c r="H585" i="31"/>
  <c r="G585" i="31"/>
  <c r="F585" i="31"/>
  <c r="E585" i="31"/>
  <c r="H584" i="31"/>
  <c r="G584" i="31"/>
  <c r="F584" i="31"/>
  <c r="E584" i="31"/>
  <c r="H583" i="31"/>
  <c r="G583" i="31"/>
  <c r="F583" i="31"/>
  <c r="E583" i="31"/>
  <c r="G582" i="31"/>
  <c r="G581" i="31"/>
  <c r="G580" i="31"/>
  <c r="G579" i="31"/>
  <c r="H578" i="31"/>
  <c r="G578" i="31"/>
  <c r="F578" i="31"/>
  <c r="E578" i="31"/>
  <c r="H577" i="31"/>
  <c r="G577" i="31"/>
  <c r="F577" i="31"/>
  <c r="E577" i="31"/>
  <c r="G576" i="31"/>
  <c r="F576" i="31"/>
  <c r="G575" i="31"/>
  <c r="F575" i="31"/>
  <c r="E575" i="31"/>
  <c r="H575" i="31" s="1"/>
  <c r="G574" i="31"/>
  <c r="G573" i="31"/>
  <c r="F573" i="31"/>
  <c r="E573" i="31"/>
  <c r="H573" i="31" s="1"/>
  <c r="G572" i="31"/>
  <c r="F572" i="31"/>
  <c r="E572" i="31"/>
  <c r="H572" i="31" s="1"/>
  <c r="G571" i="31"/>
  <c r="G570" i="31"/>
  <c r="F570" i="31"/>
  <c r="E570" i="31"/>
  <c r="H570" i="31" s="1"/>
  <c r="G569" i="31"/>
  <c r="G568" i="31"/>
  <c r="F568" i="31"/>
  <c r="E568" i="31"/>
  <c r="H568" i="31" s="1"/>
  <c r="G567" i="31"/>
  <c r="F567" i="31"/>
  <c r="E567" i="31"/>
  <c r="H567" i="31" s="1"/>
  <c r="G566" i="31"/>
  <c r="F566" i="31"/>
  <c r="E566" i="31"/>
  <c r="H566" i="31" s="1"/>
  <c r="G565" i="31"/>
  <c r="F565" i="31"/>
  <c r="E565" i="31"/>
  <c r="H565" i="31" s="1"/>
  <c r="G564" i="31"/>
  <c r="F564" i="31"/>
  <c r="E564" i="31"/>
  <c r="H564" i="31" s="1"/>
  <c r="G563" i="31"/>
  <c r="F563" i="31"/>
  <c r="E563" i="31"/>
  <c r="H563" i="31" s="1"/>
  <c r="G562" i="31"/>
  <c r="F562" i="31"/>
  <c r="G561" i="31"/>
  <c r="F561" i="31"/>
  <c r="E561" i="31"/>
  <c r="H561" i="31" s="1"/>
  <c r="G560" i="31"/>
  <c r="F560" i="31"/>
  <c r="E560" i="31"/>
  <c r="H560" i="31" s="1"/>
  <c r="G559" i="31"/>
  <c r="G558" i="31"/>
  <c r="G557" i="31"/>
  <c r="F557" i="31"/>
  <c r="E557" i="31"/>
  <c r="H557" i="31" s="1"/>
  <c r="G556" i="31"/>
  <c r="F556" i="31"/>
  <c r="E556" i="31"/>
  <c r="H556" i="31" s="1"/>
  <c r="G555" i="31"/>
  <c r="G554" i="31"/>
  <c r="F554" i="31"/>
  <c r="E554" i="31"/>
  <c r="H554" i="31" s="1"/>
  <c r="G553" i="31"/>
  <c r="F553" i="31"/>
  <c r="E553" i="31"/>
  <c r="H553" i="31" s="1"/>
  <c r="G552" i="31"/>
  <c r="F552" i="31"/>
  <c r="H551" i="31"/>
  <c r="G551" i="31"/>
  <c r="F551" i="31"/>
  <c r="E551" i="31"/>
  <c r="H550" i="31"/>
  <c r="G550" i="31"/>
  <c r="F550" i="31"/>
  <c r="E550" i="31"/>
  <c r="H549" i="31"/>
  <c r="G549" i="31"/>
  <c r="F549" i="31"/>
  <c r="E549" i="31"/>
  <c r="G548" i="31"/>
  <c r="F548" i="31"/>
  <c r="G547" i="31"/>
  <c r="F547" i="31"/>
  <c r="E547" i="31"/>
  <c r="H547" i="31" s="1"/>
  <c r="G546" i="31"/>
  <c r="F546" i="31"/>
  <c r="E546" i="31"/>
  <c r="H546" i="31" s="1"/>
  <c r="G545" i="31"/>
  <c r="F545" i="31"/>
  <c r="E545" i="31"/>
  <c r="H545" i="31" s="1"/>
  <c r="G544" i="31"/>
  <c r="F544" i="31"/>
  <c r="E544" i="31"/>
  <c r="H544" i="31" s="1"/>
  <c r="G543" i="31"/>
  <c r="F543" i="31"/>
  <c r="E543" i="31"/>
  <c r="H543" i="31" s="1"/>
  <c r="G542" i="31"/>
  <c r="F542" i="31"/>
  <c r="E542" i="31"/>
  <c r="H542" i="31" s="1"/>
  <c r="G541" i="31"/>
  <c r="F541" i="31"/>
  <c r="E541" i="31"/>
  <c r="H541" i="31" s="1"/>
  <c r="G540" i="31"/>
  <c r="F540" i="31"/>
  <c r="E540" i="31"/>
  <c r="H540" i="31" s="1"/>
  <c r="G539" i="31"/>
  <c r="F539" i="31"/>
  <c r="E539" i="31"/>
  <c r="H539" i="31" s="1"/>
  <c r="G538" i="31"/>
  <c r="F538" i="31"/>
  <c r="E538" i="31"/>
  <c r="H538" i="31" s="1"/>
  <c r="G537" i="31"/>
  <c r="E537" i="31"/>
  <c r="H537" i="31" s="1"/>
  <c r="G536" i="31"/>
  <c r="F536" i="31"/>
  <c r="G535" i="31"/>
  <c r="G534" i="31"/>
  <c r="F534" i="31"/>
  <c r="G533" i="31"/>
  <c r="F533" i="31"/>
  <c r="E533" i="31"/>
  <c r="H533" i="31" s="1"/>
  <c r="G532" i="31"/>
  <c r="F532" i="31"/>
  <c r="E532" i="31"/>
  <c r="H532" i="31" s="1"/>
  <c r="G531" i="31"/>
  <c r="G530" i="31"/>
  <c r="H529" i="31"/>
  <c r="G529" i="31"/>
  <c r="F529" i="31"/>
  <c r="E529" i="31"/>
  <c r="G528" i="31"/>
  <c r="F528" i="31"/>
  <c r="G527" i="31"/>
  <c r="F527" i="31"/>
  <c r="E527" i="31"/>
  <c r="H527" i="31" s="1"/>
  <c r="G526" i="31"/>
  <c r="F526" i="31"/>
  <c r="H525" i="31"/>
  <c r="G525" i="31"/>
  <c r="F525" i="31"/>
  <c r="E525" i="31"/>
  <c r="H524" i="31"/>
  <c r="G524" i="31"/>
  <c r="F524" i="31"/>
  <c r="E524" i="31"/>
  <c r="H523" i="31"/>
  <c r="G523" i="31"/>
  <c r="F523" i="31"/>
  <c r="E523" i="31"/>
  <c r="H522" i="31"/>
  <c r="G522" i="31"/>
  <c r="F522" i="31"/>
  <c r="E522" i="31"/>
  <c r="H521" i="31"/>
  <c r="G521" i="31"/>
  <c r="F521" i="31"/>
  <c r="E521" i="31"/>
  <c r="H520" i="31"/>
  <c r="G520" i="31"/>
  <c r="F520" i="31"/>
  <c r="E520" i="31"/>
  <c r="H519" i="31"/>
  <c r="G519" i="31"/>
  <c r="F519" i="31"/>
  <c r="E519" i="31"/>
  <c r="H518" i="31"/>
  <c r="G518" i="31"/>
  <c r="F518" i="31"/>
  <c r="E518" i="31"/>
  <c r="G517" i="31"/>
  <c r="F517" i="31"/>
  <c r="G516" i="31"/>
  <c r="E516" i="31"/>
  <c r="H516" i="31" s="1"/>
  <c r="G515" i="31"/>
  <c r="F515" i="31"/>
  <c r="E515" i="31"/>
  <c r="H515" i="31" s="1"/>
  <c r="G514" i="31"/>
  <c r="F514" i="31"/>
  <c r="G513" i="31"/>
  <c r="F513" i="31"/>
  <c r="E513" i="31"/>
  <c r="H513" i="31" s="1"/>
  <c r="G512" i="31"/>
  <c r="F512" i="31"/>
  <c r="E512" i="31"/>
  <c r="H512" i="31" s="1"/>
  <c r="G511" i="31"/>
  <c r="F511" i="31"/>
  <c r="G510" i="31"/>
  <c r="F510" i="31"/>
  <c r="E510" i="31"/>
  <c r="H510" i="31" s="1"/>
  <c r="G509" i="31"/>
  <c r="G508" i="31"/>
  <c r="F508" i="31"/>
  <c r="H507" i="31"/>
  <c r="G507" i="31"/>
  <c r="F507" i="31"/>
  <c r="E507" i="31"/>
  <c r="H506" i="31"/>
  <c r="G506" i="31"/>
  <c r="F506" i="31"/>
  <c r="E506" i="31"/>
  <c r="G505" i="31"/>
  <c r="G504" i="31"/>
  <c r="F504" i="31"/>
  <c r="G503" i="31"/>
  <c r="G502" i="31"/>
  <c r="E502" i="31"/>
  <c r="H502" i="31" s="1"/>
  <c r="G501" i="31"/>
  <c r="F501" i="31"/>
  <c r="E501" i="31"/>
  <c r="H501" i="31" s="1"/>
  <c r="G500" i="31"/>
  <c r="E500" i="31"/>
  <c r="H500" i="31" s="1"/>
  <c r="G499" i="31"/>
  <c r="F499" i="31"/>
  <c r="E499" i="31"/>
  <c r="H499" i="31" s="1"/>
  <c r="G498" i="31"/>
  <c r="G497" i="31"/>
  <c r="F497" i="31"/>
  <c r="E497" i="31"/>
  <c r="H497" i="31" s="1"/>
  <c r="G496" i="31"/>
  <c r="F496" i="31"/>
  <c r="E496" i="31"/>
  <c r="H496" i="31" s="1"/>
  <c r="G495" i="31"/>
  <c r="G494" i="31"/>
  <c r="F494" i="31"/>
  <c r="E494" i="31"/>
  <c r="H494" i="31" s="1"/>
  <c r="G493" i="31"/>
  <c r="F493" i="31"/>
  <c r="E493" i="31"/>
  <c r="H493" i="31" s="1"/>
  <c r="G492" i="31"/>
  <c r="F492" i="31"/>
  <c r="E492" i="31"/>
  <c r="H492" i="31" s="1"/>
  <c r="G491" i="31"/>
  <c r="F491" i="31"/>
  <c r="E491" i="31"/>
  <c r="H491" i="31" s="1"/>
  <c r="G490" i="31"/>
  <c r="G489" i="31"/>
  <c r="E489" i="31"/>
  <c r="G488" i="31"/>
  <c r="G487" i="31"/>
  <c r="G486" i="31"/>
  <c r="G485" i="31"/>
  <c r="F485" i="31"/>
  <c r="E485" i="31"/>
  <c r="H485" i="31" s="1"/>
  <c r="G484" i="31"/>
  <c r="H483" i="31"/>
  <c r="G483" i="31"/>
  <c r="F483" i="31"/>
  <c r="E483" i="31"/>
  <c r="G482" i="31"/>
  <c r="E482" i="31"/>
  <c r="H482" i="31" s="1"/>
  <c r="G481" i="31"/>
  <c r="F481" i="31"/>
  <c r="E481" i="31"/>
  <c r="H481" i="31" s="1"/>
  <c r="G480" i="31"/>
  <c r="F480" i="31"/>
  <c r="E480" i="31"/>
  <c r="H480" i="31" s="1"/>
  <c r="G479" i="31"/>
  <c r="F479" i="31"/>
  <c r="E479" i="31"/>
  <c r="H479" i="31" s="1"/>
  <c r="G478" i="31"/>
  <c r="E478" i="31"/>
  <c r="H478" i="31" s="1"/>
  <c r="G477" i="31"/>
  <c r="G476" i="31"/>
  <c r="F476" i="31"/>
  <c r="E476" i="31"/>
  <c r="H476" i="31" s="1"/>
  <c r="G475" i="31"/>
  <c r="G474" i="31"/>
  <c r="G473" i="31"/>
  <c r="F473" i="31"/>
  <c r="E473" i="31"/>
  <c r="H473" i="31" s="1"/>
  <c r="G472" i="31"/>
  <c r="F472" i="31"/>
  <c r="G471" i="31"/>
  <c r="F471" i="31"/>
  <c r="E471" i="31"/>
  <c r="H471" i="31" s="1"/>
  <c r="G470" i="31"/>
  <c r="F470" i="31"/>
  <c r="E470" i="31"/>
  <c r="H470" i="31" s="1"/>
  <c r="G469" i="31"/>
  <c r="F469" i="31"/>
  <c r="G468" i="31"/>
  <c r="F468" i="31"/>
  <c r="E468" i="31"/>
  <c r="H468" i="31" s="1"/>
  <c r="G467" i="31"/>
  <c r="F467" i="31"/>
  <c r="E467" i="31"/>
  <c r="H467" i="31" s="1"/>
  <c r="G466" i="31"/>
  <c r="F466" i="31"/>
  <c r="E466" i="31"/>
  <c r="H466" i="31" s="1"/>
  <c r="G465" i="31"/>
  <c r="F465" i="31"/>
  <c r="E465" i="31"/>
  <c r="H465" i="31" s="1"/>
  <c r="G464" i="31"/>
  <c r="G463" i="31"/>
  <c r="F463" i="31"/>
  <c r="E463" i="31"/>
  <c r="H463" i="31" s="1"/>
  <c r="G462" i="31"/>
  <c r="F462" i="31"/>
  <c r="G461" i="31"/>
  <c r="G460" i="31"/>
  <c r="G459" i="31"/>
  <c r="F459" i="31"/>
  <c r="G458" i="31"/>
  <c r="G457" i="31"/>
  <c r="H457" i="31" s="1"/>
  <c r="E457" i="31"/>
  <c r="G456" i="31"/>
  <c r="F456" i="31"/>
  <c r="G455" i="31"/>
  <c r="E455" i="31"/>
  <c r="H455" i="31" s="1"/>
  <c r="G454" i="31"/>
  <c r="F454" i="31"/>
  <c r="E454" i="31"/>
  <c r="H454" i="31" s="1"/>
  <c r="G453" i="31"/>
  <c r="G452" i="31"/>
  <c r="F452" i="31"/>
  <c r="E452" i="31"/>
  <c r="H452" i="31" s="1"/>
  <c r="G451" i="31"/>
  <c r="G450" i="31"/>
  <c r="F450" i="31"/>
  <c r="E450" i="31"/>
  <c r="H450" i="31" s="1"/>
  <c r="G449" i="31"/>
  <c r="F449" i="31"/>
  <c r="E449" i="31"/>
  <c r="H449" i="31" s="1"/>
  <c r="G448" i="31"/>
  <c r="F448" i="31"/>
  <c r="E448" i="31"/>
  <c r="H448" i="31" s="1"/>
  <c r="G447" i="31"/>
  <c r="F447" i="31"/>
  <c r="E447" i="31"/>
  <c r="H447" i="31" s="1"/>
  <c r="G446" i="31"/>
  <c r="F446" i="31"/>
  <c r="G445" i="31"/>
  <c r="G444" i="31"/>
  <c r="F444" i="31"/>
  <c r="E444" i="31"/>
  <c r="H444" i="31" s="1"/>
  <c r="G443" i="31"/>
  <c r="F443" i="31"/>
  <c r="E443" i="31"/>
  <c r="H443" i="31" s="1"/>
  <c r="G442" i="31"/>
  <c r="F442" i="31"/>
  <c r="G441" i="31"/>
  <c r="G440" i="31"/>
  <c r="H440" i="31" s="1"/>
  <c r="E440" i="31"/>
  <c r="G439" i="31"/>
  <c r="F439" i="31"/>
  <c r="G438" i="31"/>
  <c r="F438" i="31"/>
  <c r="E438" i="31"/>
  <c r="H438" i="31" s="1"/>
  <c r="G437" i="31"/>
  <c r="G436" i="31"/>
  <c r="F436" i="31"/>
  <c r="E436" i="31"/>
  <c r="H436" i="31" s="1"/>
  <c r="G435" i="31"/>
  <c r="F435" i="31"/>
  <c r="E435" i="31"/>
  <c r="H435" i="31" s="1"/>
  <c r="G434" i="31"/>
  <c r="F434" i="31"/>
  <c r="E434" i="31"/>
  <c r="H434" i="31" s="1"/>
  <c r="G433" i="31"/>
  <c r="F433" i="31"/>
  <c r="E433" i="31"/>
  <c r="H433" i="31" s="1"/>
  <c r="G432" i="31"/>
  <c r="E432" i="31"/>
  <c r="H432" i="31" s="1"/>
  <c r="H431" i="31"/>
  <c r="G431" i="31"/>
  <c r="F431" i="31"/>
  <c r="E431" i="31"/>
  <c r="H430" i="31"/>
  <c r="G430" i="31"/>
  <c r="F430" i="31"/>
  <c r="E430" i="31"/>
  <c r="G429" i="31"/>
  <c r="G428" i="31"/>
  <c r="G427" i="31"/>
  <c r="G426" i="31"/>
  <c r="G425" i="31"/>
  <c r="G424" i="31"/>
  <c r="G423" i="31"/>
  <c r="F423" i="31"/>
  <c r="E423" i="31"/>
  <c r="H423" i="31" s="1"/>
  <c r="G422" i="31"/>
  <c r="F422" i="31"/>
  <c r="G421" i="31"/>
  <c r="G420" i="31"/>
  <c r="F420" i="31"/>
  <c r="E420" i="31"/>
  <c r="H420" i="31" s="1"/>
  <c r="G419" i="31"/>
  <c r="G418" i="31"/>
  <c r="F418" i="31"/>
  <c r="E418" i="31"/>
  <c r="H418" i="31" s="1"/>
  <c r="G417" i="31"/>
  <c r="E417" i="31"/>
  <c r="H417" i="31" s="1"/>
  <c r="G416" i="31"/>
  <c r="F416" i="31"/>
  <c r="E416" i="31"/>
  <c r="H416" i="31" s="1"/>
  <c r="G415" i="31"/>
  <c r="G414" i="31"/>
  <c r="G413" i="31"/>
  <c r="H412" i="31"/>
  <c r="G412" i="31"/>
  <c r="F412" i="31"/>
  <c r="E412" i="31"/>
  <c r="H411" i="31"/>
  <c r="G411" i="31"/>
  <c r="F411" i="31"/>
  <c r="E411" i="31"/>
  <c r="G410" i="31"/>
  <c r="G409" i="31"/>
  <c r="F409" i="31"/>
  <c r="E409" i="31"/>
  <c r="H409" i="31" s="1"/>
  <c r="G408" i="31"/>
  <c r="F408" i="31"/>
  <c r="E408" i="31"/>
  <c r="H408" i="31" s="1"/>
  <c r="G407" i="31"/>
  <c r="F407" i="31"/>
  <c r="E407" i="31"/>
  <c r="H407" i="31" s="1"/>
  <c r="G406" i="31"/>
  <c r="F406" i="31"/>
  <c r="E406" i="31"/>
  <c r="H406" i="31" s="1"/>
  <c r="G405" i="31"/>
  <c r="F405" i="31"/>
  <c r="E405" i="31"/>
  <c r="H405" i="31" s="1"/>
  <c r="G404" i="31"/>
  <c r="F404" i="31"/>
  <c r="E404" i="31"/>
  <c r="H404" i="31" s="1"/>
  <c r="G403" i="31"/>
  <c r="F403" i="31"/>
  <c r="E403" i="31"/>
  <c r="H403" i="31" s="1"/>
  <c r="G402" i="31"/>
  <c r="E402" i="31"/>
  <c r="H402" i="31" s="1"/>
  <c r="G401" i="31"/>
  <c r="G400" i="31"/>
  <c r="F400" i="31"/>
  <c r="E400" i="31"/>
  <c r="H400" i="31" s="1"/>
  <c r="G399" i="31"/>
  <c r="F399" i="31"/>
  <c r="E399" i="31"/>
  <c r="H399" i="31" s="1"/>
  <c r="G398" i="31"/>
  <c r="F398" i="31"/>
  <c r="G397" i="31"/>
  <c r="G396" i="31"/>
  <c r="E396" i="31"/>
  <c r="H396" i="31" s="1"/>
  <c r="G395" i="31"/>
  <c r="F395" i="31"/>
  <c r="G394" i="31"/>
  <c r="F394" i="31"/>
  <c r="E394" i="31"/>
  <c r="H394" i="31" s="1"/>
  <c r="G393" i="31"/>
  <c r="G392" i="31"/>
  <c r="G391" i="31"/>
  <c r="F391" i="31"/>
  <c r="E391" i="31"/>
  <c r="H391" i="31" s="1"/>
  <c r="G390" i="31"/>
  <c r="F390" i="31"/>
  <c r="E390" i="31"/>
  <c r="H390" i="31" s="1"/>
  <c r="G389" i="31"/>
  <c r="E389" i="31"/>
  <c r="G388" i="31"/>
  <c r="E388" i="31"/>
  <c r="H388" i="31" s="1"/>
  <c r="G387" i="31"/>
  <c r="E387" i="31"/>
  <c r="H387" i="31" s="1"/>
  <c r="G386" i="31"/>
  <c r="E386" i="31"/>
  <c r="H386" i="31" s="1"/>
  <c r="G385" i="31"/>
  <c r="G384" i="31"/>
  <c r="F384" i="31"/>
  <c r="E384" i="31"/>
  <c r="H384" i="31" s="1"/>
  <c r="G383" i="31"/>
  <c r="E383" i="31"/>
  <c r="H383" i="31" s="1"/>
  <c r="G382" i="31"/>
  <c r="E382" i="31"/>
  <c r="H382" i="31" s="1"/>
  <c r="G381" i="31"/>
  <c r="F381" i="31"/>
  <c r="E381" i="31"/>
  <c r="H381" i="31" s="1"/>
  <c r="G380" i="31"/>
  <c r="F380" i="31"/>
  <c r="E380" i="31"/>
  <c r="H380" i="31" s="1"/>
  <c r="G379" i="31"/>
  <c r="F379" i="31"/>
  <c r="E379" i="31"/>
  <c r="H379" i="31" s="1"/>
  <c r="G378" i="31"/>
  <c r="F378" i="31"/>
  <c r="E378" i="31"/>
  <c r="H378" i="31" s="1"/>
  <c r="G377" i="31"/>
  <c r="E377" i="31"/>
  <c r="H377" i="31" s="1"/>
  <c r="G376" i="31"/>
  <c r="F376" i="31"/>
  <c r="E376" i="31"/>
  <c r="H376" i="31" s="1"/>
  <c r="G375" i="31"/>
  <c r="H374" i="31"/>
  <c r="G374" i="31"/>
  <c r="E374" i="31"/>
  <c r="G373" i="31"/>
  <c r="F373" i="31"/>
  <c r="E373" i="31"/>
  <c r="H373" i="31" s="1"/>
  <c r="G372" i="31"/>
  <c r="F372" i="31"/>
  <c r="E372" i="31"/>
  <c r="H372" i="31" s="1"/>
  <c r="G371" i="31"/>
  <c r="E371" i="31"/>
  <c r="H371" i="31" s="1"/>
  <c r="G370" i="31"/>
  <c r="E370" i="31"/>
  <c r="H370" i="31" s="1"/>
  <c r="G369" i="31"/>
  <c r="G368" i="31"/>
  <c r="E368" i="31"/>
  <c r="H368" i="31" s="1"/>
  <c r="G367" i="31"/>
  <c r="F367" i="31"/>
  <c r="E367" i="31"/>
  <c r="H367" i="31" s="1"/>
  <c r="G366" i="31"/>
  <c r="F366" i="31"/>
  <c r="E366" i="31"/>
  <c r="H366" i="31" s="1"/>
  <c r="G365" i="31"/>
  <c r="F365" i="31"/>
  <c r="E365" i="31"/>
  <c r="H365" i="31" s="1"/>
  <c r="G364" i="31"/>
  <c r="E364" i="31"/>
  <c r="H364" i="31" s="1"/>
  <c r="G363" i="31"/>
  <c r="E363" i="31"/>
  <c r="H363" i="31" s="1"/>
  <c r="E362" i="31"/>
  <c r="D362" i="31"/>
  <c r="C362" i="31"/>
  <c r="E385" i="31" s="1"/>
  <c r="H385" i="31" s="1"/>
  <c r="G356" i="31"/>
  <c r="F356" i="31"/>
  <c r="E356" i="31"/>
  <c r="G355" i="31"/>
  <c r="F355" i="31"/>
  <c r="E355" i="31"/>
  <c r="H355" i="31" s="1"/>
  <c r="G354" i="31"/>
  <c r="F354" i="31"/>
  <c r="G353" i="31"/>
  <c r="F353" i="31"/>
  <c r="E353" i="31"/>
  <c r="G352" i="31"/>
  <c r="F352" i="31"/>
  <c r="E352" i="31"/>
  <c r="H352" i="31" s="1"/>
  <c r="G351" i="31"/>
  <c r="F351" i="31"/>
  <c r="E351" i="31"/>
  <c r="H351" i="31" s="1"/>
  <c r="G350" i="31"/>
  <c r="F350" i="31"/>
  <c r="E350" i="31"/>
  <c r="G349" i="31"/>
  <c r="F349" i="31"/>
  <c r="G348" i="31"/>
  <c r="F348" i="31"/>
  <c r="E348" i="31"/>
  <c r="H348" i="31" s="1"/>
  <c r="G347" i="31"/>
  <c r="F347" i="31"/>
  <c r="E347" i="31"/>
  <c r="G346" i="31"/>
  <c r="F346" i="31"/>
  <c r="E346" i="31"/>
  <c r="G345" i="31"/>
  <c r="E345" i="31"/>
  <c r="H345" i="31" s="1"/>
  <c r="G344" i="31"/>
  <c r="F344" i="31"/>
  <c r="E344" i="31"/>
  <c r="H344" i="31" s="1"/>
  <c r="G343" i="31"/>
  <c r="F343" i="31"/>
  <c r="E343" i="31"/>
  <c r="G342" i="31"/>
  <c r="F342" i="31"/>
  <c r="E342" i="31"/>
  <c r="G341" i="31"/>
  <c r="F341" i="31"/>
  <c r="E341" i="31"/>
  <c r="H341" i="31" s="1"/>
  <c r="G340" i="31"/>
  <c r="G339" i="31"/>
  <c r="F339" i="31"/>
  <c r="E339" i="31"/>
  <c r="G338" i="31"/>
  <c r="F338" i="31"/>
  <c r="E338" i="31"/>
  <c r="H338" i="31" s="1"/>
  <c r="G337" i="31"/>
  <c r="F337" i="31"/>
  <c r="E337" i="31"/>
  <c r="H337" i="31" s="1"/>
  <c r="G336" i="31"/>
  <c r="G335" i="31"/>
  <c r="F335" i="31"/>
  <c r="G334" i="31"/>
  <c r="F334" i="31"/>
  <c r="E334" i="31"/>
  <c r="G333" i="31"/>
  <c r="E333" i="31"/>
  <c r="G332" i="31"/>
  <c r="F332" i="31"/>
  <c r="E332" i="31"/>
  <c r="H332" i="31" s="1"/>
  <c r="G331" i="31"/>
  <c r="G330" i="31"/>
  <c r="F330" i="31"/>
  <c r="E330" i="31"/>
  <c r="G329" i="31"/>
  <c r="G328" i="31"/>
  <c r="F328" i="31"/>
  <c r="E328" i="31"/>
  <c r="G327" i="31"/>
  <c r="F327" i="31"/>
  <c r="E327" i="31"/>
  <c r="G326" i="31"/>
  <c r="F326" i="31"/>
  <c r="E326" i="31"/>
  <c r="H326" i="31" s="1"/>
  <c r="G325" i="31"/>
  <c r="F325" i="31"/>
  <c r="G324" i="31"/>
  <c r="F324" i="31"/>
  <c r="E324" i="31"/>
  <c r="G323" i="31"/>
  <c r="F323" i="31"/>
  <c r="E323" i="31"/>
  <c r="H323" i="31" s="1"/>
  <c r="G322" i="31"/>
  <c r="E322" i="31"/>
  <c r="H322" i="31" s="1"/>
  <c r="G321" i="31"/>
  <c r="E321" i="31"/>
  <c r="G320" i="31"/>
  <c r="G319" i="31"/>
  <c r="F319" i="31"/>
  <c r="E319" i="31"/>
  <c r="H319" i="31" s="1"/>
  <c r="G318" i="31"/>
  <c r="F318" i="31"/>
  <c r="E318" i="31"/>
  <c r="G317" i="31"/>
  <c r="F317" i="31"/>
  <c r="G316" i="31"/>
  <c r="G315" i="31"/>
  <c r="E315" i="31"/>
  <c r="G314" i="31"/>
  <c r="G313" i="31"/>
  <c r="F313" i="31"/>
  <c r="E313" i="31"/>
  <c r="G312" i="31"/>
  <c r="F312" i="31"/>
  <c r="E312" i="31"/>
  <c r="G311" i="31"/>
  <c r="G310" i="31"/>
  <c r="F310" i="31"/>
  <c r="E310" i="31"/>
  <c r="G309" i="31"/>
  <c r="F309" i="31"/>
  <c r="E309" i="31"/>
  <c r="G308" i="31"/>
  <c r="E308" i="31"/>
  <c r="H308" i="31" s="1"/>
  <c r="G307" i="31"/>
  <c r="E307" i="31"/>
  <c r="H307" i="31" s="1"/>
  <c r="G306" i="31"/>
  <c r="F306" i="31"/>
  <c r="G305" i="31"/>
  <c r="G304" i="31"/>
  <c r="F304" i="31"/>
  <c r="G303" i="31"/>
  <c r="F303" i="31"/>
  <c r="E303" i="31"/>
  <c r="H303" i="31" s="1"/>
  <c r="G302" i="31"/>
  <c r="G301" i="31"/>
  <c r="G300" i="31"/>
  <c r="F300" i="31"/>
  <c r="E300" i="31"/>
  <c r="H300" i="31" s="1"/>
  <c r="G299" i="31"/>
  <c r="E299" i="31"/>
  <c r="G298" i="31"/>
  <c r="G297" i="31"/>
  <c r="F297" i="31"/>
  <c r="G296" i="31"/>
  <c r="F296" i="31"/>
  <c r="E296" i="31"/>
  <c r="G295" i="31"/>
  <c r="F295" i="31"/>
  <c r="E295" i="31"/>
  <c r="H295" i="31" s="1"/>
  <c r="G294" i="31"/>
  <c r="F294" i="31"/>
  <c r="E294" i="31"/>
  <c r="H294" i="31" s="1"/>
  <c r="G293" i="31"/>
  <c r="E293" i="31"/>
  <c r="G292" i="31"/>
  <c r="F292" i="31"/>
  <c r="E292" i="31"/>
  <c r="G291" i="31"/>
  <c r="F291" i="31"/>
  <c r="E291" i="31"/>
  <c r="H291" i="31" s="1"/>
  <c r="G290" i="31"/>
  <c r="F290" i="31"/>
  <c r="E290" i="31"/>
  <c r="H290" i="31" s="1"/>
  <c r="G289" i="31"/>
  <c r="F289" i="31"/>
  <c r="E289" i="31"/>
  <c r="G288" i="31"/>
  <c r="E288" i="31"/>
  <c r="G287" i="31"/>
  <c r="G286" i="31"/>
  <c r="G285" i="31"/>
  <c r="G284" i="31"/>
  <c r="F284" i="31"/>
  <c r="E284" i="31"/>
  <c r="G283" i="31"/>
  <c r="F283" i="31"/>
  <c r="E283" i="31"/>
  <c r="G282" i="31"/>
  <c r="F282" i="31"/>
  <c r="E282" i="31"/>
  <c r="H282" i="31" s="1"/>
  <c r="G281" i="31"/>
  <c r="F281" i="31"/>
  <c r="E281" i="31"/>
  <c r="H281" i="31" s="1"/>
  <c r="G280" i="31"/>
  <c r="F280" i="31"/>
  <c r="E280" i="31"/>
  <c r="G279" i="31"/>
  <c r="F279" i="31"/>
  <c r="E279" i="31"/>
  <c r="G278" i="31"/>
  <c r="F278" i="31"/>
  <c r="E278" i="31"/>
  <c r="H278" i="31" s="1"/>
  <c r="G277" i="31"/>
  <c r="E277" i="31"/>
  <c r="H277" i="31" s="1"/>
  <c r="G276" i="31"/>
  <c r="F276" i="31"/>
  <c r="E276" i="31"/>
  <c r="G275" i="31"/>
  <c r="F275" i="31"/>
  <c r="E275" i="31"/>
  <c r="G274" i="31"/>
  <c r="F274" i="31"/>
  <c r="G273" i="31"/>
  <c r="F273" i="31"/>
  <c r="E273" i="31"/>
  <c r="G272" i="31"/>
  <c r="F272" i="31"/>
  <c r="G271" i="31"/>
  <c r="F271" i="31"/>
  <c r="E271" i="31"/>
  <c r="H271" i="31" s="1"/>
  <c r="G270" i="31"/>
  <c r="F270" i="31"/>
  <c r="E270" i="31"/>
  <c r="G269" i="31"/>
  <c r="G268" i="31"/>
  <c r="F268" i="31"/>
  <c r="E268" i="31"/>
  <c r="H268" i="31" s="1"/>
  <c r="G267" i="31"/>
  <c r="F267" i="31"/>
  <c r="E267" i="31"/>
  <c r="G266" i="31"/>
  <c r="F266" i="31"/>
  <c r="E266" i="31"/>
  <c r="G265" i="31"/>
  <c r="F265" i="31"/>
  <c r="E265" i="31"/>
  <c r="H265" i="31" s="1"/>
  <c r="G264" i="31"/>
  <c r="F264" i="31"/>
  <c r="E264" i="31"/>
  <c r="H264" i="31" s="1"/>
  <c r="G263" i="31"/>
  <c r="F263" i="31"/>
  <c r="E263" i="31"/>
  <c r="G262" i="31"/>
  <c r="F262" i="31"/>
  <c r="E262" i="31"/>
  <c r="G261" i="31"/>
  <c r="F261" i="31"/>
  <c r="E261" i="31"/>
  <c r="H261" i="31" s="1"/>
  <c r="G260" i="31"/>
  <c r="F260" i="31"/>
  <c r="E260" i="31"/>
  <c r="H260" i="31" s="1"/>
  <c r="G259" i="31"/>
  <c r="F259" i="31"/>
  <c r="E259" i="31"/>
  <c r="G258" i="31"/>
  <c r="F258" i="31"/>
  <c r="G257" i="31"/>
  <c r="F257" i="31"/>
  <c r="E257" i="31"/>
  <c r="H257" i="31" s="1"/>
  <c r="G256" i="31"/>
  <c r="F256" i="31"/>
  <c r="E256" i="31"/>
  <c r="G255" i="31"/>
  <c r="F255" i="31"/>
  <c r="E255" i="31"/>
  <c r="G254" i="31"/>
  <c r="F254" i="31"/>
  <c r="E254" i="31"/>
  <c r="H254" i="31" s="1"/>
  <c r="G253" i="31"/>
  <c r="F253" i="31"/>
  <c r="E253" i="31"/>
  <c r="H253" i="31" s="1"/>
  <c r="G252" i="31"/>
  <c r="F252" i="31"/>
  <c r="E252" i="31"/>
  <c r="G251" i="31"/>
  <c r="G250" i="31"/>
  <c r="F250" i="31"/>
  <c r="E250" i="31"/>
  <c r="H250" i="31" s="1"/>
  <c r="G249" i="31"/>
  <c r="F249" i="31"/>
  <c r="E249" i="31"/>
  <c r="G248" i="31"/>
  <c r="F248" i="31"/>
  <c r="G247" i="31"/>
  <c r="G246" i="31"/>
  <c r="F246" i="31"/>
  <c r="E246" i="31"/>
  <c r="G245" i="31"/>
  <c r="F245" i="31"/>
  <c r="G244" i="31"/>
  <c r="F244" i="31"/>
  <c r="E244" i="31"/>
  <c r="G243" i="31"/>
  <c r="F243" i="31"/>
  <c r="E243" i="31"/>
  <c r="G242" i="31"/>
  <c r="F242" i="31"/>
  <c r="E242" i="31"/>
  <c r="H242" i="31" s="1"/>
  <c r="G241" i="31"/>
  <c r="G240" i="31"/>
  <c r="F240" i="31"/>
  <c r="E240" i="31"/>
  <c r="G239" i="31"/>
  <c r="F239" i="31"/>
  <c r="E239" i="31"/>
  <c r="H239" i="31" s="1"/>
  <c r="G238" i="31"/>
  <c r="G237" i="31"/>
  <c r="E237" i="31"/>
  <c r="G236" i="31"/>
  <c r="F236" i="31"/>
  <c r="E236" i="31"/>
  <c r="H236" i="31" s="1"/>
  <c r="G235" i="31"/>
  <c r="G234" i="31"/>
  <c r="F234" i="31"/>
  <c r="E234" i="31"/>
  <c r="G233" i="31"/>
  <c r="F233" i="31"/>
  <c r="E233" i="31"/>
  <c r="H233" i="31" s="1"/>
  <c r="G232" i="31"/>
  <c r="E232" i="31"/>
  <c r="H232" i="31" s="1"/>
  <c r="G231" i="31"/>
  <c r="F231" i="31"/>
  <c r="E231" i="31"/>
  <c r="G230" i="31"/>
  <c r="F230" i="31"/>
  <c r="E230" i="31"/>
  <c r="G229" i="31"/>
  <c r="F229" i="31"/>
  <c r="E229" i="31"/>
  <c r="H229" i="31" s="1"/>
  <c r="G228" i="31"/>
  <c r="G227" i="31"/>
  <c r="F227" i="31"/>
  <c r="E227" i="31"/>
  <c r="G226" i="31"/>
  <c r="F226" i="31"/>
  <c r="G225" i="31"/>
  <c r="F225" i="31"/>
  <c r="E225" i="31"/>
  <c r="G224" i="31"/>
  <c r="F224" i="31"/>
  <c r="G223" i="31"/>
  <c r="G222" i="31"/>
  <c r="F222" i="31"/>
  <c r="E222" i="31"/>
  <c r="G221" i="31"/>
  <c r="F221" i="31"/>
  <c r="E221" i="31"/>
  <c r="G220" i="31"/>
  <c r="G219" i="31"/>
  <c r="F219" i="31"/>
  <c r="G218" i="31"/>
  <c r="F218" i="31"/>
  <c r="G217" i="31"/>
  <c r="F217" i="31"/>
  <c r="E217" i="31"/>
  <c r="G216" i="31"/>
  <c r="G215" i="31"/>
  <c r="E215" i="31"/>
  <c r="H215" i="31" s="1"/>
  <c r="G214" i="31"/>
  <c r="G213" i="31"/>
  <c r="F213" i="31"/>
  <c r="G212" i="31"/>
  <c r="G211" i="31"/>
  <c r="F211" i="31"/>
  <c r="G210" i="31"/>
  <c r="F210" i="31"/>
  <c r="E210" i="31"/>
  <c r="H210" i="31" s="1"/>
  <c r="G209" i="31"/>
  <c r="F209" i="31"/>
  <c r="G208" i="31"/>
  <c r="F208" i="31"/>
  <c r="G207" i="31"/>
  <c r="F207" i="31"/>
  <c r="E207" i="31"/>
  <c r="G206" i="31"/>
  <c r="F206" i="31"/>
  <c r="E206" i="31"/>
  <c r="G205" i="31"/>
  <c r="F205" i="31"/>
  <c r="E205" i="31"/>
  <c r="G204" i="31"/>
  <c r="F204" i="31"/>
  <c r="E204" i="31"/>
  <c r="G203" i="31"/>
  <c r="F203" i="31"/>
  <c r="G202" i="31"/>
  <c r="F202" i="31"/>
  <c r="G201" i="31"/>
  <c r="F201" i="31"/>
  <c r="G200" i="31"/>
  <c r="F200" i="31"/>
  <c r="G199" i="31"/>
  <c r="F199" i="31"/>
  <c r="E199" i="31"/>
  <c r="G198" i="31"/>
  <c r="E198" i="31"/>
  <c r="G197" i="31"/>
  <c r="F197" i="31"/>
  <c r="G196" i="31"/>
  <c r="G195" i="31"/>
  <c r="F195" i="31"/>
  <c r="G194" i="31"/>
  <c r="F194" i="31"/>
  <c r="E194" i="31"/>
  <c r="H194" i="31" s="1"/>
  <c r="G193" i="31"/>
  <c r="F193" i="31"/>
  <c r="E193" i="31"/>
  <c r="G192" i="31"/>
  <c r="F192" i="31"/>
  <c r="E192" i="31"/>
  <c r="G191" i="31"/>
  <c r="F191" i="31"/>
  <c r="E191" i="31"/>
  <c r="H191" i="31" s="1"/>
  <c r="G190" i="31"/>
  <c r="G189" i="31"/>
  <c r="G188" i="31"/>
  <c r="G187" i="31"/>
  <c r="F187" i="31"/>
  <c r="E187" i="31"/>
  <c r="G186" i="31"/>
  <c r="F186" i="31"/>
  <c r="G185" i="31"/>
  <c r="F185" i="31"/>
  <c r="E185" i="31"/>
  <c r="G184" i="31"/>
  <c r="G183" i="31"/>
  <c r="E183" i="31"/>
  <c r="H183" i="31" s="1"/>
  <c r="G182" i="31"/>
  <c r="F181" i="31"/>
  <c r="D181" i="31"/>
  <c r="F336" i="31" s="1"/>
  <c r="C181" i="31"/>
  <c r="E219" i="31" s="1"/>
  <c r="H219" i="31" s="1"/>
  <c r="G175" i="31"/>
  <c r="F175" i="31"/>
  <c r="E175" i="31"/>
  <c r="H175" i="31" s="1"/>
  <c r="G174" i="31"/>
  <c r="F174" i="31"/>
  <c r="E174" i="31"/>
  <c r="H174" i="31" s="1"/>
  <c r="G173" i="31"/>
  <c r="F173" i="31"/>
  <c r="E173" i="31"/>
  <c r="G172" i="31"/>
  <c r="G171" i="31"/>
  <c r="F171" i="31"/>
  <c r="E171" i="31"/>
  <c r="H171" i="31" s="1"/>
  <c r="G170" i="31"/>
  <c r="F170" i="31"/>
  <c r="E170" i="31"/>
  <c r="H170" i="31" s="1"/>
  <c r="G169" i="31"/>
  <c r="F169" i="31"/>
  <c r="E169" i="31"/>
  <c r="H169" i="31" s="1"/>
  <c r="G168" i="31"/>
  <c r="F168" i="31"/>
  <c r="E168" i="31"/>
  <c r="H168" i="31" s="1"/>
  <c r="G167" i="31"/>
  <c r="F167" i="31"/>
  <c r="E167" i="31"/>
  <c r="H167" i="31" s="1"/>
  <c r="G166" i="31"/>
  <c r="F166" i="31"/>
  <c r="E166" i="31"/>
  <c r="H166" i="31" s="1"/>
  <c r="G165" i="31"/>
  <c r="H165" i="31" s="1"/>
  <c r="E165" i="31"/>
  <c r="G164" i="31"/>
  <c r="F164" i="31"/>
  <c r="G163" i="31"/>
  <c r="F163" i="31"/>
  <c r="E163" i="31"/>
  <c r="G162" i="31"/>
  <c r="H162" i="31" s="1"/>
  <c r="F162" i="31"/>
  <c r="E162" i="31"/>
  <c r="G161" i="31"/>
  <c r="H161" i="31" s="1"/>
  <c r="E161" i="31"/>
  <c r="G160" i="31"/>
  <c r="F160" i="31"/>
  <c r="E160" i="31"/>
  <c r="H160" i="31" s="1"/>
  <c r="G159" i="31"/>
  <c r="F159" i="31"/>
  <c r="E159" i="31"/>
  <c r="G158" i="31"/>
  <c r="F158" i="31"/>
  <c r="E158" i="31"/>
  <c r="G157" i="31"/>
  <c r="F157" i="31"/>
  <c r="E157" i="31"/>
  <c r="H157" i="31" s="1"/>
  <c r="G156" i="31"/>
  <c r="F156" i="31"/>
  <c r="G155" i="31"/>
  <c r="F155" i="31"/>
  <c r="E155" i="31"/>
  <c r="G154" i="31"/>
  <c r="F154" i="31"/>
  <c r="E154" i="31"/>
  <c r="H154" i="31" s="1"/>
  <c r="G153" i="31"/>
  <c r="F153" i="31"/>
  <c r="E153" i="31"/>
  <c r="H153" i="31" s="1"/>
  <c r="G152" i="31"/>
  <c r="F152" i="31"/>
  <c r="E152" i="31"/>
  <c r="G151" i="31"/>
  <c r="E151" i="31"/>
  <c r="G150" i="31"/>
  <c r="F150" i="31"/>
  <c r="E150" i="31"/>
  <c r="H150" i="31" s="1"/>
  <c r="G149" i="31"/>
  <c r="F149" i="31"/>
  <c r="E149" i="31"/>
  <c r="G148" i="31"/>
  <c r="F148" i="31"/>
  <c r="E148" i="31"/>
  <c r="G147" i="31"/>
  <c r="F147" i="31"/>
  <c r="E147" i="31"/>
  <c r="H147" i="31" s="1"/>
  <c r="G146" i="31"/>
  <c r="F146" i="31"/>
  <c r="E146" i="31"/>
  <c r="H146" i="31" s="1"/>
  <c r="G145" i="31"/>
  <c r="F145" i="31"/>
  <c r="G144" i="31"/>
  <c r="F144" i="31"/>
  <c r="E144" i="31"/>
  <c r="G143" i="31"/>
  <c r="F143" i="31"/>
  <c r="E143" i="31"/>
  <c r="H143" i="31" s="1"/>
  <c r="G142" i="31"/>
  <c r="G141" i="31"/>
  <c r="E141" i="31"/>
  <c r="H141" i="31" s="1"/>
  <c r="G140" i="31"/>
  <c r="G139" i="31"/>
  <c r="E139" i="31"/>
  <c r="H139" i="31" s="1"/>
  <c r="G138" i="31"/>
  <c r="F138" i="31"/>
  <c r="E138" i="31"/>
  <c r="G137" i="31"/>
  <c r="F137" i="31"/>
  <c r="E137" i="31"/>
  <c r="G136" i="31"/>
  <c r="G135" i="31"/>
  <c r="F135" i="31"/>
  <c r="E135" i="31"/>
  <c r="H135" i="31" s="1"/>
  <c r="G134" i="31"/>
  <c r="G133" i="31"/>
  <c r="F133" i="31"/>
  <c r="E133" i="31"/>
  <c r="G132" i="31"/>
  <c r="G131" i="31"/>
  <c r="G130" i="31"/>
  <c r="G129" i="31"/>
  <c r="F129" i="31"/>
  <c r="G128" i="31"/>
  <c r="G127" i="31"/>
  <c r="F127" i="31"/>
  <c r="G126" i="31"/>
  <c r="F126" i="31"/>
  <c r="E126" i="31"/>
  <c r="G125" i="31"/>
  <c r="H125" i="31" s="1"/>
  <c r="F125" i="31"/>
  <c r="E125" i="31"/>
  <c r="G124" i="31"/>
  <c r="E124" i="31"/>
  <c r="G123" i="31"/>
  <c r="F123" i="31"/>
  <c r="E123" i="31"/>
  <c r="G122" i="31"/>
  <c r="G121" i="31"/>
  <c r="G120" i="31"/>
  <c r="G119" i="31"/>
  <c r="H119" i="31" s="1"/>
  <c r="F119" i="31"/>
  <c r="E119" i="31"/>
  <c r="G118" i="31"/>
  <c r="F118" i="31"/>
  <c r="G117" i="31"/>
  <c r="H117" i="31" s="1"/>
  <c r="F117" i="31"/>
  <c r="E117" i="31"/>
  <c r="G116" i="31"/>
  <c r="H116" i="31" s="1"/>
  <c r="F116" i="31"/>
  <c r="E116" i="31"/>
  <c r="G115" i="31"/>
  <c r="F115" i="31"/>
  <c r="E115" i="31"/>
  <c r="G114" i="31"/>
  <c r="H114" i="31" s="1"/>
  <c r="E114" i="31"/>
  <c r="G113" i="31"/>
  <c r="G112" i="31"/>
  <c r="F112" i="31"/>
  <c r="E112" i="31"/>
  <c r="H112" i="31" s="1"/>
  <c r="G111" i="31"/>
  <c r="G110" i="31"/>
  <c r="G109" i="31"/>
  <c r="F109" i="31"/>
  <c r="G108" i="31"/>
  <c r="H108" i="31" s="1"/>
  <c r="F108" i="31"/>
  <c r="E108" i="31"/>
  <c r="G107" i="31"/>
  <c r="F107" i="31"/>
  <c r="E107" i="31"/>
  <c r="G106" i="31"/>
  <c r="G105" i="31"/>
  <c r="F105" i="31"/>
  <c r="E105" i="31"/>
  <c r="G104" i="31"/>
  <c r="F104" i="31"/>
  <c r="E104" i="31"/>
  <c r="H104" i="31" s="1"/>
  <c r="G103" i="31"/>
  <c r="F103" i="31"/>
  <c r="G102" i="31"/>
  <c r="G101" i="31"/>
  <c r="G100" i="31"/>
  <c r="G99" i="31"/>
  <c r="G98" i="31"/>
  <c r="G97" i="31"/>
  <c r="F97" i="31"/>
  <c r="E97" i="31"/>
  <c r="H97" i="31" s="1"/>
  <c r="G96" i="31"/>
  <c r="G95" i="31"/>
  <c r="G94" i="31"/>
  <c r="G93" i="31"/>
  <c r="F93" i="31"/>
  <c r="E93" i="31"/>
  <c r="G92" i="31"/>
  <c r="G91" i="31"/>
  <c r="F91" i="31"/>
  <c r="E91" i="31"/>
  <c r="H91" i="31" s="1"/>
  <c r="G90" i="31"/>
  <c r="F90" i="31"/>
  <c r="E90" i="31"/>
  <c r="G89" i="31"/>
  <c r="F89" i="31"/>
  <c r="E89" i="31"/>
  <c r="G88" i="31"/>
  <c r="F88" i="31"/>
  <c r="E88" i="31"/>
  <c r="H88" i="31" s="1"/>
  <c r="G87" i="31"/>
  <c r="E87" i="31"/>
  <c r="H86" i="31"/>
  <c r="G86" i="31"/>
  <c r="F86" i="31"/>
  <c r="E86" i="31"/>
  <c r="H85" i="31"/>
  <c r="G85" i="31"/>
  <c r="F85" i="31"/>
  <c r="E85" i="31"/>
  <c r="H84" i="31"/>
  <c r="G84" i="31"/>
  <c r="F84" i="31"/>
  <c r="E84" i="31"/>
  <c r="G83" i="31"/>
  <c r="F83" i="31"/>
  <c r="G82" i="31"/>
  <c r="F82" i="31"/>
  <c r="E82" i="31"/>
  <c r="H82" i="31" s="1"/>
  <c r="G81" i="31"/>
  <c r="G80" i="31"/>
  <c r="G79" i="31"/>
  <c r="E79" i="31"/>
  <c r="G78" i="31"/>
  <c r="G77" i="31"/>
  <c r="G76" i="31"/>
  <c r="D76" i="31"/>
  <c r="C76" i="31"/>
  <c r="E156" i="31" s="1"/>
  <c r="H156" i="31" s="1"/>
  <c r="G70" i="31"/>
  <c r="F70" i="31"/>
  <c r="E70" i="31"/>
  <c r="G69" i="31"/>
  <c r="E69" i="31"/>
  <c r="G68" i="31"/>
  <c r="G67" i="31"/>
  <c r="F67" i="31"/>
  <c r="E67" i="31"/>
  <c r="G66" i="31"/>
  <c r="F66" i="31"/>
  <c r="E66" i="31"/>
  <c r="G65" i="31"/>
  <c r="F65" i="31"/>
  <c r="E65" i="31"/>
  <c r="G64" i="31"/>
  <c r="E64" i="31"/>
  <c r="G63" i="31"/>
  <c r="F63" i="31"/>
  <c r="E63" i="31"/>
  <c r="G62" i="31"/>
  <c r="F62" i="31"/>
  <c r="E62" i="31"/>
  <c r="G61" i="31"/>
  <c r="F61" i="31"/>
  <c r="E61" i="31"/>
  <c r="G60" i="31"/>
  <c r="F60" i="31"/>
  <c r="E60" i="31"/>
  <c r="G59" i="31"/>
  <c r="E59" i="31"/>
  <c r="G58" i="31"/>
  <c r="F58" i="31"/>
  <c r="E58" i="31"/>
  <c r="G57" i="31"/>
  <c r="F57" i="31"/>
  <c r="E57" i="31"/>
  <c r="G56" i="31"/>
  <c r="F56" i="31"/>
  <c r="E56" i="31"/>
  <c r="G55" i="31"/>
  <c r="F55" i="31"/>
  <c r="E55" i="31"/>
  <c r="G54" i="31"/>
  <c r="F54" i="31"/>
  <c r="G53" i="31"/>
  <c r="F53" i="31"/>
  <c r="G52" i="31"/>
  <c r="F52" i="31"/>
  <c r="E52" i="31"/>
  <c r="H52" i="31" s="1"/>
  <c r="G51" i="31"/>
  <c r="F51" i="31"/>
  <c r="E51" i="31"/>
  <c r="H51" i="31" s="1"/>
  <c r="G50" i="31"/>
  <c r="G49" i="31"/>
  <c r="F49" i="31"/>
  <c r="E49" i="31"/>
  <c r="G48" i="31"/>
  <c r="F48" i="31"/>
  <c r="E48" i="31"/>
  <c r="H48" i="31" s="1"/>
  <c r="G47" i="31"/>
  <c r="F47" i="31"/>
  <c r="E47" i="31"/>
  <c r="G46" i="31"/>
  <c r="F46" i="31"/>
  <c r="E46" i="31"/>
  <c r="G45" i="31"/>
  <c r="F45" i="31"/>
  <c r="E45" i="31"/>
  <c r="G44" i="31"/>
  <c r="F44" i="31"/>
  <c r="E44" i="31"/>
  <c r="H44" i="31" s="1"/>
  <c r="G43" i="31"/>
  <c r="F43" i="31"/>
  <c r="E43" i="31"/>
  <c r="G42" i="31"/>
  <c r="F42" i="31"/>
  <c r="E42" i="31"/>
  <c r="G41" i="31"/>
  <c r="F41" i="31"/>
  <c r="E41" i="31"/>
  <c r="G40" i="31"/>
  <c r="F40" i="31"/>
  <c r="E40" i="31"/>
  <c r="H40" i="31" s="1"/>
  <c r="G39" i="31"/>
  <c r="G38" i="31"/>
  <c r="F38" i="31"/>
  <c r="E38" i="31"/>
  <c r="G37" i="31"/>
  <c r="F37" i="31"/>
  <c r="E37" i="31"/>
  <c r="G36" i="31"/>
  <c r="F36" i="31"/>
  <c r="E36" i="31"/>
  <c r="H36" i="31" s="1"/>
  <c r="G35" i="31"/>
  <c r="F35" i="31"/>
  <c r="E35" i="31"/>
  <c r="G34" i="31"/>
  <c r="F34" i="31"/>
  <c r="E34" i="31"/>
  <c r="G33" i="31"/>
  <c r="F33" i="31"/>
  <c r="E33" i="31"/>
  <c r="G32" i="31"/>
  <c r="F32" i="31"/>
  <c r="E32" i="31"/>
  <c r="H32" i="31" s="1"/>
  <c r="G31" i="31"/>
  <c r="F31" i="31"/>
  <c r="E31" i="31"/>
  <c r="G30" i="31"/>
  <c r="G29" i="31"/>
  <c r="E29" i="31"/>
  <c r="G28" i="31"/>
  <c r="E28" i="31"/>
  <c r="G27" i="31"/>
  <c r="E27" i="31"/>
  <c r="G26" i="31"/>
  <c r="F26" i="31"/>
  <c r="E26" i="31"/>
  <c r="G25" i="31"/>
  <c r="F25" i="31"/>
  <c r="E25" i="31"/>
  <c r="G24" i="31"/>
  <c r="F24" i="31"/>
  <c r="E24" i="31"/>
  <c r="G23" i="31"/>
  <c r="F23" i="31"/>
  <c r="E23" i="31"/>
  <c r="G22" i="31"/>
  <c r="F22" i="31"/>
  <c r="E22" i="31"/>
  <c r="G21" i="31"/>
  <c r="F21" i="31"/>
  <c r="E21" i="31"/>
  <c r="G20" i="31"/>
  <c r="F20" i="31"/>
  <c r="E20" i="31"/>
  <c r="F19" i="31"/>
  <c r="E19" i="31"/>
  <c r="D19" i="31"/>
  <c r="F68" i="31" s="1"/>
  <c r="C19" i="31"/>
  <c r="E53" i="31" s="1"/>
  <c r="D13" i="31"/>
  <c r="C13" i="31"/>
  <c r="G13" i="31" s="1"/>
  <c r="C12" i="31"/>
  <c r="D11" i="31"/>
  <c r="C10" i="31"/>
  <c r="D9" i="31"/>
  <c r="C9" i="31"/>
  <c r="C8" i="31"/>
  <c r="G629" i="30"/>
  <c r="F629" i="30"/>
  <c r="G628" i="30"/>
  <c r="F628" i="30"/>
  <c r="G627" i="30"/>
  <c r="F627" i="30"/>
  <c r="E627" i="30"/>
  <c r="H627" i="30" s="1"/>
  <c r="G626" i="30"/>
  <c r="F626" i="30"/>
  <c r="E626" i="30"/>
  <c r="H626" i="30" s="1"/>
  <c r="G625" i="30"/>
  <c r="G624" i="30"/>
  <c r="F624" i="30"/>
  <c r="E624" i="30"/>
  <c r="H624" i="30" s="1"/>
  <c r="G623" i="30"/>
  <c r="F623" i="30"/>
  <c r="E623" i="30"/>
  <c r="H623" i="30" s="1"/>
  <c r="G622" i="30"/>
  <c r="F622" i="30"/>
  <c r="G621" i="30"/>
  <c r="E621" i="30"/>
  <c r="H621" i="30" s="1"/>
  <c r="G620" i="30"/>
  <c r="F620" i="30"/>
  <c r="E620" i="30"/>
  <c r="G619" i="30"/>
  <c r="G618" i="30"/>
  <c r="G617" i="30"/>
  <c r="G616" i="30"/>
  <c r="G615" i="30"/>
  <c r="F615" i="30"/>
  <c r="E615" i="30"/>
  <c r="G614" i="30"/>
  <c r="G613" i="30"/>
  <c r="F613" i="30"/>
  <c r="E613" i="30"/>
  <c r="H613" i="30" s="1"/>
  <c r="G612" i="30"/>
  <c r="F612" i="30"/>
  <c r="E612" i="30"/>
  <c r="H612" i="30" s="1"/>
  <c r="G611" i="30"/>
  <c r="F611" i="30"/>
  <c r="E611" i="30"/>
  <c r="G610" i="30"/>
  <c r="F610" i="30"/>
  <c r="E610" i="30"/>
  <c r="G609" i="30"/>
  <c r="F609" i="30"/>
  <c r="E609" i="30"/>
  <c r="H609" i="30" s="1"/>
  <c r="G608" i="30"/>
  <c r="F608" i="30"/>
  <c r="E608" i="30"/>
  <c r="H608" i="30" s="1"/>
  <c r="G607" i="30"/>
  <c r="F607" i="30"/>
  <c r="E607" i="30"/>
  <c r="G606" i="30"/>
  <c r="G605" i="30"/>
  <c r="G604" i="30"/>
  <c r="G603" i="30"/>
  <c r="H603" i="30" s="1"/>
  <c r="F603" i="30"/>
  <c r="E603" i="30"/>
  <c r="G602" i="30"/>
  <c r="F602" i="30"/>
  <c r="E602" i="30"/>
  <c r="D601" i="30"/>
  <c r="C601" i="30"/>
  <c r="E619" i="30" s="1"/>
  <c r="H619" i="30" s="1"/>
  <c r="G595" i="30"/>
  <c r="F595" i="30"/>
  <c r="E595" i="30"/>
  <c r="G594" i="30"/>
  <c r="F594" i="30"/>
  <c r="E594" i="30"/>
  <c r="G593" i="30"/>
  <c r="F593" i="30"/>
  <c r="E593" i="30"/>
  <c r="H593" i="30" s="1"/>
  <c r="G592" i="30"/>
  <c r="F592" i="30"/>
  <c r="E592" i="30"/>
  <c r="H592" i="30" s="1"/>
  <c r="G591" i="30"/>
  <c r="F591" i="30"/>
  <c r="G590" i="30"/>
  <c r="F590" i="30"/>
  <c r="G589" i="30"/>
  <c r="F589" i="30"/>
  <c r="E589" i="30"/>
  <c r="G588" i="30"/>
  <c r="E588" i="30"/>
  <c r="G587" i="30"/>
  <c r="F587" i="30"/>
  <c r="E587" i="30"/>
  <c r="G586" i="30"/>
  <c r="F586" i="30"/>
  <c r="E586" i="30"/>
  <c r="G585" i="30"/>
  <c r="F585" i="30"/>
  <c r="E585" i="30"/>
  <c r="G584" i="30"/>
  <c r="F584" i="30"/>
  <c r="E584" i="30"/>
  <c r="H584" i="30" s="1"/>
  <c r="G583" i="30"/>
  <c r="F583" i="30"/>
  <c r="E583" i="30"/>
  <c r="G582" i="30"/>
  <c r="F582" i="30"/>
  <c r="G581" i="30"/>
  <c r="F581" i="30"/>
  <c r="G580" i="30"/>
  <c r="G579" i="30"/>
  <c r="G578" i="30"/>
  <c r="F578" i="30"/>
  <c r="E578" i="30"/>
  <c r="G577" i="30"/>
  <c r="F577" i="30"/>
  <c r="E577" i="30"/>
  <c r="G576" i="30"/>
  <c r="F576" i="30"/>
  <c r="E576" i="30"/>
  <c r="H576" i="30" s="1"/>
  <c r="G575" i="30"/>
  <c r="F575" i="30"/>
  <c r="E575" i="30"/>
  <c r="G574" i="30"/>
  <c r="F574" i="30"/>
  <c r="G573" i="30"/>
  <c r="F573" i="30"/>
  <c r="E573" i="30"/>
  <c r="H573" i="30" s="1"/>
  <c r="G572" i="30"/>
  <c r="F572" i="30"/>
  <c r="G571" i="30"/>
  <c r="F571" i="30"/>
  <c r="E571" i="30"/>
  <c r="G570" i="30"/>
  <c r="F570" i="30"/>
  <c r="G569" i="30"/>
  <c r="F569" i="30"/>
  <c r="E569" i="30"/>
  <c r="H569" i="30" s="1"/>
  <c r="G568" i="30"/>
  <c r="F568" i="30"/>
  <c r="E568" i="30"/>
  <c r="G567" i="30"/>
  <c r="F567" i="30"/>
  <c r="E567" i="30"/>
  <c r="G566" i="30"/>
  <c r="F566" i="30"/>
  <c r="E566" i="30"/>
  <c r="G565" i="30"/>
  <c r="F565" i="30"/>
  <c r="E565" i="30"/>
  <c r="H565" i="30" s="1"/>
  <c r="G564" i="30"/>
  <c r="F564" i="30"/>
  <c r="E564" i="30"/>
  <c r="G563" i="30"/>
  <c r="F563" i="30"/>
  <c r="E563" i="30"/>
  <c r="G562" i="30"/>
  <c r="F562" i="30"/>
  <c r="E562" i="30"/>
  <c r="G561" i="30"/>
  <c r="F561" i="30"/>
  <c r="E561" i="30"/>
  <c r="H561" i="30" s="1"/>
  <c r="G560" i="30"/>
  <c r="F560" i="30"/>
  <c r="E560" i="30"/>
  <c r="G559" i="30"/>
  <c r="G558" i="30"/>
  <c r="F558" i="30"/>
  <c r="G557" i="30"/>
  <c r="F557" i="30"/>
  <c r="E557" i="30"/>
  <c r="H557" i="30" s="1"/>
  <c r="G556" i="30"/>
  <c r="F556" i="30"/>
  <c r="E556" i="30"/>
  <c r="H556" i="30" s="1"/>
  <c r="G555" i="30"/>
  <c r="G554" i="30"/>
  <c r="F554" i="30"/>
  <c r="E554" i="30"/>
  <c r="G553" i="30"/>
  <c r="F553" i="30"/>
  <c r="E553" i="30"/>
  <c r="G552" i="30"/>
  <c r="F552" i="30"/>
  <c r="G551" i="30"/>
  <c r="E551" i="30"/>
  <c r="G550" i="30"/>
  <c r="F550" i="30"/>
  <c r="E550" i="30"/>
  <c r="G549" i="30"/>
  <c r="F549" i="30"/>
  <c r="E549" i="30"/>
  <c r="G548" i="30"/>
  <c r="F548" i="30"/>
  <c r="E548" i="30"/>
  <c r="H548" i="30" s="1"/>
  <c r="G547" i="30"/>
  <c r="F547" i="30"/>
  <c r="E547" i="30"/>
  <c r="G546" i="30"/>
  <c r="F546" i="30"/>
  <c r="E546" i="30"/>
  <c r="G545" i="30"/>
  <c r="F545" i="30"/>
  <c r="E545" i="30"/>
  <c r="G544" i="30"/>
  <c r="F544" i="30"/>
  <c r="E544" i="30"/>
  <c r="H544" i="30" s="1"/>
  <c r="G543" i="30"/>
  <c r="F543" i="30"/>
  <c r="E543" i="30"/>
  <c r="G542" i="30"/>
  <c r="F542" i="30"/>
  <c r="E542" i="30"/>
  <c r="G541" i="30"/>
  <c r="F541" i="30"/>
  <c r="E541" i="30"/>
  <c r="G540" i="30"/>
  <c r="F540" i="30"/>
  <c r="E540" i="30"/>
  <c r="H540" i="30" s="1"/>
  <c r="G539" i="30"/>
  <c r="F539" i="30"/>
  <c r="E539" i="30"/>
  <c r="G538" i="30"/>
  <c r="F538" i="30"/>
  <c r="E538" i="30"/>
  <c r="G537" i="30"/>
  <c r="F537" i="30"/>
  <c r="E537" i="30"/>
  <c r="G536" i="30"/>
  <c r="F536" i="30"/>
  <c r="G535" i="30"/>
  <c r="F535" i="30"/>
  <c r="E535" i="30"/>
  <c r="G534" i="30"/>
  <c r="F534" i="30"/>
  <c r="E534" i="30"/>
  <c r="G533" i="30"/>
  <c r="F533" i="30"/>
  <c r="E533" i="30"/>
  <c r="G532" i="30"/>
  <c r="F532" i="30"/>
  <c r="E532" i="30"/>
  <c r="H532" i="30" s="1"/>
  <c r="G531" i="30"/>
  <c r="F531" i="30"/>
  <c r="E531" i="30"/>
  <c r="G530" i="30"/>
  <c r="F530" i="30"/>
  <c r="E530" i="30"/>
  <c r="G529" i="30"/>
  <c r="F529" i="30"/>
  <c r="E529" i="30"/>
  <c r="G528" i="30"/>
  <c r="E528" i="30"/>
  <c r="H528" i="30" s="1"/>
  <c r="G527" i="30"/>
  <c r="F527" i="30"/>
  <c r="E527" i="30"/>
  <c r="G526" i="30"/>
  <c r="F526" i="30"/>
  <c r="E526" i="30"/>
  <c r="G525" i="30"/>
  <c r="F525" i="30"/>
  <c r="E525" i="30"/>
  <c r="H525" i="30" s="1"/>
  <c r="G524" i="30"/>
  <c r="F524" i="30"/>
  <c r="E524" i="30"/>
  <c r="H524" i="30" s="1"/>
  <c r="G523" i="30"/>
  <c r="F523" i="30"/>
  <c r="E523" i="30"/>
  <c r="G522" i="30"/>
  <c r="F522" i="30"/>
  <c r="E522" i="30"/>
  <c r="G521" i="30"/>
  <c r="F521" i="30"/>
  <c r="E521" i="30"/>
  <c r="H521" i="30" s="1"/>
  <c r="G520" i="30"/>
  <c r="F520" i="30"/>
  <c r="E520" i="30"/>
  <c r="H520" i="30" s="1"/>
  <c r="G519" i="30"/>
  <c r="F519" i="30"/>
  <c r="E519" i="30"/>
  <c r="G518" i="30"/>
  <c r="F518" i="30"/>
  <c r="E518" i="30"/>
  <c r="G517" i="30"/>
  <c r="F517" i="30"/>
  <c r="E517" i="30"/>
  <c r="H517" i="30" s="1"/>
  <c r="G516" i="30"/>
  <c r="F516" i="30"/>
  <c r="E516" i="30"/>
  <c r="H516" i="30" s="1"/>
  <c r="G515" i="30"/>
  <c r="F515" i="30"/>
  <c r="E515" i="30"/>
  <c r="G514" i="30"/>
  <c r="F514" i="30"/>
  <c r="E514" i="30"/>
  <c r="G513" i="30"/>
  <c r="F513" i="30"/>
  <c r="G512" i="30"/>
  <c r="F512" i="30"/>
  <c r="E512" i="30"/>
  <c r="H512" i="30" s="1"/>
  <c r="G511" i="30"/>
  <c r="F511" i="30"/>
  <c r="E511" i="30"/>
  <c r="G510" i="30"/>
  <c r="F510" i="30"/>
  <c r="E510" i="30"/>
  <c r="G509" i="30"/>
  <c r="F509" i="30"/>
  <c r="E509" i="30"/>
  <c r="H509" i="30" s="1"/>
  <c r="G508" i="30"/>
  <c r="E508" i="30"/>
  <c r="G507" i="30"/>
  <c r="F507" i="30"/>
  <c r="E507" i="30"/>
  <c r="G506" i="30"/>
  <c r="F506" i="30"/>
  <c r="E506" i="30"/>
  <c r="G505" i="30"/>
  <c r="F505" i="30"/>
  <c r="E505" i="30"/>
  <c r="H505" i="30" s="1"/>
  <c r="G504" i="30"/>
  <c r="F504" i="30"/>
  <c r="G503" i="30"/>
  <c r="G502" i="30"/>
  <c r="F502" i="30"/>
  <c r="E502" i="30"/>
  <c r="G501" i="30"/>
  <c r="F501" i="30"/>
  <c r="E501" i="30"/>
  <c r="G500" i="30"/>
  <c r="E500" i="30"/>
  <c r="H500" i="30" s="1"/>
  <c r="G499" i="30"/>
  <c r="F499" i="30"/>
  <c r="E499" i="30"/>
  <c r="G498" i="30"/>
  <c r="F498" i="30"/>
  <c r="G497" i="30"/>
  <c r="F497" i="30"/>
  <c r="E497" i="30"/>
  <c r="H497" i="30" s="1"/>
  <c r="G496" i="30"/>
  <c r="F496" i="30"/>
  <c r="E496" i="30"/>
  <c r="G495" i="30"/>
  <c r="F495" i="30"/>
  <c r="G494" i="30"/>
  <c r="F494" i="30"/>
  <c r="E494" i="30"/>
  <c r="G493" i="30"/>
  <c r="F493" i="30"/>
  <c r="E493" i="30"/>
  <c r="G492" i="30"/>
  <c r="F492" i="30"/>
  <c r="E492" i="30"/>
  <c r="G491" i="30"/>
  <c r="F491" i="30"/>
  <c r="E491" i="30"/>
  <c r="G490" i="30"/>
  <c r="G489" i="30"/>
  <c r="F489" i="30"/>
  <c r="E489" i="30"/>
  <c r="G488" i="30"/>
  <c r="G487" i="30"/>
  <c r="F487" i="30"/>
  <c r="G486" i="30"/>
  <c r="F486" i="30"/>
  <c r="E486" i="30"/>
  <c r="G485" i="30"/>
  <c r="G484" i="30"/>
  <c r="G483" i="30"/>
  <c r="F483" i="30"/>
  <c r="G482" i="30"/>
  <c r="F482" i="30"/>
  <c r="E482" i="30"/>
  <c r="G481" i="30"/>
  <c r="F481" i="30"/>
  <c r="E481" i="30"/>
  <c r="G480" i="30"/>
  <c r="G479" i="30"/>
  <c r="F479" i="30"/>
  <c r="E479" i="30"/>
  <c r="G478" i="30"/>
  <c r="F478" i="30"/>
  <c r="G477" i="30"/>
  <c r="F477" i="30"/>
  <c r="E477" i="30"/>
  <c r="H477" i="30" s="1"/>
  <c r="G476" i="30"/>
  <c r="F476" i="30"/>
  <c r="G475" i="30"/>
  <c r="G474" i="30"/>
  <c r="F474" i="30"/>
  <c r="G473" i="30"/>
  <c r="F473" i="30"/>
  <c r="E473" i="30"/>
  <c r="H473" i="30" s="1"/>
  <c r="G472" i="30"/>
  <c r="F472" i="30"/>
  <c r="G471" i="30"/>
  <c r="F471" i="30"/>
  <c r="E471" i="30"/>
  <c r="G470" i="30"/>
  <c r="F470" i="30"/>
  <c r="E470" i="30"/>
  <c r="G469" i="30"/>
  <c r="F469" i="30"/>
  <c r="E469" i="30"/>
  <c r="H469" i="30" s="1"/>
  <c r="G468" i="30"/>
  <c r="F468" i="30"/>
  <c r="E468" i="30"/>
  <c r="H468" i="30" s="1"/>
  <c r="G467" i="30"/>
  <c r="F467" i="30"/>
  <c r="E467" i="30"/>
  <c r="G466" i="30"/>
  <c r="F466" i="30"/>
  <c r="E466" i="30"/>
  <c r="G465" i="30"/>
  <c r="F465" i="30"/>
  <c r="E465" i="30"/>
  <c r="H465" i="30" s="1"/>
  <c r="G464" i="30"/>
  <c r="F464" i="30"/>
  <c r="E464" i="30"/>
  <c r="H464" i="30" s="1"/>
  <c r="G463" i="30"/>
  <c r="F463" i="30"/>
  <c r="E463" i="30"/>
  <c r="G462" i="30"/>
  <c r="F462" i="30"/>
  <c r="E462" i="30"/>
  <c r="G461" i="30"/>
  <c r="F461" i="30"/>
  <c r="E461" i="30"/>
  <c r="H461" i="30" s="1"/>
  <c r="G460" i="30"/>
  <c r="F460" i="30"/>
  <c r="G459" i="30"/>
  <c r="F459" i="30"/>
  <c r="E459" i="30"/>
  <c r="G458" i="30"/>
  <c r="F458" i="30"/>
  <c r="G457" i="30"/>
  <c r="F457" i="30"/>
  <c r="G456" i="30"/>
  <c r="G455" i="30"/>
  <c r="F455" i="30"/>
  <c r="E455" i="30"/>
  <c r="G454" i="30"/>
  <c r="F454" i="30"/>
  <c r="E454" i="30"/>
  <c r="G453" i="30"/>
  <c r="F453" i="30"/>
  <c r="G452" i="30"/>
  <c r="F452" i="30"/>
  <c r="E452" i="30"/>
  <c r="G451" i="30"/>
  <c r="G450" i="30"/>
  <c r="F450" i="30"/>
  <c r="E450" i="30"/>
  <c r="G449" i="30"/>
  <c r="F449" i="30"/>
  <c r="E449" i="30"/>
  <c r="H449" i="30" s="1"/>
  <c r="G448" i="30"/>
  <c r="F448" i="30"/>
  <c r="E448" i="30"/>
  <c r="H448" i="30" s="1"/>
  <c r="G447" i="30"/>
  <c r="F447" i="30"/>
  <c r="E447" i="30"/>
  <c r="G446" i="30"/>
  <c r="F446" i="30"/>
  <c r="E446" i="30"/>
  <c r="G445" i="30"/>
  <c r="F445" i="30"/>
  <c r="E445" i="30"/>
  <c r="H445" i="30" s="1"/>
  <c r="G444" i="30"/>
  <c r="F444" i="30"/>
  <c r="E444" i="30"/>
  <c r="H444" i="30" s="1"/>
  <c r="G443" i="30"/>
  <c r="F443" i="30"/>
  <c r="E443" i="30"/>
  <c r="G442" i="30"/>
  <c r="F442" i="30"/>
  <c r="E442" i="30"/>
  <c r="G441" i="30"/>
  <c r="F441" i="30"/>
  <c r="E441" i="30"/>
  <c r="H441" i="30" s="1"/>
  <c r="G440" i="30"/>
  <c r="F440" i="30"/>
  <c r="E440" i="30"/>
  <c r="H440" i="30" s="1"/>
  <c r="G439" i="30"/>
  <c r="F439" i="30"/>
  <c r="E439" i="30"/>
  <c r="G438" i="30"/>
  <c r="F438" i="30"/>
  <c r="E438" i="30"/>
  <c r="G437" i="30"/>
  <c r="F437" i="30"/>
  <c r="G436" i="30"/>
  <c r="F436" i="30"/>
  <c r="E436" i="30"/>
  <c r="H436" i="30" s="1"/>
  <c r="G435" i="30"/>
  <c r="F435" i="30"/>
  <c r="E435" i="30"/>
  <c r="G434" i="30"/>
  <c r="F434" i="30"/>
  <c r="E434" i="30"/>
  <c r="G433" i="30"/>
  <c r="F433" i="30"/>
  <c r="E433" i="30"/>
  <c r="H433" i="30" s="1"/>
  <c r="G432" i="30"/>
  <c r="F432" i="30"/>
  <c r="E432" i="30"/>
  <c r="H432" i="30" s="1"/>
  <c r="G431" i="30"/>
  <c r="F431" i="30"/>
  <c r="E431" i="30"/>
  <c r="G430" i="30"/>
  <c r="F430" i="30"/>
  <c r="E430" i="30"/>
  <c r="G429" i="30"/>
  <c r="F429" i="30"/>
  <c r="G428" i="30"/>
  <c r="G427" i="30"/>
  <c r="E427" i="30"/>
  <c r="G426" i="30"/>
  <c r="G425" i="30"/>
  <c r="F425" i="30"/>
  <c r="G424" i="30"/>
  <c r="E424" i="30"/>
  <c r="H424" i="30" s="1"/>
  <c r="G423" i="30"/>
  <c r="F423" i="30"/>
  <c r="E423" i="30"/>
  <c r="G422" i="30"/>
  <c r="F422" i="30"/>
  <c r="E422" i="30"/>
  <c r="G421" i="30"/>
  <c r="F421" i="30"/>
  <c r="E421" i="30"/>
  <c r="H421" i="30" s="1"/>
  <c r="G420" i="30"/>
  <c r="F420" i="30"/>
  <c r="E420" i="30"/>
  <c r="H420" i="30" s="1"/>
  <c r="G419" i="30"/>
  <c r="F419" i="30"/>
  <c r="E419" i="30"/>
  <c r="G418" i="30"/>
  <c r="F418" i="30"/>
  <c r="E418" i="30"/>
  <c r="G417" i="30"/>
  <c r="F417" i="30"/>
  <c r="E417" i="30"/>
  <c r="H417" i="30" s="1"/>
  <c r="G416" i="30"/>
  <c r="F416" i="30"/>
  <c r="E416" i="30"/>
  <c r="H416" i="30" s="1"/>
  <c r="G415" i="30"/>
  <c r="G414" i="30"/>
  <c r="G413" i="30"/>
  <c r="F413" i="30"/>
  <c r="G412" i="30"/>
  <c r="F412" i="30"/>
  <c r="G411" i="30"/>
  <c r="F411" i="30"/>
  <c r="E411" i="30"/>
  <c r="H411" i="30" s="1"/>
  <c r="G410" i="30"/>
  <c r="F410" i="30"/>
  <c r="G409" i="30"/>
  <c r="F409" i="30"/>
  <c r="E409" i="30"/>
  <c r="G408" i="30"/>
  <c r="F408" i="30"/>
  <c r="E408" i="30"/>
  <c r="H408" i="30" s="1"/>
  <c r="G407" i="30"/>
  <c r="F407" i="30"/>
  <c r="G406" i="30"/>
  <c r="F406" i="30"/>
  <c r="E406" i="30"/>
  <c r="G405" i="30"/>
  <c r="F405" i="30"/>
  <c r="E405" i="30"/>
  <c r="G404" i="30"/>
  <c r="F404" i="30"/>
  <c r="E404" i="30"/>
  <c r="H404" i="30" s="1"/>
  <c r="G403" i="30"/>
  <c r="F403" i="30"/>
  <c r="E403" i="30"/>
  <c r="H403" i="30" s="1"/>
  <c r="G402" i="30"/>
  <c r="F402" i="30"/>
  <c r="E402" i="30"/>
  <c r="G401" i="30"/>
  <c r="F401" i="30"/>
  <c r="E401" i="30"/>
  <c r="G400" i="30"/>
  <c r="F400" i="30"/>
  <c r="E400" i="30"/>
  <c r="H400" i="30" s="1"/>
  <c r="G399" i="30"/>
  <c r="F399" i="30"/>
  <c r="G398" i="30"/>
  <c r="F398" i="30"/>
  <c r="E398" i="30"/>
  <c r="G397" i="30"/>
  <c r="F397" i="30"/>
  <c r="G396" i="30"/>
  <c r="F396" i="30"/>
  <c r="E396" i="30"/>
  <c r="H396" i="30" s="1"/>
  <c r="G395" i="30"/>
  <c r="G394" i="30"/>
  <c r="F394" i="30"/>
  <c r="G393" i="30"/>
  <c r="F393" i="30"/>
  <c r="G392" i="30"/>
  <c r="F392" i="30"/>
  <c r="E392" i="30"/>
  <c r="H392" i="30" s="1"/>
  <c r="G391" i="30"/>
  <c r="F391" i="30"/>
  <c r="E391" i="30"/>
  <c r="H391" i="30" s="1"/>
  <c r="G390" i="30"/>
  <c r="F390" i="30"/>
  <c r="E390" i="30"/>
  <c r="G389" i="30"/>
  <c r="F389" i="30"/>
  <c r="E389" i="30"/>
  <c r="G388" i="30"/>
  <c r="F388" i="30"/>
  <c r="E388" i="30"/>
  <c r="H388" i="30" s="1"/>
  <c r="G387" i="30"/>
  <c r="F387" i="30"/>
  <c r="E387" i="30"/>
  <c r="H387" i="30" s="1"/>
  <c r="G386" i="30"/>
  <c r="F386" i="30"/>
  <c r="G385" i="30"/>
  <c r="F385" i="30"/>
  <c r="E385" i="30"/>
  <c r="G384" i="30"/>
  <c r="F384" i="30"/>
  <c r="E384" i="30"/>
  <c r="H384" i="30" s="1"/>
  <c r="G383" i="30"/>
  <c r="F383" i="30"/>
  <c r="G382" i="30"/>
  <c r="F382" i="30"/>
  <c r="G381" i="30"/>
  <c r="F381" i="30"/>
  <c r="E381" i="30"/>
  <c r="G380" i="30"/>
  <c r="F380" i="30"/>
  <c r="E380" i="30"/>
  <c r="H380" i="30" s="1"/>
  <c r="G379" i="30"/>
  <c r="F379" i="30"/>
  <c r="E379" i="30"/>
  <c r="H379" i="30" s="1"/>
  <c r="G378" i="30"/>
  <c r="F378" i="30"/>
  <c r="G377" i="30"/>
  <c r="F377" i="30"/>
  <c r="G376" i="30"/>
  <c r="F376" i="30"/>
  <c r="E376" i="30"/>
  <c r="H376" i="30" s="1"/>
  <c r="G375" i="30"/>
  <c r="F375" i="30"/>
  <c r="E375" i="30"/>
  <c r="H375" i="30" s="1"/>
  <c r="G374" i="30"/>
  <c r="F374" i="30"/>
  <c r="G373" i="30"/>
  <c r="F373" i="30"/>
  <c r="E373" i="30"/>
  <c r="G372" i="30"/>
  <c r="F372" i="30"/>
  <c r="E372" i="30"/>
  <c r="H372" i="30" s="1"/>
  <c r="G371" i="30"/>
  <c r="E371" i="30"/>
  <c r="H371" i="30" s="1"/>
  <c r="G370" i="30"/>
  <c r="F370" i="30"/>
  <c r="E370" i="30"/>
  <c r="G369" i="30"/>
  <c r="F369" i="30"/>
  <c r="E369" i="30"/>
  <c r="G368" i="30"/>
  <c r="F368" i="30"/>
  <c r="G367" i="30"/>
  <c r="F367" i="30"/>
  <c r="E367" i="30"/>
  <c r="H367" i="30" s="1"/>
  <c r="G366" i="30"/>
  <c r="F366" i="30"/>
  <c r="E366" i="30"/>
  <c r="G365" i="30"/>
  <c r="F365" i="30"/>
  <c r="E365" i="30"/>
  <c r="G364" i="30"/>
  <c r="F364" i="30"/>
  <c r="E364" i="30"/>
  <c r="H364" i="30" s="1"/>
  <c r="G363" i="30"/>
  <c r="F362" i="30"/>
  <c r="D362" i="30"/>
  <c r="F579" i="30" s="1"/>
  <c r="C362" i="30"/>
  <c r="E363" i="30" s="1"/>
  <c r="H363" i="30" s="1"/>
  <c r="G356" i="30"/>
  <c r="F356" i="30"/>
  <c r="E356" i="30"/>
  <c r="G355" i="30"/>
  <c r="F355" i="30"/>
  <c r="E355" i="30"/>
  <c r="G354" i="30"/>
  <c r="F354" i="30"/>
  <c r="E354" i="30"/>
  <c r="G353" i="30"/>
  <c r="F353" i="30"/>
  <c r="E353" i="30"/>
  <c r="G352" i="30"/>
  <c r="F352" i="30"/>
  <c r="E352" i="30"/>
  <c r="G351" i="30"/>
  <c r="H351" i="30" s="1"/>
  <c r="E351" i="30"/>
  <c r="G350" i="30"/>
  <c r="F350" i="30"/>
  <c r="G349" i="30"/>
  <c r="F349" i="30"/>
  <c r="E349" i="30"/>
  <c r="G348" i="30"/>
  <c r="F348" i="30"/>
  <c r="E348" i="30"/>
  <c r="G347" i="30"/>
  <c r="F347" i="30"/>
  <c r="E347" i="30"/>
  <c r="G346" i="30"/>
  <c r="F346" i="30"/>
  <c r="E346" i="30"/>
  <c r="G345" i="30"/>
  <c r="F345" i="30"/>
  <c r="E345" i="30"/>
  <c r="G344" i="30"/>
  <c r="F344" i="30"/>
  <c r="E344" i="30"/>
  <c r="G343" i="30"/>
  <c r="F343" i="30"/>
  <c r="E343" i="30"/>
  <c r="G342" i="30"/>
  <c r="F342" i="30"/>
  <c r="E342" i="30"/>
  <c r="G341" i="30"/>
  <c r="F341" i="30"/>
  <c r="E341" i="30"/>
  <c r="G340" i="30"/>
  <c r="F340" i="30"/>
  <c r="E340" i="30"/>
  <c r="G339" i="30"/>
  <c r="F339" i="30"/>
  <c r="E339" i="30"/>
  <c r="G338" i="30"/>
  <c r="F338" i="30"/>
  <c r="E338" i="30"/>
  <c r="G337" i="30"/>
  <c r="F337" i="30"/>
  <c r="E337" i="30"/>
  <c r="G336" i="30"/>
  <c r="F336" i="30"/>
  <c r="E336" i="30"/>
  <c r="G335" i="30"/>
  <c r="F335" i="30"/>
  <c r="E335" i="30"/>
  <c r="G334" i="30"/>
  <c r="F334" i="30"/>
  <c r="E334" i="30"/>
  <c r="G333" i="30"/>
  <c r="F333" i="30"/>
  <c r="E333" i="30"/>
  <c r="G332" i="30"/>
  <c r="F332" i="30"/>
  <c r="E332" i="30"/>
  <c r="G331" i="30"/>
  <c r="G330" i="30"/>
  <c r="F330" i="30"/>
  <c r="E330" i="30"/>
  <c r="G329" i="30"/>
  <c r="F329" i="30"/>
  <c r="E329" i="30"/>
  <c r="G328" i="30"/>
  <c r="F328" i="30"/>
  <c r="E328" i="30"/>
  <c r="G327" i="30"/>
  <c r="F327" i="30"/>
  <c r="E327" i="30"/>
  <c r="G326" i="30"/>
  <c r="F326" i="30"/>
  <c r="E326" i="30"/>
  <c r="G325" i="30"/>
  <c r="F325" i="30"/>
  <c r="G324" i="30"/>
  <c r="F324" i="30"/>
  <c r="E324" i="30"/>
  <c r="G323" i="30"/>
  <c r="F323" i="30"/>
  <c r="E323" i="30"/>
  <c r="G322" i="30"/>
  <c r="F322" i="30"/>
  <c r="E322" i="30"/>
  <c r="G321" i="30"/>
  <c r="F321" i="30"/>
  <c r="E321" i="30"/>
  <c r="G320" i="30"/>
  <c r="F320" i="30"/>
  <c r="E320" i="30"/>
  <c r="G319" i="30"/>
  <c r="F319" i="30"/>
  <c r="E319" i="30"/>
  <c r="G318" i="30"/>
  <c r="F318" i="30"/>
  <c r="E318" i="30"/>
  <c r="G317" i="30"/>
  <c r="F317" i="30"/>
  <c r="E317" i="30"/>
  <c r="G316" i="30"/>
  <c r="F316" i="30"/>
  <c r="E316" i="30"/>
  <c r="G315" i="30"/>
  <c r="F315" i="30"/>
  <c r="E315" i="30"/>
  <c r="G314" i="30"/>
  <c r="G313" i="30"/>
  <c r="F313" i="30"/>
  <c r="G312" i="30"/>
  <c r="F312" i="30"/>
  <c r="E312" i="30"/>
  <c r="G311" i="30"/>
  <c r="F311" i="30"/>
  <c r="E311" i="30"/>
  <c r="G310" i="30"/>
  <c r="F310" i="30"/>
  <c r="E310" i="30"/>
  <c r="G309" i="30"/>
  <c r="F309" i="30"/>
  <c r="E309" i="30"/>
  <c r="G308" i="30"/>
  <c r="F308" i="30"/>
  <c r="E308" i="30"/>
  <c r="G307" i="30"/>
  <c r="F307" i="30"/>
  <c r="E307" i="30"/>
  <c r="G306" i="30"/>
  <c r="F306" i="30"/>
  <c r="E306" i="30"/>
  <c r="G305" i="30"/>
  <c r="G304" i="30"/>
  <c r="F304" i="30"/>
  <c r="E304" i="30"/>
  <c r="G303" i="30"/>
  <c r="F303" i="30"/>
  <c r="E303" i="30"/>
  <c r="G302" i="30"/>
  <c r="F302" i="30"/>
  <c r="E302" i="30"/>
  <c r="G301" i="30"/>
  <c r="F301" i="30"/>
  <c r="E301" i="30"/>
  <c r="G300" i="30"/>
  <c r="F300" i="30"/>
  <c r="E300" i="30"/>
  <c r="G299" i="30"/>
  <c r="G298" i="30"/>
  <c r="F298" i="30"/>
  <c r="E298" i="30"/>
  <c r="G297" i="30"/>
  <c r="F297" i="30"/>
  <c r="E297" i="30"/>
  <c r="G296" i="30"/>
  <c r="F296" i="30"/>
  <c r="E296" i="30"/>
  <c r="G295" i="30"/>
  <c r="F295" i="30"/>
  <c r="E295" i="30"/>
  <c r="G294" i="30"/>
  <c r="F294" i="30"/>
  <c r="E294" i="30"/>
  <c r="G293" i="30"/>
  <c r="F293" i="30"/>
  <c r="G292" i="30"/>
  <c r="F292" i="30"/>
  <c r="E292" i="30"/>
  <c r="G291" i="30"/>
  <c r="F291" i="30"/>
  <c r="E291" i="30"/>
  <c r="G290" i="30"/>
  <c r="F290" i="30"/>
  <c r="E290" i="30"/>
  <c r="G289" i="30"/>
  <c r="F289" i="30"/>
  <c r="E289" i="30"/>
  <c r="G288" i="30"/>
  <c r="F288" i="30"/>
  <c r="E288" i="30"/>
  <c r="G287" i="30"/>
  <c r="G286" i="30"/>
  <c r="F286" i="30"/>
  <c r="E286" i="30"/>
  <c r="G285" i="30"/>
  <c r="F285" i="30"/>
  <c r="G284" i="30"/>
  <c r="F284" i="30"/>
  <c r="E284" i="30"/>
  <c r="G283" i="30"/>
  <c r="F283" i="30"/>
  <c r="E283" i="30"/>
  <c r="G282" i="30"/>
  <c r="F282" i="30"/>
  <c r="E282" i="30"/>
  <c r="G281" i="30"/>
  <c r="F281" i="30"/>
  <c r="E281" i="30"/>
  <c r="G280" i="30"/>
  <c r="F280" i="30"/>
  <c r="E280" i="30"/>
  <c r="G279" i="30"/>
  <c r="F279" i="30"/>
  <c r="E279" i="30"/>
  <c r="G278" i="30"/>
  <c r="F278" i="30"/>
  <c r="E278" i="30"/>
  <c r="G277" i="30"/>
  <c r="F277" i="30"/>
  <c r="E277" i="30"/>
  <c r="G276" i="30"/>
  <c r="F276" i="30"/>
  <c r="E276" i="30"/>
  <c r="G275" i="30"/>
  <c r="F275" i="30"/>
  <c r="E275" i="30"/>
  <c r="G274" i="30"/>
  <c r="F274" i="30"/>
  <c r="E274" i="30"/>
  <c r="G273" i="30"/>
  <c r="F273" i="30"/>
  <c r="E273" i="30"/>
  <c r="G272" i="30"/>
  <c r="F272" i="30"/>
  <c r="E272" i="30"/>
  <c r="G271" i="30"/>
  <c r="F271" i="30"/>
  <c r="E271" i="30"/>
  <c r="G270" i="30"/>
  <c r="F270" i="30"/>
  <c r="E270" i="30"/>
  <c r="G269" i="30"/>
  <c r="F269" i="30"/>
  <c r="G268" i="30"/>
  <c r="F268" i="30"/>
  <c r="E268" i="30"/>
  <c r="G267" i="30"/>
  <c r="F267" i="30"/>
  <c r="E267" i="30"/>
  <c r="G266" i="30"/>
  <c r="F266" i="30"/>
  <c r="E266" i="30"/>
  <c r="G265" i="30"/>
  <c r="F265" i="30"/>
  <c r="E265" i="30"/>
  <c r="G264" i="30"/>
  <c r="F264" i="30"/>
  <c r="E264" i="30"/>
  <c r="G263" i="30"/>
  <c r="F263" i="30"/>
  <c r="E263" i="30"/>
  <c r="G262" i="30"/>
  <c r="F262" i="30"/>
  <c r="E262" i="30"/>
  <c r="G261" i="30"/>
  <c r="F261" i="30"/>
  <c r="E261" i="30"/>
  <c r="G260" i="30"/>
  <c r="F260" i="30"/>
  <c r="E260" i="30"/>
  <c r="G259" i="30"/>
  <c r="F259" i="30"/>
  <c r="E259" i="30"/>
  <c r="G258" i="30"/>
  <c r="F258" i="30"/>
  <c r="E258" i="30"/>
  <c r="G257" i="30"/>
  <c r="F257" i="30"/>
  <c r="E257" i="30"/>
  <c r="G256" i="30"/>
  <c r="F256" i="30"/>
  <c r="E256" i="30"/>
  <c r="G255" i="30"/>
  <c r="F255" i="30"/>
  <c r="E255" i="30"/>
  <c r="G254" i="30"/>
  <c r="F254" i="30"/>
  <c r="E254" i="30"/>
  <c r="G253" i="30"/>
  <c r="F253" i="30"/>
  <c r="E253" i="30"/>
  <c r="G252" i="30"/>
  <c r="F252" i="30"/>
  <c r="E252" i="30"/>
  <c r="G251" i="30"/>
  <c r="F251" i="30"/>
  <c r="G250" i="30"/>
  <c r="F250" i="30"/>
  <c r="E250" i="30"/>
  <c r="G249" i="30"/>
  <c r="F249" i="30"/>
  <c r="E249" i="30"/>
  <c r="G248" i="30"/>
  <c r="G247" i="30"/>
  <c r="H247" i="30" s="1"/>
  <c r="E247" i="30"/>
  <c r="G246" i="30"/>
  <c r="F246" i="30"/>
  <c r="E246" i="30"/>
  <c r="G245" i="30"/>
  <c r="F245" i="30"/>
  <c r="G244" i="30"/>
  <c r="F244" i="30"/>
  <c r="E244" i="30"/>
  <c r="G243" i="30"/>
  <c r="F243" i="30"/>
  <c r="E243" i="30"/>
  <c r="G242" i="30"/>
  <c r="F242" i="30"/>
  <c r="E242" i="30"/>
  <c r="G241" i="30"/>
  <c r="F241" i="30"/>
  <c r="E241" i="30"/>
  <c r="G240" i="30"/>
  <c r="F240" i="30"/>
  <c r="E240" i="30"/>
  <c r="G239" i="30"/>
  <c r="F239" i="30"/>
  <c r="E239" i="30"/>
  <c r="G238" i="30"/>
  <c r="F238" i="30"/>
  <c r="E238" i="30"/>
  <c r="G237" i="30"/>
  <c r="F237" i="30"/>
  <c r="E237" i="30"/>
  <c r="G236" i="30"/>
  <c r="F236" i="30"/>
  <c r="E236" i="30"/>
  <c r="G235" i="30"/>
  <c r="F235" i="30"/>
  <c r="E235" i="30"/>
  <c r="G234" i="30"/>
  <c r="F234" i="30"/>
  <c r="E234" i="30"/>
  <c r="G233" i="30"/>
  <c r="F233" i="30"/>
  <c r="E233" i="30"/>
  <c r="G232" i="30"/>
  <c r="F232" i="30"/>
  <c r="E232" i="30"/>
  <c r="G231" i="30"/>
  <c r="F231" i="30"/>
  <c r="E231" i="30"/>
  <c r="G230" i="30"/>
  <c r="F230" i="30"/>
  <c r="E230" i="30"/>
  <c r="G229" i="30"/>
  <c r="F229" i="30"/>
  <c r="E229" i="30"/>
  <c r="G228" i="30"/>
  <c r="F228" i="30"/>
  <c r="G227" i="30"/>
  <c r="F227" i="30"/>
  <c r="E227" i="30"/>
  <c r="G226" i="30"/>
  <c r="F226" i="30"/>
  <c r="E226" i="30"/>
  <c r="G225" i="30"/>
  <c r="F225" i="30"/>
  <c r="E225" i="30"/>
  <c r="G224" i="30"/>
  <c r="F224" i="30"/>
  <c r="G223" i="30"/>
  <c r="H223" i="30" s="1"/>
  <c r="E223" i="30"/>
  <c r="G222" i="30"/>
  <c r="F222" i="30"/>
  <c r="E222" i="30"/>
  <c r="G221" i="30"/>
  <c r="F221" i="30"/>
  <c r="E221" i="30"/>
  <c r="G220" i="30"/>
  <c r="F220" i="30"/>
  <c r="G219" i="30"/>
  <c r="F219" i="30"/>
  <c r="E219" i="30"/>
  <c r="G218" i="30"/>
  <c r="E218" i="30"/>
  <c r="G217" i="30"/>
  <c r="F217" i="30"/>
  <c r="E217" i="30"/>
  <c r="G216" i="30"/>
  <c r="G215" i="30"/>
  <c r="F215" i="30"/>
  <c r="G214" i="30"/>
  <c r="G213" i="30"/>
  <c r="G212" i="30"/>
  <c r="G211" i="30"/>
  <c r="F211" i="30"/>
  <c r="G210" i="30"/>
  <c r="F210" i="30"/>
  <c r="E210" i="30"/>
  <c r="G209" i="30"/>
  <c r="F209" i="30"/>
  <c r="G208" i="30"/>
  <c r="G207" i="30"/>
  <c r="F207" i="30"/>
  <c r="E207" i="30"/>
  <c r="G206" i="30"/>
  <c r="F206" i="30"/>
  <c r="E206" i="30"/>
  <c r="G205" i="30"/>
  <c r="F205" i="30"/>
  <c r="E205" i="30"/>
  <c r="G204" i="30"/>
  <c r="F204" i="30"/>
  <c r="E204" i="30"/>
  <c r="G203" i="30"/>
  <c r="F203" i="30"/>
  <c r="E203" i="30"/>
  <c r="G202" i="30"/>
  <c r="E202" i="30"/>
  <c r="G201" i="30"/>
  <c r="F201" i="30"/>
  <c r="E201" i="30"/>
  <c r="G200" i="30"/>
  <c r="F200" i="30"/>
  <c r="E200" i="30"/>
  <c r="G199" i="30"/>
  <c r="F199" i="30"/>
  <c r="E199" i="30"/>
  <c r="G198" i="30"/>
  <c r="F198" i="30"/>
  <c r="G197" i="30"/>
  <c r="F197" i="30"/>
  <c r="G196" i="30"/>
  <c r="F196" i="30"/>
  <c r="E196" i="30"/>
  <c r="G195" i="30"/>
  <c r="E195" i="30"/>
  <c r="G194" i="30"/>
  <c r="F194" i="30"/>
  <c r="E194" i="30"/>
  <c r="G193" i="30"/>
  <c r="F193" i="30"/>
  <c r="E193" i="30"/>
  <c r="G192" i="30"/>
  <c r="F192" i="30"/>
  <c r="E192" i="30"/>
  <c r="G191" i="30"/>
  <c r="F191" i="30"/>
  <c r="E191" i="30"/>
  <c r="G190" i="30"/>
  <c r="F190" i="30"/>
  <c r="E190" i="30"/>
  <c r="G189" i="30"/>
  <c r="F189" i="30"/>
  <c r="E189" i="30"/>
  <c r="G188" i="30"/>
  <c r="G187" i="30"/>
  <c r="F187" i="30"/>
  <c r="E187" i="30"/>
  <c r="G186" i="30"/>
  <c r="F186" i="30"/>
  <c r="E186" i="30"/>
  <c r="G185" i="30"/>
  <c r="F185" i="30"/>
  <c r="E185" i="30"/>
  <c r="G184" i="30"/>
  <c r="F184" i="30"/>
  <c r="E184" i="30"/>
  <c r="G183" i="30"/>
  <c r="F183" i="30"/>
  <c r="E183" i="30"/>
  <c r="G182" i="30"/>
  <c r="F182" i="30"/>
  <c r="D181" i="30"/>
  <c r="F351" i="30" s="1"/>
  <c r="C181" i="30"/>
  <c r="G175" i="30"/>
  <c r="F175" i="30"/>
  <c r="E175" i="30"/>
  <c r="G174" i="30"/>
  <c r="F174" i="30"/>
  <c r="E174" i="30"/>
  <c r="G173" i="30"/>
  <c r="F173" i="30"/>
  <c r="E173" i="30"/>
  <c r="H173" i="30" s="1"/>
  <c r="G172" i="30"/>
  <c r="F172" i="30"/>
  <c r="E172" i="30"/>
  <c r="H172" i="30" s="1"/>
  <c r="G171" i="30"/>
  <c r="F171" i="30"/>
  <c r="E171" i="30"/>
  <c r="G170" i="30"/>
  <c r="F170" i="30"/>
  <c r="E170" i="30"/>
  <c r="G169" i="30"/>
  <c r="F169" i="30"/>
  <c r="E169" i="30"/>
  <c r="H169" i="30" s="1"/>
  <c r="G168" i="30"/>
  <c r="F168" i="30"/>
  <c r="E168" i="30"/>
  <c r="H168" i="30" s="1"/>
  <c r="G167" i="30"/>
  <c r="F167" i="30"/>
  <c r="E167" i="30"/>
  <c r="G166" i="30"/>
  <c r="F166" i="30"/>
  <c r="E166" i="30"/>
  <c r="G165" i="30"/>
  <c r="F165" i="30"/>
  <c r="E165" i="30"/>
  <c r="H165" i="30" s="1"/>
  <c r="G164" i="30"/>
  <c r="F164" i="30"/>
  <c r="E164" i="30"/>
  <c r="H164" i="30" s="1"/>
  <c r="G163" i="30"/>
  <c r="F163" i="30"/>
  <c r="E163" i="30"/>
  <c r="G162" i="30"/>
  <c r="F162" i="30"/>
  <c r="E162" i="30"/>
  <c r="G161" i="30"/>
  <c r="F161" i="30"/>
  <c r="E161" i="30"/>
  <c r="H161" i="30" s="1"/>
  <c r="G160" i="30"/>
  <c r="F160" i="30"/>
  <c r="E160" i="30"/>
  <c r="H160" i="30" s="1"/>
  <c r="G159" i="30"/>
  <c r="F159" i="30"/>
  <c r="E159" i="30"/>
  <c r="G158" i="30"/>
  <c r="F158" i="30"/>
  <c r="E158" i="30"/>
  <c r="G157" i="30"/>
  <c r="F157" i="30"/>
  <c r="E157" i="30"/>
  <c r="H157" i="30" s="1"/>
  <c r="G156" i="30"/>
  <c r="F156" i="30"/>
  <c r="E156" i="30"/>
  <c r="H156" i="30" s="1"/>
  <c r="G155" i="30"/>
  <c r="F155" i="30"/>
  <c r="E155" i="30"/>
  <c r="G154" i="30"/>
  <c r="F154" i="30"/>
  <c r="E154" i="30"/>
  <c r="G153" i="30"/>
  <c r="F153" i="30"/>
  <c r="E153" i="30"/>
  <c r="H153" i="30" s="1"/>
  <c r="G152" i="30"/>
  <c r="F152" i="30"/>
  <c r="E152" i="30"/>
  <c r="H152" i="30" s="1"/>
  <c r="G151" i="30"/>
  <c r="F151" i="30"/>
  <c r="E151" i="30"/>
  <c r="G150" i="30"/>
  <c r="F150" i="30"/>
  <c r="E150" i="30"/>
  <c r="G149" i="30"/>
  <c r="F149" i="30"/>
  <c r="E149" i="30"/>
  <c r="H149" i="30" s="1"/>
  <c r="G148" i="30"/>
  <c r="F148" i="30"/>
  <c r="E148" i="30"/>
  <c r="H148" i="30" s="1"/>
  <c r="G147" i="30"/>
  <c r="F147" i="30"/>
  <c r="E147" i="30"/>
  <c r="G146" i="30"/>
  <c r="F146" i="30"/>
  <c r="E146" i="30"/>
  <c r="G145" i="30"/>
  <c r="F145" i="30"/>
  <c r="E145" i="30"/>
  <c r="H145" i="30" s="1"/>
  <c r="G144" i="30"/>
  <c r="F144" i="30"/>
  <c r="E144" i="30"/>
  <c r="H144" i="30" s="1"/>
  <c r="G143" i="30"/>
  <c r="F143" i="30"/>
  <c r="G142" i="30"/>
  <c r="F142" i="30"/>
  <c r="E142" i="30"/>
  <c r="G141" i="30"/>
  <c r="F141" i="30"/>
  <c r="E141" i="30"/>
  <c r="H141" i="30" s="1"/>
  <c r="G140" i="30"/>
  <c r="E140" i="30"/>
  <c r="H140" i="30" s="1"/>
  <c r="G139" i="30"/>
  <c r="F139" i="30"/>
  <c r="G138" i="30"/>
  <c r="F138" i="30"/>
  <c r="E138" i="30"/>
  <c r="G137" i="30"/>
  <c r="F137" i="30"/>
  <c r="E137" i="30"/>
  <c r="H137" i="30" s="1"/>
  <c r="G136" i="30"/>
  <c r="F136" i="30"/>
  <c r="E136" i="30"/>
  <c r="H136" i="30" s="1"/>
  <c r="G135" i="30"/>
  <c r="F135" i="30"/>
  <c r="E135" i="30"/>
  <c r="G134" i="30"/>
  <c r="F134" i="30"/>
  <c r="E134" i="30"/>
  <c r="G133" i="30"/>
  <c r="F133" i="30"/>
  <c r="E133" i="30"/>
  <c r="H133" i="30" s="1"/>
  <c r="G132" i="30"/>
  <c r="E132" i="30"/>
  <c r="H132" i="30" s="1"/>
  <c r="G131" i="30"/>
  <c r="F131" i="30"/>
  <c r="E131" i="30"/>
  <c r="G130" i="30"/>
  <c r="F130" i="30"/>
  <c r="E130" i="30"/>
  <c r="G129" i="30"/>
  <c r="F129" i="30"/>
  <c r="E129" i="30"/>
  <c r="H129" i="30" s="1"/>
  <c r="G128" i="30"/>
  <c r="F128" i="30"/>
  <c r="E128" i="30"/>
  <c r="H128" i="30" s="1"/>
  <c r="G127" i="30"/>
  <c r="F127" i="30"/>
  <c r="E127" i="30"/>
  <c r="G126" i="30"/>
  <c r="F126" i="30"/>
  <c r="E126" i="30"/>
  <c r="G125" i="30"/>
  <c r="F125" i="30"/>
  <c r="E125" i="30"/>
  <c r="H125" i="30" s="1"/>
  <c r="G124" i="30"/>
  <c r="F124" i="30"/>
  <c r="E124" i="30"/>
  <c r="H124" i="30" s="1"/>
  <c r="G123" i="30"/>
  <c r="F123" i="30"/>
  <c r="E123" i="30"/>
  <c r="G122" i="30"/>
  <c r="F122" i="30"/>
  <c r="G121" i="30"/>
  <c r="E121" i="30"/>
  <c r="H121" i="30" s="1"/>
  <c r="G120" i="30"/>
  <c r="F120" i="30"/>
  <c r="E120" i="30"/>
  <c r="H120" i="30" s="1"/>
  <c r="G119" i="30"/>
  <c r="F119" i="30"/>
  <c r="E119" i="30"/>
  <c r="G118" i="30"/>
  <c r="F118" i="30"/>
  <c r="E118" i="30"/>
  <c r="G117" i="30"/>
  <c r="F117" i="30"/>
  <c r="E117" i="30"/>
  <c r="H117" i="30" s="1"/>
  <c r="G116" i="30"/>
  <c r="F116" i="30"/>
  <c r="E116" i="30"/>
  <c r="H116" i="30" s="1"/>
  <c r="G115" i="30"/>
  <c r="F115" i="30"/>
  <c r="G114" i="30"/>
  <c r="F114" i="30"/>
  <c r="E114" i="30"/>
  <c r="G113" i="30"/>
  <c r="F113" i="30"/>
  <c r="E113" i="30"/>
  <c r="H113" i="30" s="1"/>
  <c r="G112" i="30"/>
  <c r="F112" i="30"/>
  <c r="E112" i="30"/>
  <c r="H112" i="30" s="1"/>
  <c r="G111" i="30"/>
  <c r="F111" i="30"/>
  <c r="G110" i="30"/>
  <c r="F110" i="30"/>
  <c r="G109" i="30"/>
  <c r="F109" i="30"/>
  <c r="E109" i="30"/>
  <c r="H109" i="30" s="1"/>
  <c r="G108" i="30"/>
  <c r="F108" i="30"/>
  <c r="E108" i="30"/>
  <c r="H108" i="30" s="1"/>
  <c r="G107" i="30"/>
  <c r="F107" i="30"/>
  <c r="G106" i="30"/>
  <c r="F106" i="30"/>
  <c r="G105" i="30"/>
  <c r="F105" i="30"/>
  <c r="E105" i="30"/>
  <c r="H105" i="30" s="1"/>
  <c r="G104" i="30"/>
  <c r="F104" i="30"/>
  <c r="E104" i="30"/>
  <c r="H104" i="30" s="1"/>
  <c r="G103" i="30"/>
  <c r="F103" i="30"/>
  <c r="G102" i="30"/>
  <c r="E102" i="30"/>
  <c r="G101" i="30"/>
  <c r="F101" i="30"/>
  <c r="E101" i="30"/>
  <c r="H101" i="30" s="1"/>
  <c r="G100" i="30"/>
  <c r="F100" i="30"/>
  <c r="E100" i="30"/>
  <c r="H100" i="30" s="1"/>
  <c r="G99" i="30"/>
  <c r="G98" i="30"/>
  <c r="F98" i="30"/>
  <c r="G97" i="30"/>
  <c r="F97" i="30"/>
  <c r="E97" i="30"/>
  <c r="H97" i="30" s="1"/>
  <c r="G96" i="30"/>
  <c r="F96" i="30"/>
  <c r="E96" i="30"/>
  <c r="H96" i="30" s="1"/>
  <c r="G95" i="30"/>
  <c r="F95" i="30"/>
  <c r="G94" i="30"/>
  <c r="F94" i="30"/>
  <c r="E94" i="30"/>
  <c r="G93" i="30"/>
  <c r="F93" i="30"/>
  <c r="E93" i="30"/>
  <c r="H93" i="30" s="1"/>
  <c r="G92" i="30"/>
  <c r="F92" i="30"/>
  <c r="E92" i="30"/>
  <c r="H92" i="30" s="1"/>
  <c r="G91" i="30"/>
  <c r="F91" i="30"/>
  <c r="E91" i="30"/>
  <c r="G90" i="30"/>
  <c r="F90" i="30"/>
  <c r="E90" i="30"/>
  <c r="G89" i="30"/>
  <c r="F89" i="30"/>
  <c r="E89" i="30"/>
  <c r="H89" i="30" s="1"/>
  <c r="G88" i="30"/>
  <c r="E88" i="30"/>
  <c r="H88" i="30" s="1"/>
  <c r="G87" i="30"/>
  <c r="F87" i="30"/>
  <c r="E87" i="30"/>
  <c r="G86" i="30"/>
  <c r="F86" i="30"/>
  <c r="E86" i="30"/>
  <c r="G85" i="30"/>
  <c r="F85" i="30"/>
  <c r="E85" i="30"/>
  <c r="H85" i="30" s="1"/>
  <c r="G84" i="30"/>
  <c r="F84" i="30"/>
  <c r="E84" i="30"/>
  <c r="H84" i="30" s="1"/>
  <c r="G83" i="30"/>
  <c r="F83" i="30"/>
  <c r="E83" i="30"/>
  <c r="G82" i="30"/>
  <c r="F82" i="30"/>
  <c r="E82" i="30"/>
  <c r="G81" i="30"/>
  <c r="F81" i="30"/>
  <c r="E81" i="30"/>
  <c r="H81" i="30" s="1"/>
  <c r="G80" i="30"/>
  <c r="G79" i="30"/>
  <c r="F79" i="30"/>
  <c r="E79" i="30"/>
  <c r="G78" i="30"/>
  <c r="F78" i="30"/>
  <c r="E78" i="30"/>
  <c r="H78" i="30" s="1"/>
  <c r="G77" i="30"/>
  <c r="F77" i="30"/>
  <c r="E77" i="30"/>
  <c r="H77" i="30" s="1"/>
  <c r="F76" i="30"/>
  <c r="D76" i="30"/>
  <c r="F121" i="30" s="1"/>
  <c r="C76" i="30"/>
  <c r="G70" i="30"/>
  <c r="F70" i="30"/>
  <c r="E70" i="30"/>
  <c r="H70" i="30" s="1"/>
  <c r="G69" i="30"/>
  <c r="F69" i="30"/>
  <c r="E69" i="30"/>
  <c r="H69" i="30" s="1"/>
  <c r="G68" i="30"/>
  <c r="F68" i="30"/>
  <c r="E68" i="30"/>
  <c r="H68" i="30" s="1"/>
  <c r="G67" i="30"/>
  <c r="F67" i="30"/>
  <c r="E67" i="30"/>
  <c r="H67" i="30" s="1"/>
  <c r="G66" i="30"/>
  <c r="F66" i="30"/>
  <c r="E66" i="30"/>
  <c r="H66" i="30" s="1"/>
  <c r="G65" i="30"/>
  <c r="F65" i="30"/>
  <c r="E65" i="30"/>
  <c r="H65" i="30" s="1"/>
  <c r="G64" i="30"/>
  <c r="E64" i="30"/>
  <c r="H64" i="30" s="1"/>
  <c r="G63" i="30"/>
  <c r="F63" i="30"/>
  <c r="G62" i="30"/>
  <c r="F62" i="30"/>
  <c r="E62" i="30"/>
  <c r="G61" i="30"/>
  <c r="F61" i="30"/>
  <c r="E61" i="30"/>
  <c r="G60" i="30"/>
  <c r="F60" i="30"/>
  <c r="E60" i="30"/>
  <c r="G59" i="30"/>
  <c r="F59" i="30"/>
  <c r="E59" i="30"/>
  <c r="G58" i="30"/>
  <c r="F58" i="30"/>
  <c r="E58" i="30"/>
  <c r="G57" i="30"/>
  <c r="F57" i="30"/>
  <c r="E57" i="30"/>
  <c r="G56" i="30"/>
  <c r="F56" i="30"/>
  <c r="E56" i="30"/>
  <c r="G55" i="30"/>
  <c r="F55" i="30"/>
  <c r="E55" i="30"/>
  <c r="G54" i="30"/>
  <c r="F54" i="30"/>
  <c r="E54" i="30"/>
  <c r="G53" i="30"/>
  <c r="F53" i="30"/>
  <c r="E53" i="30"/>
  <c r="G52" i="30"/>
  <c r="F52" i="30"/>
  <c r="E52" i="30"/>
  <c r="G51" i="30"/>
  <c r="F51" i="30"/>
  <c r="E51" i="30"/>
  <c r="G50" i="30"/>
  <c r="E50" i="30"/>
  <c r="G49" i="30"/>
  <c r="F49" i="30"/>
  <c r="E49" i="30"/>
  <c r="G48" i="30"/>
  <c r="F48" i="30"/>
  <c r="E48" i="30"/>
  <c r="G47" i="30"/>
  <c r="F47" i="30"/>
  <c r="E47" i="30"/>
  <c r="G46" i="30"/>
  <c r="F46" i="30"/>
  <c r="E46" i="30"/>
  <c r="G45" i="30"/>
  <c r="F45" i="30"/>
  <c r="E45" i="30"/>
  <c r="G44" i="30"/>
  <c r="F44" i="30"/>
  <c r="E44" i="30"/>
  <c r="G43" i="30"/>
  <c r="F43" i="30"/>
  <c r="E43" i="30"/>
  <c r="G42" i="30"/>
  <c r="F42" i="30"/>
  <c r="E42" i="30"/>
  <c r="G41" i="30"/>
  <c r="F41" i="30"/>
  <c r="E41" i="30"/>
  <c r="G40" i="30"/>
  <c r="F40" i="30"/>
  <c r="E40" i="30"/>
  <c r="G39" i="30"/>
  <c r="F39" i="30"/>
  <c r="E39" i="30"/>
  <c r="G38" i="30"/>
  <c r="F38" i="30"/>
  <c r="E38" i="30"/>
  <c r="G37" i="30"/>
  <c r="F37" i="30"/>
  <c r="E37" i="30"/>
  <c r="G36" i="30"/>
  <c r="E36" i="30"/>
  <c r="G35" i="30"/>
  <c r="F35" i="30"/>
  <c r="E35" i="30"/>
  <c r="H35" i="30" s="1"/>
  <c r="G34" i="30"/>
  <c r="F34" i="30"/>
  <c r="E34" i="30"/>
  <c r="H34" i="30" s="1"/>
  <c r="G33" i="30"/>
  <c r="F33" i="30"/>
  <c r="E33" i="30"/>
  <c r="H33" i="30" s="1"/>
  <c r="G32" i="30"/>
  <c r="E32" i="30"/>
  <c r="H32" i="30" s="1"/>
  <c r="G31" i="30"/>
  <c r="F31" i="30"/>
  <c r="E31" i="30"/>
  <c r="H31" i="30" s="1"/>
  <c r="G30" i="30"/>
  <c r="F30" i="30"/>
  <c r="G29" i="30"/>
  <c r="F29" i="30"/>
  <c r="E29" i="30"/>
  <c r="G28" i="30"/>
  <c r="F28" i="30"/>
  <c r="E28" i="30"/>
  <c r="G27" i="30"/>
  <c r="F27" i="30"/>
  <c r="E27" i="30"/>
  <c r="G26" i="30"/>
  <c r="F26" i="30"/>
  <c r="E26" i="30"/>
  <c r="G25" i="30"/>
  <c r="F25" i="30"/>
  <c r="E25" i="30"/>
  <c r="G24" i="30"/>
  <c r="F24" i="30"/>
  <c r="E24" i="30"/>
  <c r="G23" i="30"/>
  <c r="F23" i="30"/>
  <c r="E23" i="30"/>
  <c r="G22" i="30"/>
  <c r="F22" i="30"/>
  <c r="E22" i="30"/>
  <c r="G21" i="30"/>
  <c r="F21" i="30"/>
  <c r="E21" i="30"/>
  <c r="G20" i="30"/>
  <c r="F20" i="30"/>
  <c r="E20" i="30"/>
  <c r="D19" i="30"/>
  <c r="G19" i="30" s="1"/>
  <c r="C19" i="30"/>
  <c r="D13" i="30"/>
  <c r="C13" i="30"/>
  <c r="G13" i="30" s="1"/>
  <c r="D12" i="30"/>
  <c r="C12" i="30"/>
  <c r="D8" i="30"/>
  <c r="F13" i="30" s="1"/>
  <c r="G629" i="29"/>
  <c r="F629" i="29"/>
  <c r="G628" i="29"/>
  <c r="F628" i="29"/>
  <c r="G627" i="29"/>
  <c r="F627" i="29"/>
  <c r="E627" i="29"/>
  <c r="H627" i="29" s="1"/>
  <c r="G626" i="29"/>
  <c r="F626" i="29"/>
  <c r="E626" i="29"/>
  <c r="G625" i="29"/>
  <c r="F625" i="29"/>
  <c r="G624" i="29"/>
  <c r="F624" i="29"/>
  <c r="E624" i="29"/>
  <c r="H624" i="29" s="1"/>
  <c r="G623" i="29"/>
  <c r="F623" i="29"/>
  <c r="E623" i="29"/>
  <c r="H623" i="29" s="1"/>
  <c r="G622" i="29"/>
  <c r="E622" i="29"/>
  <c r="G621" i="29"/>
  <c r="F621" i="29"/>
  <c r="G620" i="29"/>
  <c r="F620" i="29"/>
  <c r="G619" i="29"/>
  <c r="F619" i="29"/>
  <c r="G618" i="29"/>
  <c r="G617" i="29"/>
  <c r="F617" i="29"/>
  <c r="G616" i="29"/>
  <c r="F616" i="29"/>
  <c r="G615" i="29"/>
  <c r="F615" i="29"/>
  <c r="G614" i="29"/>
  <c r="G613" i="29"/>
  <c r="F613" i="29"/>
  <c r="G612" i="29"/>
  <c r="F612" i="29"/>
  <c r="G611" i="29"/>
  <c r="F611" i="29"/>
  <c r="G610" i="29"/>
  <c r="G609" i="29"/>
  <c r="F609" i="29"/>
  <c r="E609" i="29"/>
  <c r="G608" i="29"/>
  <c r="F608" i="29"/>
  <c r="G607" i="29"/>
  <c r="F607" i="29"/>
  <c r="G606" i="29"/>
  <c r="G605" i="29"/>
  <c r="F605" i="29"/>
  <c r="G604" i="29"/>
  <c r="F604" i="29"/>
  <c r="G603" i="29"/>
  <c r="F603" i="29"/>
  <c r="G602" i="29"/>
  <c r="F601" i="29"/>
  <c r="D601" i="29"/>
  <c r="F622" i="29" s="1"/>
  <c r="C601" i="29"/>
  <c r="E628" i="29" s="1"/>
  <c r="H628" i="29" s="1"/>
  <c r="G595" i="29"/>
  <c r="H595" i="29" s="1"/>
  <c r="E595" i="29"/>
  <c r="G594" i="29"/>
  <c r="F594" i="29"/>
  <c r="E594" i="29"/>
  <c r="G593" i="29"/>
  <c r="F593" i="29"/>
  <c r="E593" i="29"/>
  <c r="G592" i="29"/>
  <c r="H592" i="29" s="1"/>
  <c r="F592" i="29"/>
  <c r="E592" i="29"/>
  <c r="G591" i="29"/>
  <c r="H590" i="29"/>
  <c r="G590" i="29"/>
  <c r="E590" i="29"/>
  <c r="G589" i="29"/>
  <c r="G588" i="29"/>
  <c r="G587" i="29"/>
  <c r="G586" i="29"/>
  <c r="F586" i="29"/>
  <c r="E586" i="29"/>
  <c r="H586" i="29" s="1"/>
  <c r="G585" i="29"/>
  <c r="G584" i="29"/>
  <c r="F584" i="29"/>
  <c r="E584" i="29"/>
  <c r="G583" i="29"/>
  <c r="G582" i="29"/>
  <c r="G581" i="29"/>
  <c r="G580" i="29"/>
  <c r="G579" i="29"/>
  <c r="G578" i="29"/>
  <c r="F578" i="29"/>
  <c r="E578" i="29"/>
  <c r="G577" i="29"/>
  <c r="F577" i="29"/>
  <c r="E577" i="29"/>
  <c r="G576" i="29"/>
  <c r="G575" i="29"/>
  <c r="F575" i="29"/>
  <c r="E575" i="29"/>
  <c r="G574" i="29"/>
  <c r="G573" i="29"/>
  <c r="F573" i="29"/>
  <c r="E573" i="29"/>
  <c r="H573" i="29" s="1"/>
  <c r="G572" i="29"/>
  <c r="G571" i="29"/>
  <c r="G570" i="29"/>
  <c r="F570" i="29"/>
  <c r="E570" i="29"/>
  <c r="H570" i="29" s="1"/>
  <c r="G569" i="29"/>
  <c r="G568" i="29"/>
  <c r="G567" i="29"/>
  <c r="F567" i="29"/>
  <c r="E567" i="29"/>
  <c r="H567" i="29" s="1"/>
  <c r="G566" i="29"/>
  <c r="F566" i="29"/>
  <c r="E566" i="29"/>
  <c r="H566" i="29" s="1"/>
  <c r="G565" i="29"/>
  <c r="F565" i="29"/>
  <c r="E565" i="29"/>
  <c r="H565" i="29" s="1"/>
  <c r="G564" i="29"/>
  <c r="H564" i="29" s="1"/>
  <c r="E564" i="29"/>
  <c r="H563" i="29"/>
  <c r="G563" i="29"/>
  <c r="F563" i="29"/>
  <c r="E563" i="29"/>
  <c r="H562" i="29"/>
  <c r="G562" i="29"/>
  <c r="F562" i="29"/>
  <c r="E562" i="29"/>
  <c r="G561" i="29"/>
  <c r="F561" i="29"/>
  <c r="G560" i="29"/>
  <c r="F560" i="29"/>
  <c r="E560" i="29"/>
  <c r="G559" i="29"/>
  <c r="G558" i="29"/>
  <c r="G557" i="29"/>
  <c r="F557" i="29"/>
  <c r="E557" i="29"/>
  <c r="G556" i="29"/>
  <c r="H556" i="29" s="1"/>
  <c r="E556" i="29"/>
  <c r="G555" i="29"/>
  <c r="G554" i="29"/>
  <c r="G553" i="29"/>
  <c r="H553" i="29" s="1"/>
  <c r="E553" i="29"/>
  <c r="G552" i="29"/>
  <c r="G551" i="29"/>
  <c r="H551" i="29" s="1"/>
  <c r="F551" i="29"/>
  <c r="E551" i="29"/>
  <c r="G550" i="29"/>
  <c r="F550" i="29"/>
  <c r="G549" i="29"/>
  <c r="F549" i="29"/>
  <c r="H548" i="29"/>
  <c r="G548" i="29"/>
  <c r="F548" i="29"/>
  <c r="E548" i="29"/>
  <c r="H547" i="29"/>
  <c r="G547" i="29"/>
  <c r="F547" i="29"/>
  <c r="E547" i="29"/>
  <c r="H546" i="29"/>
  <c r="G546" i="29"/>
  <c r="F546" i="29"/>
  <c r="E546" i="29"/>
  <c r="H545" i="29"/>
  <c r="G545" i="29"/>
  <c r="F545" i="29"/>
  <c r="E545" i="29"/>
  <c r="H544" i="29"/>
  <c r="G544" i="29"/>
  <c r="F544" i="29"/>
  <c r="E544" i="29"/>
  <c r="G543" i="29"/>
  <c r="G542" i="29"/>
  <c r="H542" i="29" s="1"/>
  <c r="F542" i="29"/>
  <c r="E542" i="29"/>
  <c r="G541" i="29"/>
  <c r="F541" i="29"/>
  <c r="E541" i="29"/>
  <c r="G540" i="29"/>
  <c r="E540" i="29"/>
  <c r="G539" i="29"/>
  <c r="H539" i="29" s="1"/>
  <c r="F539" i="29"/>
  <c r="E539" i="29"/>
  <c r="G538" i="29"/>
  <c r="F538" i="29"/>
  <c r="E538" i="29"/>
  <c r="G537" i="29"/>
  <c r="E537" i="29"/>
  <c r="G536" i="29"/>
  <c r="G535" i="29"/>
  <c r="G534" i="29"/>
  <c r="F534" i="29"/>
  <c r="G533" i="29"/>
  <c r="F533" i="29"/>
  <c r="E533" i="29"/>
  <c r="H533" i="29" s="1"/>
  <c r="G532" i="29"/>
  <c r="G531" i="29"/>
  <c r="G530" i="29"/>
  <c r="G529" i="29"/>
  <c r="F529" i="29"/>
  <c r="E529" i="29"/>
  <c r="G528" i="29"/>
  <c r="E528" i="29"/>
  <c r="G527" i="29"/>
  <c r="F527" i="29"/>
  <c r="G526" i="29"/>
  <c r="F526" i="29"/>
  <c r="G525" i="29"/>
  <c r="H525" i="29" s="1"/>
  <c r="F525" i="29"/>
  <c r="E525" i="29"/>
  <c r="G524" i="29"/>
  <c r="F524" i="29"/>
  <c r="E524" i="29"/>
  <c r="G523" i="29"/>
  <c r="F523" i="29"/>
  <c r="E523" i="29"/>
  <c r="G522" i="29"/>
  <c r="F522" i="29"/>
  <c r="G521" i="29"/>
  <c r="G520" i="29"/>
  <c r="F520" i="29"/>
  <c r="E520" i="29"/>
  <c r="H520" i="29" s="1"/>
  <c r="G519" i="29"/>
  <c r="G518" i="29"/>
  <c r="H518" i="29" s="1"/>
  <c r="F518" i="29"/>
  <c r="E518" i="29"/>
  <c r="G517" i="29"/>
  <c r="G516" i="29"/>
  <c r="G515" i="29"/>
  <c r="F515" i="29"/>
  <c r="E515" i="29"/>
  <c r="G514" i="29"/>
  <c r="H514" i="29" s="1"/>
  <c r="F514" i="29"/>
  <c r="E514" i="29"/>
  <c r="G513" i="29"/>
  <c r="F513" i="29"/>
  <c r="E513" i="29"/>
  <c r="G512" i="29"/>
  <c r="F512" i="29"/>
  <c r="G511" i="29"/>
  <c r="G510" i="29"/>
  <c r="F510" i="29"/>
  <c r="G509" i="29"/>
  <c r="G508" i="29"/>
  <c r="G507" i="29"/>
  <c r="E507" i="29"/>
  <c r="G506" i="29"/>
  <c r="F506" i="29"/>
  <c r="E506" i="29"/>
  <c r="H506" i="29" s="1"/>
  <c r="G505" i="29"/>
  <c r="G504" i="29"/>
  <c r="G503" i="29"/>
  <c r="G502" i="29"/>
  <c r="G501" i="29"/>
  <c r="F501" i="29"/>
  <c r="E501" i="29"/>
  <c r="H501" i="29" s="1"/>
  <c r="G500" i="29"/>
  <c r="H500" i="29" s="1"/>
  <c r="E500" i="29"/>
  <c r="G499" i="29"/>
  <c r="F499" i="29"/>
  <c r="E499" i="29"/>
  <c r="H499" i="29" s="1"/>
  <c r="G498" i="29"/>
  <c r="G497" i="29"/>
  <c r="F497" i="29"/>
  <c r="G496" i="29"/>
  <c r="F496" i="29"/>
  <c r="E496" i="29"/>
  <c r="G495" i="29"/>
  <c r="G494" i="29"/>
  <c r="G493" i="29"/>
  <c r="F493" i="29"/>
  <c r="E493" i="29"/>
  <c r="H493" i="29" s="1"/>
  <c r="G492" i="29"/>
  <c r="G491" i="29"/>
  <c r="F491" i="29"/>
  <c r="E491" i="29"/>
  <c r="G490" i="29"/>
  <c r="G489" i="29"/>
  <c r="F489" i="29"/>
  <c r="E489" i="29"/>
  <c r="H489" i="29" s="1"/>
  <c r="G488" i="29"/>
  <c r="G487" i="29"/>
  <c r="G486" i="29"/>
  <c r="G485" i="29"/>
  <c r="G484" i="29"/>
  <c r="G483" i="29"/>
  <c r="G482" i="29"/>
  <c r="G481" i="29"/>
  <c r="H481" i="29" s="1"/>
  <c r="F481" i="29"/>
  <c r="E481" i="29"/>
  <c r="G480" i="29"/>
  <c r="G479" i="29"/>
  <c r="F479" i="29"/>
  <c r="G478" i="29"/>
  <c r="G477" i="29"/>
  <c r="G476" i="29"/>
  <c r="G475" i="29"/>
  <c r="G474" i="29"/>
  <c r="G473" i="29"/>
  <c r="H473" i="29" s="1"/>
  <c r="F473" i="29"/>
  <c r="E473" i="29"/>
  <c r="G472" i="29"/>
  <c r="H471" i="29"/>
  <c r="G471" i="29"/>
  <c r="F471" i="29"/>
  <c r="E471" i="29"/>
  <c r="H470" i="29"/>
  <c r="G470" i="29"/>
  <c r="F470" i="29"/>
  <c r="E470" i="29"/>
  <c r="G469" i="29"/>
  <c r="F469" i="29"/>
  <c r="G468" i="29"/>
  <c r="F468" i="29"/>
  <c r="E468" i="29"/>
  <c r="H468" i="29" s="1"/>
  <c r="G467" i="29"/>
  <c r="G466" i="29"/>
  <c r="F466" i="29"/>
  <c r="E466" i="29"/>
  <c r="G465" i="29"/>
  <c r="F465" i="29"/>
  <c r="E465" i="29"/>
  <c r="G464" i="29"/>
  <c r="E464" i="29"/>
  <c r="G463" i="29"/>
  <c r="F463" i="29"/>
  <c r="G462" i="29"/>
  <c r="E462" i="29"/>
  <c r="H462" i="29" s="1"/>
  <c r="G461" i="29"/>
  <c r="G460" i="29"/>
  <c r="G459" i="29"/>
  <c r="H459" i="29" s="1"/>
  <c r="F459" i="29"/>
  <c r="E459" i="29"/>
  <c r="G458" i="29"/>
  <c r="E458" i="29"/>
  <c r="G457" i="29"/>
  <c r="G456" i="29"/>
  <c r="E456" i="29"/>
  <c r="G455" i="29"/>
  <c r="F455" i="29"/>
  <c r="E455" i="29"/>
  <c r="H455" i="29" s="1"/>
  <c r="G454" i="29"/>
  <c r="F454" i="29"/>
  <c r="E454" i="29"/>
  <c r="H454" i="29" s="1"/>
  <c r="G453" i="29"/>
  <c r="G452" i="29"/>
  <c r="F452" i="29"/>
  <c r="G451" i="29"/>
  <c r="H451" i="29" s="1"/>
  <c r="E451" i="29"/>
  <c r="G450" i="29"/>
  <c r="F450" i="29"/>
  <c r="E450" i="29"/>
  <c r="H450" i="29" s="1"/>
  <c r="G449" i="29"/>
  <c r="F449" i="29"/>
  <c r="E449" i="29"/>
  <c r="H449" i="29" s="1"/>
  <c r="G448" i="29"/>
  <c r="F448" i="29"/>
  <c r="E448" i="29"/>
  <c r="G447" i="29"/>
  <c r="F447" i="29"/>
  <c r="E447" i="29"/>
  <c r="G446" i="29"/>
  <c r="E446" i="29"/>
  <c r="H446" i="29" s="1"/>
  <c r="G445" i="29"/>
  <c r="E445" i="29"/>
  <c r="G444" i="29"/>
  <c r="F444" i="29"/>
  <c r="E444" i="29"/>
  <c r="G443" i="29"/>
  <c r="F443" i="29"/>
  <c r="E443" i="29"/>
  <c r="H443" i="29" s="1"/>
  <c r="G442" i="29"/>
  <c r="F442" i="29"/>
  <c r="E442" i="29"/>
  <c r="H442" i="29" s="1"/>
  <c r="G441" i="29"/>
  <c r="E441" i="29"/>
  <c r="G440" i="29"/>
  <c r="F440" i="29"/>
  <c r="G439" i="29"/>
  <c r="H439" i="29" s="1"/>
  <c r="E439" i="29"/>
  <c r="G438" i="29"/>
  <c r="F438" i="29"/>
  <c r="E438" i="29"/>
  <c r="H438" i="29" s="1"/>
  <c r="G437" i="29"/>
  <c r="E437" i="29"/>
  <c r="G436" i="29"/>
  <c r="F436" i="29"/>
  <c r="E436" i="29"/>
  <c r="H436" i="29" s="1"/>
  <c r="G435" i="29"/>
  <c r="F435" i="29"/>
  <c r="E435" i="29"/>
  <c r="H435" i="29" s="1"/>
  <c r="G434" i="29"/>
  <c r="E434" i="29"/>
  <c r="G433" i="29"/>
  <c r="G432" i="29"/>
  <c r="H432" i="29" s="1"/>
  <c r="F432" i="29"/>
  <c r="E432" i="29"/>
  <c r="G431" i="29"/>
  <c r="F431" i="29"/>
  <c r="E431" i="29"/>
  <c r="G430" i="29"/>
  <c r="F430" i="29"/>
  <c r="E430" i="29"/>
  <c r="G429" i="29"/>
  <c r="H429" i="29" s="1"/>
  <c r="E429" i="29"/>
  <c r="G428" i="29"/>
  <c r="E428" i="29"/>
  <c r="H428" i="29" s="1"/>
  <c r="G427" i="29"/>
  <c r="E427" i="29"/>
  <c r="G426" i="29"/>
  <c r="G425" i="29"/>
  <c r="H425" i="29" s="1"/>
  <c r="E425" i="29"/>
  <c r="G424" i="29"/>
  <c r="G423" i="29"/>
  <c r="F423" i="29"/>
  <c r="E423" i="29"/>
  <c r="G422" i="29"/>
  <c r="F422" i="29"/>
  <c r="E422" i="29"/>
  <c r="H422" i="29" s="1"/>
  <c r="G421" i="29"/>
  <c r="F421" i="29"/>
  <c r="E421" i="29"/>
  <c r="H421" i="29" s="1"/>
  <c r="G420" i="29"/>
  <c r="E420" i="29"/>
  <c r="G419" i="29"/>
  <c r="G418" i="29"/>
  <c r="F418" i="29"/>
  <c r="G417" i="29"/>
  <c r="G416" i="29"/>
  <c r="F416" i="29"/>
  <c r="E416" i="29"/>
  <c r="H416" i="29" s="1"/>
  <c r="G415" i="29"/>
  <c r="E415" i="29"/>
  <c r="H415" i="29" s="1"/>
  <c r="G414" i="29"/>
  <c r="E414" i="29"/>
  <c r="G413" i="29"/>
  <c r="G412" i="29"/>
  <c r="E412" i="29"/>
  <c r="G411" i="29"/>
  <c r="F411" i="29"/>
  <c r="E411" i="29"/>
  <c r="G410" i="29"/>
  <c r="E410" i="29"/>
  <c r="G409" i="29"/>
  <c r="F409" i="29"/>
  <c r="E409" i="29"/>
  <c r="H409" i="29" s="1"/>
  <c r="G408" i="29"/>
  <c r="F408" i="29"/>
  <c r="E408" i="29"/>
  <c r="G407" i="29"/>
  <c r="F407" i="29"/>
  <c r="E407" i="29"/>
  <c r="G406" i="29"/>
  <c r="F406" i="29"/>
  <c r="E406" i="29"/>
  <c r="H406" i="29" s="1"/>
  <c r="G405" i="29"/>
  <c r="F405" i="29"/>
  <c r="E405" i="29"/>
  <c r="H405" i="29" s="1"/>
  <c r="G404" i="29"/>
  <c r="G403" i="29"/>
  <c r="F403" i="29"/>
  <c r="E403" i="29"/>
  <c r="H403" i="29" s="1"/>
  <c r="G402" i="29"/>
  <c r="G401" i="29"/>
  <c r="E401" i="29"/>
  <c r="G400" i="29"/>
  <c r="F400" i="29"/>
  <c r="E400" i="29"/>
  <c r="H400" i="29" s="1"/>
  <c r="G399" i="29"/>
  <c r="F399" i="29"/>
  <c r="E399" i="29"/>
  <c r="G398" i="29"/>
  <c r="E398" i="29"/>
  <c r="H398" i="29" s="1"/>
  <c r="G397" i="29"/>
  <c r="E397" i="29"/>
  <c r="H397" i="29" s="1"/>
  <c r="G396" i="29"/>
  <c r="G395" i="29"/>
  <c r="G394" i="29"/>
  <c r="E394" i="29"/>
  <c r="G393" i="29"/>
  <c r="G392" i="29"/>
  <c r="G391" i="29"/>
  <c r="H391" i="29" s="1"/>
  <c r="F391" i="29"/>
  <c r="E391" i="29"/>
  <c r="G390" i="29"/>
  <c r="H390" i="29" s="1"/>
  <c r="F390" i="29"/>
  <c r="E390" i="29"/>
  <c r="G389" i="29"/>
  <c r="E389" i="29"/>
  <c r="G388" i="29"/>
  <c r="E388" i="29"/>
  <c r="G387" i="29"/>
  <c r="E387" i="29"/>
  <c r="H387" i="29" s="1"/>
  <c r="G386" i="29"/>
  <c r="G385" i="29"/>
  <c r="G384" i="29"/>
  <c r="E384" i="29"/>
  <c r="H384" i="29" s="1"/>
  <c r="G383" i="29"/>
  <c r="G382" i="29"/>
  <c r="G381" i="29"/>
  <c r="F381" i="29"/>
  <c r="E381" i="29"/>
  <c r="G380" i="29"/>
  <c r="F380" i="29"/>
  <c r="E380" i="29"/>
  <c r="G379" i="29"/>
  <c r="E379" i="29"/>
  <c r="H379" i="29" s="1"/>
  <c r="G378" i="29"/>
  <c r="E378" i="29"/>
  <c r="H378" i="29" s="1"/>
  <c r="G377" i="29"/>
  <c r="E377" i="29"/>
  <c r="H377" i="29" s="1"/>
  <c r="G376" i="29"/>
  <c r="F376" i="29"/>
  <c r="E376" i="29"/>
  <c r="H376" i="29" s="1"/>
  <c r="G375" i="29"/>
  <c r="G374" i="29"/>
  <c r="G373" i="29"/>
  <c r="F373" i="29"/>
  <c r="E373" i="29"/>
  <c r="G372" i="29"/>
  <c r="E372" i="29"/>
  <c r="H372" i="29" s="1"/>
  <c r="G371" i="29"/>
  <c r="E371" i="29"/>
  <c r="G370" i="29"/>
  <c r="E370" i="29"/>
  <c r="G369" i="29"/>
  <c r="G368" i="29"/>
  <c r="E368" i="29"/>
  <c r="H368" i="29" s="1"/>
  <c r="G367" i="29"/>
  <c r="F367" i="29"/>
  <c r="E367" i="29"/>
  <c r="G366" i="29"/>
  <c r="F366" i="29"/>
  <c r="E366" i="29"/>
  <c r="G365" i="29"/>
  <c r="E365" i="29"/>
  <c r="H365" i="29" s="1"/>
  <c r="G364" i="29"/>
  <c r="G363" i="29"/>
  <c r="E363" i="29"/>
  <c r="H363" i="29" s="1"/>
  <c r="E362" i="29"/>
  <c r="D362" i="29"/>
  <c r="G362" i="29" s="1"/>
  <c r="C362" i="29"/>
  <c r="E469" i="29" s="1"/>
  <c r="H469" i="29" s="1"/>
  <c r="G356" i="29"/>
  <c r="F356" i="29"/>
  <c r="E356" i="29"/>
  <c r="H356" i="29" s="1"/>
  <c r="G355" i="29"/>
  <c r="F355" i="29"/>
  <c r="E355" i="29"/>
  <c r="H355" i="29" s="1"/>
  <c r="G354" i="29"/>
  <c r="F354" i="29"/>
  <c r="E354" i="29"/>
  <c r="G353" i="29"/>
  <c r="F353" i="29"/>
  <c r="G352" i="29"/>
  <c r="F352" i="29"/>
  <c r="E352" i="29"/>
  <c r="H352" i="29" s="1"/>
  <c r="G351" i="29"/>
  <c r="F351" i="29"/>
  <c r="E351" i="29"/>
  <c r="G350" i="29"/>
  <c r="F350" i="29"/>
  <c r="E350" i="29"/>
  <c r="G349" i="29"/>
  <c r="E349" i="29"/>
  <c r="G348" i="29"/>
  <c r="F348" i="29"/>
  <c r="E348" i="29"/>
  <c r="H348" i="29" s="1"/>
  <c r="G347" i="29"/>
  <c r="F347" i="29"/>
  <c r="E347" i="29"/>
  <c r="G346" i="29"/>
  <c r="F346" i="29"/>
  <c r="E346" i="29"/>
  <c r="G345" i="29"/>
  <c r="G344" i="29"/>
  <c r="F344" i="29"/>
  <c r="E344" i="29"/>
  <c r="G343" i="29"/>
  <c r="F343" i="29"/>
  <c r="E343" i="29"/>
  <c r="G342" i="29"/>
  <c r="F342" i="29"/>
  <c r="E342" i="29"/>
  <c r="G341" i="29"/>
  <c r="F341" i="29"/>
  <c r="E341" i="29"/>
  <c r="G340" i="29"/>
  <c r="G339" i="29"/>
  <c r="E339" i="29"/>
  <c r="H339" i="29" s="1"/>
  <c r="G338" i="29"/>
  <c r="F338" i="29"/>
  <c r="E338" i="29"/>
  <c r="G337" i="29"/>
  <c r="F337" i="29"/>
  <c r="E337" i="29"/>
  <c r="G336" i="29"/>
  <c r="G335" i="29"/>
  <c r="F335" i="29"/>
  <c r="E335" i="29"/>
  <c r="H335" i="29" s="1"/>
  <c r="G334" i="29"/>
  <c r="F334" i="29"/>
  <c r="E334" i="29"/>
  <c r="G333" i="29"/>
  <c r="G332" i="29"/>
  <c r="F332" i="29"/>
  <c r="E332" i="29"/>
  <c r="H332" i="29" s="1"/>
  <c r="G331" i="29"/>
  <c r="E331" i="29"/>
  <c r="G330" i="29"/>
  <c r="F330" i="29"/>
  <c r="E330" i="29"/>
  <c r="G329" i="29"/>
  <c r="G328" i="29"/>
  <c r="F328" i="29"/>
  <c r="E328" i="29"/>
  <c r="H328" i="29" s="1"/>
  <c r="G327" i="29"/>
  <c r="E327" i="29"/>
  <c r="G326" i="29"/>
  <c r="F326" i="29"/>
  <c r="E326" i="29"/>
  <c r="G325" i="29"/>
  <c r="G324" i="29"/>
  <c r="E324" i="29"/>
  <c r="G323" i="29"/>
  <c r="F323" i="29"/>
  <c r="E323" i="29"/>
  <c r="G322" i="29"/>
  <c r="F322" i="29"/>
  <c r="E322" i="29"/>
  <c r="G321" i="29"/>
  <c r="F321" i="29"/>
  <c r="E321" i="29"/>
  <c r="G320" i="29"/>
  <c r="G319" i="29"/>
  <c r="F319" i="29"/>
  <c r="E319" i="29"/>
  <c r="H319" i="29" s="1"/>
  <c r="G318" i="29"/>
  <c r="F318" i="29"/>
  <c r="G317" i="29"/>
  <c r="G316" i="29"/>
  <c r="G315" i="29"/>
  <c r="F315" i="29"/>
  <c r="E315" i="29"/>
  <c r="G314" i="29"/>
  <c r="G313" i="29"/>
  <c r="G312" i="29"/>
  <c r="F312" i="29"/>
  <c r="E312" i="29"/>
  <c r="H312" i="29" s="1"/>
  <c r="G311" i="29"/>
  <c r="E311" i="29"/>
  <c r="G310" i="29"/>
  <c r="F310" i="29"/>
  <c r="E310" i="29"/>
  <c r="G309" i="29"/>
  <c r="E309" i="29"/>
  <c r="G308" i="29"/>
  <c r="E308" i="29"/>
  <c r="G307" i="29"/>
  <c r="F307" i="29"/>
  <c r="E307" i="29"/>
  <c r="G306" i="29"/>
  <c r="F306" i="29"/>
  <c r="E306" i="29"/>
  <c r="G305" i="29"/>
  <c r="G304" i="29"/>
  <c r="E304" i="29"/>
  <c r="G303" i="29"/>
  <c r="F303" i="29"/>
  <c r="E303" i="29"/>
  <c r="H303" i="29" s="1"/>
  <c r="G302" i="29"/>
  <c r="G301" i="29"/>
  <c r="G300" i="29"/>
  <c r="F300" i="29"/>
  <c r="E300" i="29"/>
  <c r="G299" i="29"/>
  <c r="G298" i="29"/>
  <c r="G297" i="29"/>
  <c r="F297" i="29"/>
  <c r="G296" i="29"/>
  <c r="F296" i="29"/>
  <c r="E296" i="29"/>
  <c r="H296" i="29" s="1"/>
  <c r="G295" i="29"/>
  <c r="F295" i="29"/>
  <c r="E295" i="29"/>
  <c r="G294" i="29"/>
  <c r="E294" i="29"/>
  <c r="G293" i="29"/>
  <c r="G292" i="29"/>
  <c r="F292" i="29"/>
  <c r="G291" i="29"/>
  <c r="F291" i="29"/>
  <c r="E291" i="29"/>
  <c r="H291" i="29" s="1"/>
  <c r="G290" i="29"/>
  <c r="F290" i="29"/>
  <c r="E290" i="29"/>
  <c r="G289" i="29"/>
  <c r="F289" i="29"/>
  <c r="E289" i="29"/>
  <c r="G288" i="29"/>
  <c r="E288" i="29"/>
  <c r="H288" i="29" s="1"/>
  <c r="G287" i="29"/>
  <c r="F287" i="29"/>
  <c r="E287" i="29"/>
  <c r="H287" i="29" s="1"/>
  <c r="G286" i="29"/>
  <c r="G285" i="29"/>
  <c r="G284" i="29"/>
  <c r="F284" i="29"/>
  <c r="G283" i="29"/>
  <c r="F283" i="29"/>
  <c r="E283" i="29"/>
  <c r="H283" i="29" s="1"/>
  <c r="G282" i="29"/>
  <c r="F282" i="29"/>
  <c r="E282" i="29"/>
  <c r="G281" i="29"/>
  <c r="F281" i="29"/>
  <c r="G280" i="29"/>
  <c r="F280" i="29"/>
  <c r="E280" i="29"/>
  <c r="H280" i="29" s="1"/>
  <c r="G279" i="29"/>
  <c r="F279" i="29"/>
  <c r="E279" i="29"/>
  <c r="G278" i="29"/>
  <c r="F278" i="29"/>
  <c r="E278" i="29"/>
  <c r="G277" i="29"/>
  <c r="F277" i="29"/>
  <c r="E277" i="29"/>
  <c r="G276" i="29"/>
  <c r="F276" i="29"/>
  <c r="E276" i="29"/>
  <c r="H276" i="29" s="1"/>
  <c r="G275" i="29"/>
  <c r="F275" i="29"/>
  <c r="E275" i="29"/>
  <c r="G274" i="29"/>
  <c r="E274" i="29"/>
  <c r="G273" i="29"/>
  <c r="F273" i="29"/>
  <c r="E273" i="29"/>
  <c r="G272" i="29"/>
  <c r="F272" i="29"/>
  <c r="E272" i="29"/>
  <c r="G271" i="29"/>
  <c r="F271" i="29"/>
  <c r="E271" i="29"/>
  <c r="G270" i="29"/>
  <c r="G269" i="29"/>
  <c r="G268" i="29"/>
  <c r="F268" i="29"/>
  <c r="E268" i="29"/>
  <c r="H268" i="29" s="1"/>
  <c r="G267" i="29"/>
  <c r="F267" i="29"/>
  <c r="E267" i="29"/>
  <c r="G266" i="29"/>
  <c r="F266" i="29"/>
  <c r="E266" i="29"/>
  <c r="G265" i="29"/>
  <c r="E265" i="29"/>
  <c r="G264" i="29"/>
  <c r="E264" i="29"/>
  <c r="H264" i="29" s="1"/>
  <c r="G263" i="29"/>
  <c r="E263" i="29"/>
  <c r="G262" i="29"/>
  <c r="F262" i="29"/>
  <c r="E262" i="29"/>
  <c r="G261" i="29"/>
  <c r="F261" i="29"/>
  <c r="E261" i="29"/>
  <c r="G260" i="29"/>
  <c r="E260" i="29"/>
  <c r="H260" i="29" s="1"/>
  <c r="G259" i="29"/>
  <c r="F259" i="29"/>
  <c r="E259" i="29"/>
  <c r="H259" i="29" s="1"/>
  <c r="G258" i="29"/>
  <c r="F258" i="29"/>
  <c r="E258" i="29"/>
  <c r="G257" i="29"/>
  <c r="F257" i="29"/>
  <c r="E257" i="29"/>
  <c r="G256" i="29"/>
  <c r="G255" i="29"/>
  <c r="F255" i="29"/>
  <c r="E255" i="29"/>
  <c r="G254" i="29"/>
  <c r="G253" i="29"/>
  <c r="F253" i="29"/>
  <c r="G252" i="29"/>
  <c r="F252" i="29"/>
  <c r="E252" i="29"/>
  <c r="H252" i="29" s="1"/>
  <c r="G251" i="29"/>
  <c r="E251" i="29"/>
  <c r="H251" i="29" s="1"/>
  <c r="G250" i="29"/>
  <c r="F250" i="29"/>
  <c r="E250" i="29"/>
  <c r="G249" i="29"/>
  <c r="F249" i="29"/>
  <c r="G248" i="29"/>
  <c r="G247" i="29"/>
  <c r="E247" i="29"/>
  <c r="H247" i="29" s="1"/>
  <c r="G246" i="29"/>
  <c r="F246" i="29"/>
  <c r="E246" i="29"/>
  <c r="G245" i="29"/>
  <c r="G244" i="29"/>
  <c r="F244" i="29"/>
  <c r="E244" i="29"/>
  <c r="H244" i="29" s="1"/>
  <c r="G243" i="29"/>
  <c r="F243" i="29"/>
  <c r="E243" i="29"/>
  <c r="H243" i="29" s="1"/>
  <c r="G242" i="29"/>
  <c r="E242" i="29"/>
  <c r="G241" i="29"/>
  <c r="G240" i="29"/>
  <c r="F240" i="29"/>
  <c r="E240" i="29"/>
  <c r="G239" i="29"/>
  <c r="F239" i="29"/>
  <c r="E239" i="29"/>
  <c r="G238" i="29"/>
  <c r="F238" i="29"/>
  <c r="E238" i="29"/>
  <c r="G237" i="29"/>
  <c r="F237" i="29"/>
  <c r="E237" i="29"/>
  <c r="G236" i="29"/>
  <c r="F236" i="29"/>
  <c r="E236" i="29"/>
  <c r="G235" i="29"/>
  <c r="G234" i="29"/>
  <c r="F234" i="29"/>
  <c r="E234" i="29"/>
  <c r="G233" i="29"/>
  <c r="F233" i="29"/>
  <c r="E233" i="29"/>
  <c r="G232" i="29"/>
  <c r="F232" i="29"/>
  <c r="E232" i="29"/>
  <c r="H232" i="29" s="1"/>
  <c r="G231" i="29"/>
  <c r="G230" i="29"/>
  <c r="F230" i="29"/>
  <c r="E230" i="29"/>
  <c r="G229" i="29"/>
  <c r="F229" i="29"/>
  <c r="E229" i="29"/>
  <c r="G228" i="29"/>
  <c r="E228" i="29"/>
  <c r="G227" i="29"/>
  <c r="F227" i="29"/>
  <c r="E227" i="29"/>
  <c r="G226" i="29"/>
  <c r="F226" i="29"/>
  <c r="E226" i="29"/>
  <c r="G225" i="29"/>
  <c r="F225" i="29"/>
  <c r="G224" i="29"/>
  <c r="G223" i="29"/>
  <c r="E223" i="29"/>
  <c r="H223" i="29" s="1"/>
  <c r="G222" i="29"/>
  <c r="E222" i="29"/>
  <c r="G221" i="29"/>
  <c r="E221" i="29"/>
  <c r="G220" i="29"/>
  <c r="E220" i="29"/>
  <c r="H220" i="29" s="1"/>
  <c r="G219" i="29"/>
  <c r="E219" i="29"/>
  <c r="H219" i="29" s="1"/>
  <c r="G218" i="29"/>
  <c r="G217" i="29"/>
  <c r="F217" i="29"/>
  <c r="E217" i="29"/>
  <c r="G216" i="29"/>
  <c r="E216" i="29"/>
  <c r="G215" i="29"/>
  <c r="G214" i="29"/>
  <c r="G213" i="29"/>
  <c r="G212" i="29"/>
  <c r="E212" i="29"/>
  <c r="H212" i="29" s="1"/>
  <c r="G211" i="29"/>
  <c r="E211" i="29"/>
  <c r="G210" i="29"/>
  <c r="F210" i="29"/>
  <c r="E210" i="29"/>
  <c r="G209" i="29"/>
  <c r="G208" i="29"/>
  <c r="E208" i="29"/>
  <c r="G207" i="29"/>
  <c r="F207" i="29"/>
  <c r="E207" i="29"/>
  <c r="G206" i="29"/>
  <c r="G205" i="29"/>
  <c r="F205" i="29"/>
  <c r="E205" i="29"/>
  <c r="G204" i="29"/>
  <c r="F204" i="29"/>
  <c r="E204" i="29"/>
  <c r="H204" i="29" s="1"/>
  <c r="G203" i="29"/>
  <c r="E203" i="29"/>
  <c r="H203" i="29" s="1"/>
  <c r="G202" i="29"/>
  <c r="G201" i="29"/>
  <c r="F201" i="29"/>
  <c r="E201" i="29"/>
  <c r="G200" i="29"/>
  <c r="E200" i="29"/>
  <c r="G199" i="29"/>
  <c r="F199" i="29"/>
  <c r="E199" i="29"/>
  <c r="G198" i="29"/>
  <c r="G197" i="29"/>
  <c r="G196" i="29"/>
  <c r="E196" i="29"/>
  <c r="H196" i="29" s="1"/>
  <c r="G195" i="29"/>
  <c r="E195" i="29"/>
  <c r="H195" i="29" s="1"/>
  <c r="G194" i="29"/>
  <c r="F194" i="29"/>
  <c r="E194" i="29"/>
  <c r="G193" i="29"/>
  <c r="F193" i="29"/>
  <c r="E193" i="29"/>
  <c r="G192" i="29"/>
  <c r="F192" i="29"/>
  <c r="E192" i="29"/>
  <c r="H192" i="29" s="1"/>
  <c r="G191" i="29"/>
  <c r="E191" i="29"/>
  <c r="G190" i="29"/>
  <c r="G189" i="29"/>
  <c r="F189" i="29"/>
  <c r="E189" i="29"/>
  <c r="H189" i="29" s="1"/>
  <c r="G188" i="29"/>
  <c r="E188" i="29"/>
  <c r="H188" i="29" s="1"/>
  <c r="G187" i="29"/>
  <c r="E187" i="29"/>
  <c r="G186" i="29"/>
  <c r="G185" i="29"/>
  <c r="E185" i="29"/>
  <c r="G184" i="29"/>
  <c r="F184" i="29"/>
  <c r="E184" i="29"/>
  <c r="H184" i="29" s="1"/>
  <c r="G183" i="29"/>
  <c r="E183" i="29"/>
  <c r="G182" i="29"/>
  <c r="E181" i="29"/>
  <c r="D181" i="29"/>
  <c r="F325" i="29" s="1"/>
  <c r="C181" i="29"/>
  <c r="E340" i="29" s="1"/>
  <c r="H175" i="29"/>
  <c r="G175" i="29"/>
  <c r="F175" i="29"/>
  <c r="E175" i="29"/>
  <c r="H174" i="29"/>
  <c r="G174" i="29"/>
  <c r="F174" i="29"/>
  <c r="E174" i="29"/>
  <c r="H173" i="29"/>
  <c r="G173" i="29"/>
  <c r="F173" i="29"/>
  <c r="E173" i="29"/>
  <c r="G172" i="29"/>
  <c r="G171" i="29"/>
  <c r="F171" i="29"/>
  <c r="E171" i="29"/>
  <c r="H171" i="29" s="1"/>
  <c r="G170" i="29"/>
  <c r="F170" i="29"/>
  <c r="E170" i="29"/>
  <c r="H170" i="29" s="1"/>
  <c r="G169" i="29"/>
  <c r="F169" i="29"/>
  <c r="E169" i="29"/>
  <c r="H169" i="29" s="1"/>
  <c r="G168" i="29"/>
  <c r="F168" i="29"/>
  <c r="E168" i="29"/>
  <c r="H168" i="29" s="1"/>
  <c r="G167" i="29"/>
  <c r="F167" i="29"/>
  <c r="E167" i="29"/>
  <c r="H167" i="29" s="1"/>
  <c r="G166" i="29"/>
  <c r="F166" i="29"/>
  <c r="E166" i="29"/>
  <c r="H166" i="29" s="1"/>
  <c r="G165" i="29"/>
  <c r="F165" i="29"/>
  <c r="E165" i="29"/>
  <c r="H165" i="29" s="1"/>
  <c r="G164" i="29"/>
  <c r="F164" i="29"/>
  <c r="G163" i="29"/>
  <c r="F163" i="29"/>
  <c r="G162" i="29"/>
  <c r="H162" i="29" s="1"/>
  <c r="E162" i="29"/>
  <c r="G161" i="29"/>
  <c r="G160" i="29"/>
  <c r="F160" i="29"/>
  <c r="G159" i="29"/>
  <c r="F159" i="29"/>
  <c r="E159" i="29"/>
  <c r="G158" i="29"/>
  <c r="F158" i="29"/>
  <c r="E158" i="29"/>
  <c r="G157" i="29"/>
  <c r="F157" i="29"/>
  <c r="E157" i="29"/>
  <c r="H157" i="29" s="1"/>
  <c r="G156" i="29"/>
  <c r="G155" i="29"/>
  <c r="F155" i="29"/>
  <c r="E155" i="29"/>
  <c r="G154" i="29"/>
  <c r="G153" i="29"/>
  <c r="F153" i="29"/>
  <c r="E153" i="29"/>
  <c r="H153" i="29" s="1"/>
  <c r="G152" i="29"/>
  <c r="F152" i="29"/>
  <c r="E152" i="29"/>
  <c r="H152" i="29" s="1"/>
  <c r="G151" i="29"/>
  <c r="F151" i="29"/>
  <c r="G150" i="29"/>
  <c r="E150" i="29"/>
  <c r="G149" i="29"/>
  <c r="F149" i="29"/>
  <c r="G148" i="29"/>
  <c r="F148" i="29"/>
  <c r="E148" i="29"/>
  <c r="H148" i="29" s="1"/>
  <c r="G147" i="29"/>
  <c r="F147" i="29"/>
  <c r="E147" i="29"/>
  <c r="H147" i="29" s="1"/>
  <c r="G146" i="29"/>
  <c r="F146" i="29"/>
  <c r="E146" i="29"/>
  <c r="H146" i="29" s="1"/>
  <c r="G145" i="29"/>
  <c r="G144" i="29"/>
  <c r="H144" i="29" s="1"/>
  <c r="E144" i="29"/>
  <c r="H143" i="29"/>
  <c r="G143" i="29"/>
  <c r="F143" i="29"/>
  <c r="E143" i="29"/>
  <c r="G142" i="29"/>
  <c r="G141" i="29"/>
  <c r="G140" i="29"/>
  <c r="G139" i="29"/>
  <c r="H138" i="29"/>
  <c r="G138" i="29"/>
  <c r="F138" i="29"/>
  <c r="E138" i="29"/>
  <c r="G137" i="29"/>
  <c r="G136" i="29"/>
  <c r="H135" i="29"/>
  <c r="G135" i="29"/>
  <c r="F135" i="29"/>
  <c r="E135" i="29"/>
  <c r="G134" i="29"/>
  <c r="G133" i="29"/>
  <c r="F133" i="29"/>
  <c r="G132" i="29"/>
  <c r="G131" i="29"/>
  <c r="G130" i="29"/>
  <c r="E130" i="29"/>
  <c r="G129" i="29"/>
  <c r="G128" i="29"/>
  <c r="G127" i="29"/>
  <c r="G126" i="29"/>
  <c r="F126" i="29"/>
  <c r="E126" i="29"/>
  <c r="H126" i="29" s="1"/>
  <c r="G125" i="29"/>
  <c r="F125" i="29"/>
  <c r="G124" i="29"/>
  <c r="G123" i="29"/>
  <c r="G122" i="29"/>
  <c r="G121" i="29"/>
  <c r="F121" i="29"/>
  <c r="G120" i="29"/>
  <c r="G119" i="29"/>
  <c r="G118" i="29"/>
  <c r="G117" i="29"/>
  <c r="F117" i="29"/>
  <c r="E117" i="29"/>
  <c r="G116" i="29"/>
  <c r="E116" i="29"/>
  <c r="H116" i="29" s="1"/>
  <c r="H115" i="29"/>
  <c r="G115" i="29"/>
  <c r="E115" i="29"/>
  <c r="G114" i="29"/>
  <c r="F114" i="29"/>
  <c r="E114" i="29"/>
  <c r="H114" i="29" s="1"/>
  <c r="G113" i="29"/>
  <c r="G112" i="29"/>
  <c r="F112" i="29"/>
  <c r="E112" i="29"/>
  <c r="H112" i="29" s="1"/>
  <c r="G111" i="29"/>
  <c r="G110" i="29"/>
  <c r="G109" i="29"/>
  <c r="H108" i="29"/>
  <c r="G108" i="29"/>
  <c r="F108" i="29"/>
  <c r="E108" i="29"/>
  <c r="G107" i="29"/>
  <c r="G106" i="29"/>
  <c r="G105" i="29"/>
  <c r="F105" i="29"/>
  <c r="E105" i="29"/>
  <c r="H105" i="29" s="1"/>
  <c r="G104" i="29"/>
  <c r="F104" i="29"/>
  <c r="G103" i="29"/>
  <c r="G102" i="29"/>
  <c r="G101" i="29"/>
  <c r="G100" i="29"/>
  <c r="G99" i="29"/>
  <c r="G98" i="29"/>
  <c r="G97" i="29"/>
  <c r="F97" i="29"/>
  <c r="E97" i="29"/>
  <c r="G96" i="29"/>
  <c r="F96" i="29"/>
  <c r="G95" i="29"/>
  <c r="G94" i="29"/>
  <c r="G93" i="29"/>
  <c r="G92" i="29"/>
  <c r="H91" i="29"/>
  <c r="G91" i="29"/>
  <c r="E91" i="29"/>
  <c r="G90" i="29"/>
  <c r="F90" i="29"/>
  <c r="E90" i="29"/>
  <c r="H90" i="29" s="1"/>
  <c r="G89" i="29"/>
  <c r="F89" i="29"/>
  <c r="E89" i="29"/>
  <c r="H89" i="29" s="1"/>
  <c r="H88" i="29"/>
  <c r="G88" i="29"/>
  <c r="E88" i="29"/>
  <c r="G87" i="29"/>
  <c r="G86" i="29"/>
  <c r="F86" i="29"/>
  <c r="E86" i="29"/>
  <c r="H86" i="29" s="1"/>
  <c r="G85" i="29"/>
  <c r="F85" i="29"/>
  <c r="E85" i="29"/>
  <c r="H85" i="29" s="1"/>
  <c r="G84" i="29"/>
  <c r="F84" i="29"/>
  <c r="E84" i="29"/>
  <c r="H84" i="29" s="1"/>
  <c r="G83" i="29"/>
  <c r="G82" i="29"/>
  <c r="G81" i="29"/>
  <c r="G80" i="29"/>
  <c r="G79" i="29"/>
  <c r="F79" i="29"/>
  <c r="G78" i="29"/>
  <c r="G77" i="29"/>
  <c r="D76" i="29"/>
  <c r="C76" i="29"/>
  <c r="G70" i="29"/>
  <c r="F70" i="29"/>
  <c r="E70" i="29"/>
  <c r="H70" i="29" s="1"/>
  <c r="G69" i="29"/>
  <c r="G68" i="29"/>
  <c r="G67" i="29"/>
  <c r="F67" i="29"/>
  <c r="E67" i="29"/>
  <c r="H67" i="29" s="1"/>
  <c r="G66" i="29"/>
  <c r="F66" i="29"/>
  <c r="E66" i="29"/>
  <c r="H66" i="29" s="1"/>
  <c r="G65" i="29"/>
  <c r="F65" i="29"/>
  <c r="E65" i="29"/>
  <c r="G64" i="29"/>
  <c r="G63" i="29"/>
  <c r="F63" i="29"/>
  <c r="E63" i="29"/>
  <c r="H63" i="29" s="1"/>
  <c r="G62" i="29"/>
  <c r="F62" i="29"/>
  <c r="E62" i="29"/>
  <c r="H62" i="29" s="1"/>
  <c r="G61" i="29"/>
  <c r="E61" i="29"/>
  <c r="G60" i="29"/>
  <c r="F60" i="29"/>
  <c r="E60" i="29"/>
  <c r="G59" i="29"/>
  <c r="F59" i="29"/>
  <c r="E59" i="29"/>
  <c r="H59" i="29" s="1"/>
  <c r="G58" i="29"/>
  <c r="F58" i="29"/>
  <c r="E58" i="29"/>
  <c r="H58" i="29" s="1"/>
  <c r="G57" i="29"/>
  <c r="F57" i="29"/>
  <c r="G56" i="29"/>
  <c r="F56" i="29"/>
  <c r="E56" i="29"/>
  <c r="G55" i="29"/>
  <c r="F55" i="29"/>
  <c r="E55" i="29"/>
  <c r="H55" i="29" s="1"/>
  <c r="G54" i="29"/>
  <c r="F54" i="29"/>
  <c r="E54" i="29"/>
  <c r="H54" i="29" s="1"/>
  <c r="G53" i="29"/>
  <c r="G52" i="29"/>
  <c r="G51" i="29"/>
  <c r="F51" i="29"/>
  <c r="E51" i="29"/>
  <c r="H51" i="29" s="1"/>
  <c r="G50" i="29"/>
  <c r="E50" i="29"/>
  <c r="H50" i="29" s="1"/>
  <c r="G49" i="29"/>
  <c r="E49" i="29"/>
  <c r="G48" i="29"/>
  <c r="F48" i="29"/>
  <c r="E48" i="29"/>
  <c r="G47" i="29"/>
  <c r="F47" i="29"/>
  <c r="E47" i="29"/>
  <c r="H47" i="29" s="1"/>
  <c r="G46" i="29"/>
  <c r="F46" i="29"/>
  <c r="E46" i="29"/>
  <c r="H46" i="29" s="1"/>
  <c r="G45" i="29"/>
  <c r="G44" i="29"/>
  <c r="G43" i="29"/>
  <c r="F43" i="29"/>
  <c r="E43" i="29"/>
  <c r="H43" i="29" s="1"/>
  <c r="G42" i="29"/>
  <c r="F42" i="29"/>
  <c r="E42" i="29"/>
  <c r="H42" i="29" s="1"/>
  <c r="G41" i="29"/>
  <c r="F41" i="29"/>
  <c r="E41" i="29"/>
  <c r="G40" i="29"/>
  <c r="F40" i="29"/>
  <c r="E40" i="29"/>
  <c r="G39" i="29"/>
  <c r="F39" i="29"/>
  <c r="E39" i="29"/>
  <c r="H39" i="29" s="1"/>
  <c r="G38" i="29"/>
  <c r="F38" i="29"/>
  <c r="E38" i="29"/>
  <c r="H38" i="29" s="1"/>
  <c r="G37" i="29"/>
  <c r="F37" i="29"/>
  <c r="E37" i="29"/>
  <c r="G36" i="29"/>
  <c r="G35" i="29"/>
  <c r="F35" i="29"/>
  <c r="E35" i="29"/>
  <c r="H35" i="29" s="1"/>
  <c r="G34" i="29"/>
  <c r="F34" i="29"/>
  <c r="E34" i="29"/>
  <c r="H34" i="29" s="1"/>
  <c r="G33" i="29"/>
  <c r="F33" i="29"/>
  <c r="E33" i="29"/>
  <c r="G32" i="29"/>
  <c r="F32" i="29"/>
  <c r="E32" i="29"/>
  <c r="G31" i="29"/>
  <c r="F31" i="29"/>
  <c r="E31" i="29"/>
  <c r="H31" i="29" s="1"/>
  <c r="G30" i="29"/>
  <c r="E30" i="29"/>
  <c r="H30" i="29" s="1"/>
  <c r="G29" i="29"/>
  <c r="G28" i="29"/>
  <c r="E28" i="29"/>
  <c r="G27" i="29"/>
  <c r="F27" i="29"/>
  <c r="E27" i="29"/>
  <c r="H27" i="29" s="1"/>
  <c r="G26" i="29"/>
  <c r="F26" i="29"/>
  <c r="E26" i="29"/>
  <c r="H26" i="29" s="1"/>
  <c r="G25" i="29"/>
  <c r="G24" i="29"/>
  <c r="F24" i="29"/>
  <c r="G23" i="29"/>
  <c r="F23" i="29"/>
  <c r="E23" i="29"/>
  <c r="H23" i="29" s="1"/>
  <c r="G22" i="29"/>
  <c r="F22" i="29"/>
  <c r="E22" i="29"/>
  <c r="H22" i="29" s="1"/>
  <c r="G21" i="29"/>
  <c r="F21" i="29"/>
  <c r="E21" i="29"/>
  <c r="G20" i="29"/>
  <c r="F20" i="29"/>
  <c r="E20" i="29"/>
  <c r="E19" i="29"/>
  <c r="D19" i="29"/>
  <c r="F61" i="29" s="1"/>
  <c r="C19" i="29"/>
  <c r="E57" i="29" s="1"/>
  <c r="H57" i="29" s="1"/>
  <c r="D13" i="29"/>
  <c r="C13" i="29"/>
  <c r="G13" i="29" s="1"/>
  <c r="D12" i="29"/>
  <c r="C12" i="29"/>
  <c r="C11" i="29"/>
  <c r="D9" i="29"/>
  <c r="C9" i="29"/>
  <c r="G629" i="28"/>
  <c r="F629" i="28"/>
  <c r="G628" i="28"/>
  <c r="F628" i="28"/>
  <c r="G627" i="28"/>
  <c r="F627" i="28"/>
  <c r="E627" i="28"/>
  <c r="H627" i="28" s="1"/>
  <c r="G626" i="28"/>
  <c r="E626" i="28"/>
  <c r="H626" i="28" s="1"/>
  <c r="G625" i="28"/>
  <c r="E625" i="28"/>
  <c r="H625" i="28" s="1"/>
  <c r="G624" i="28"/>
  <c r="F624" i="28"/>
  <c r="E624" i="28"/>
  <c r="H624" i="28" s="1"/>
  <c r="H623" i="28"/>
  <c r="G623" i="28"/>
  <c r="E623" i="28"/>
  <c r="G622" i="28"/>
  <c r="F622" i="28"/>
  <c r="G621" i="28"/>
  <c r="F621" i="28"/>
  <c r="E621" i="28"/>
  <c r="H621" i="28" s="1"/>
  <c r="G620" i="28"/>
  <c r="G619" i="28"/>
  <c r="G618" i="28"/>
  <c r="F618" i="28"/>
  <c r="E618" i="28"/>
  <c r="H618" i="28" s="1"/>
  <c r="G617" i="28"/>
  <c r="F617" i="28"/>
  <c r="E617" i="28"/>
  <c r="H617" i="28" s="1"/>
  <c r="G616" i="28"/>
  <c r="F616" i="28"/>
  <c r="E616" i="28"/>
  <c r="H616" i="28" s="1"/>
  <c r="G615" i="28"/>
  <c r="F615" i="28"/>
  <c r="E615" i="28"/>
  <c r="H615" i="28" s="1"/>
  <c r="G614" i="28"/>
  <c r="F614" i="28"/>
  <c r="E614" i="28"/>
  <c r="H614" i="28" s="1"/>
  <c r="G613" i="28"/>
  <c r="F613" i="28"/>
  <c r="E613" i="28"/>
  <c r="H613" i="28" s="1"/>
  <c r="G612" i="28"/>
  <c r="G611" i="28"/>
  <c r="F611" i="28"/>
  <c r="G610" i="28"/>
  <c r="G609" i="28"/>
  <c r="F609" i="28"/>
  <c r="E609" i="28"/>
  <c r="H609" i="28" s="1"/>
  <c r="G608" i="28"/>
  <c r="G607" i="28"/>
  <c r="E607" i="28"/>
  <c r="H607" i="28" s="1"/>
  <c r="G606" i="28"/>
  <c r="F606" i="28"/>
  <c r="E606" i="28"/>
  <c r="H606" i="28" s="1"/>
  <c r="G605" i="28"/>
  <c r="G604" i="28"/>
  <c r="G603" i="28"/>
  <c r="G602" i="28"/>
  <c r="F602" i="28"/>
  <c r="E602" i="28"/>
  <c r="H602" i="28" s="1"/>
  <c r="D601" i="28"/>
  <c r="C601" i="28"/>
  <c r="G601" i="28" s="1"/>
  <c r="G595" i="28"/>
  <c r="F595" i="28"/>
  <c r="G594" i="28"/>
  <c r="F594" i="28"/>
  <c r="E594" i="28"/>
  <c r="H594" i="28" s="1"/>
  <c r="G593" i="28"/>
  <c r="F593" i="28"/>
  <c r="E593" i="28"/>
  <c r="H593" i="28" s="1"/>
  <c r="G592" i="28"/>
  <c r="F592" i="28"/>
  <c r="E592" i="28"/>
  <c r="G591" i="28"/>
  <c r="F591" i="28"/>
  <c r="E591" i="28"/>
  <c r="G590" i="28"/>
  <c r="F590" i="28"/>
  <c r="E590" i="28"/>
  <c r="H590" i="28" s="1"/>
  <c r="G589" i="28"/>
  <c r="F589" i="28"/>
  <c r="E589" i="28"/>
  <c r="H589" i="28" s="1"/>
  <c r="G588" i="28"/>
  <c r="E588" i="28"/>
  <c r="G587" i="28"/>
  <c r="F587" i="28"/>
  <c r="E587" i="28"/>
  <c r="G586" i="28"/>
  <c r="G585" i="28"/>
  <c r="F585" i="28"/>
  <c r="E585" i="28"/>
  <c r="G584" i="28"/>
  <c r="F584" i="28"/>
  <c r="G583" i="28"/>
  <c r="F583" i="28"/>
  <c r="G582" i="28"/>
  <c r="G581" i="28"/>
  <c r="G580" i="28"/>
  <c r="F580" i="28"/>
  <c r="E580" i="28"/>
  <c r="G579" i="28"/>
  <c r="G578" i="28"/>
  <c r="F578" i="28"/>
  <c r="E578" i="28"/>
  <c r="G577" i="28"/>
  <c r="F577" i="28"/>
  <c r="E577" i="28"/>
  <c r="G576" i="28"/>
  <c r="E576" i="28"/>
  <c r="H576" i="28" s="1"/>
  <c r="G575" i="28"/>
  <c r="E575" i="28"/>
  <c r="H575" i="28" s="1"/>
  <c r="G574" i="28"/>
  <c r="G573" i="28"/>
  <c r="F573" i="28"/>
  <c r="E573" i="28"/>
  <c r="H573" i="28" s="1"/>
  <c r="G572" i="28"/>
  <c r="F572" i="28"/>
  <c r="E572" i="28"/>
  <c r="H572" i="28" s="1"/>
  <c r="G571" i="28"/>
  <c r="F571" i="28"/>
  <c r="E571" i="28"/>
  <c r="G570" i="28"/>
  <c r="F570" i="28"/>
  <c r="E570" i="28"/>
  <c r="G569" i="28"/>
  <c r="F569" i="28"/>
  <c r="E569" i="28"/>
  <c r="H569" i="28" s="1"/>
  <c r="G568" i="28"/>
  <c r="F568" i="28"/>
  <c r="E568" i="28"/>
  <c r="H568" i="28" s="1"/>
  <c r="G567" i="28"/>
  <c r="F567" i="28"/>
  <c r="G566" i="28"/>
  <c r="F566" i="28"/>
  <c r="E566" i="28"/>
  <c r="H566" i="28" s="1"/>
  <c r="G565" i="28"/>
  <c r="F565" i="28"/>
  <c r="E565" i="28"/>
  <c r="H565" i="28" s="1"/>
  <c r="G564" i="28"/>
  <c r="F564" i="28"/>
  <c r="E564" i="28"/>
  <c r="G563" i="28"/>
  <c r="F563" i="28"/>
  <c r="E563" i="28"/>
  <c r="G562" i="28"/>
  <c r="F562" i="28"/>
  <c r="E562" i="28"/>
  <c r="H562" i="28" s="1"/>
  <c r="G561" i="28"/>
  <c r="F561" i="28"/>
  <c r="E561" i="28"/>
  <c r="H561" i="28" s="1"/>
  <c r="G560" i="28"/>
  <c r="F560" i="28"/>
  <c r="E560" i="28"/>
  <c r="G559" i="28"/>
  <c r="G558" i="28"/>
  <c r="F558" i="28"/>
  <c r="G557" i="28"/>
  <c r="F557" i="28"/>
  <c r="E557" i="28"/>
  <c r="G556" i="28"/>
  <c r="F556" i="28"/>
  <c r="E556" i="28"/>
  <c r="H556" i="28" s="1"/>
  <c r="G555" i="28"/>
  <c r="F555" i="28"/>
  <c r="G554" i="28"/>
  <c r="F554" i="28"/>
  <c r="E554" i="28"/>
  <c r="G553" i="28"/>
  <c r="F553" i="28"/>
  <c r="E553" i="28"/>
  <c r="H553" i="28" s="1"/>
  <c r="G552" i="28"/>
  <c r="F552" i="28"/>
  <c r="G551" i="28"/>
  <c r="F551" i="28"/>
  <c r="E551" i="28"/>
  <c r="G550" i="28"/>
  <c r="F550" i="28"/>
  <c r="E550" i="28"/>
  <c r="H550" i="28" s="1"/>
  <c r="G549" i="28"/>
  <c r="F549" i="28"/>
  <c r="E549" i="28"/>
  <c r="H549" i="28" s="1"/>
  <c r="G548" i="28"/>
  <c r="F548" i="28"/>
  <c r="E548" i="28"/>
  <c r="G547" i="28"/>
  <c r="F547" i="28"/>
  <c r="E547" i="28"/>
  <c r="G546" i="28"/>
  <c r="F546" i="28"/>
  <c r="E546" i="28"/>
  <c r="H546" i="28" s="1"/>
  <c r="G545" i="28"/>
  <c r="F545" i="28"/>
  <c r="E545" i="28"/>
  <c r="H545" i="28" s="1"/>
  <c r="G544" i="28"/>
  <c r="F544" i="28"/>
  <c r="E544" i="28"/>
  <c r="G543" i="28"/>
  <c r="F543" i="28"/>
  <c r="E543" i="28"/>
  <c r="G542" i="28"/>
  <c r="F542" i="28"/>
  <c r="E542" i="28"/>
  <c r="H542" i="28" s="1"/>
  <c r="G541" i="28"/>
  <c r="F541" i="28"/>
  <c r="E541" i="28"/>
  <c r="H541" i="28" s="1"/>
  <c r="G540" i="28"/>
  <c r="F540" i="28"/>
  <c r="E540" i="28"/>
  <c r="G539" i="28"/>
  <c r="F539" i="28"/>
  <c r="E539" i="28"/>
  <c r="G538" i="28"/>
  <c r="F538" i="28"/>
  <c r="E538" i="28"/>
  <c r="H538" i="28" s="1"/>
  <c r="G537" i="28"/>
  <c r="G536" i="28"/>
  <c r="F536" i="28"/>
  <c r="E536" i="28"/>
  <c r="G535" i="28"/>
  <c r="F535" i="28"/>
  <c r="E535" i="28"/>
  <c r="H535" i="28" s="1"/>
  <c r="G534" i="28"/>
  <c r="F534" i="28"/>
  <c r="E534" i="28"/>
  <c r="H534" i="28" s="1"/>
  <c r="G533" i="28"/>
  <c r="F533" i="28"/>
  <c r="E533" i="28"/>
  <c r="G532" i="28"/>
  <c r="F532" i="28"/>
  <c r="E532" i="28"/>
  <c r="G531" i="28"/>
  <c r="F531" i="28"/>
  <c r="E531" i="28"/>
  <c r="H531" i="28" s="1"/>
  <c r="G530" i="28"/>
  <c r="F530" i="28"/>
  <c r="E530" i="28"/>
  <c r="H530" i="28" s="1"/>
  <c r="G529" i="28"/>
  <c r="F529" i="28"/>
  <c r="E529" i="28"/>
  <c r="G528" i="28"/>
  <c r="F528" i="28"/>
  <c r="E528" i="28"/>
  <c r="G527" i="28"/>
  <c r="F527" i="28"/>
  <c r="E527" i="28"/>
  <c r="H527" i="28" s="1"/>
  <c r="G526" i="28"/>
  <c r="F526" i="28"/>
  <c r="E526" i="28"/>
  <c r="H526" i="28" s="1"/>
  <c r="G525" i="28"/>
  <c r="F525" i="28"/>
  <c r="E525" i="28"/>
  <c r="G524" i="28"/>
  <c r="F524" i="28"/>
  <c r="E524" i="28"/>
  <c r="G523" i="28"/>
  <c r="F523" i="28"/>
  <c r="E523" i="28"/>
  <c r="H523" i="28" s="1"/>
  <c r="G522" i="28"/>
  <c r="F522" i="28"/>
  <c r="E522" i="28"/>
  <c r="H522" i="28" s="1"/>
  <c r="G521" i="28"/>
  <c r="F521" i="28"/>
  <c r="E521" i="28"/>
  <c r="G520" i="28"/>
  <c r="F520" i="28"/>
  <c r="E520" i="28"/>
  <c r="G519" i="28"/>
  <c r="E519" i="28"/>
  <c r="H519" i="28" s="1"/>
  <c r="G518" i="28"/>
  <c r="F518" i="28"/>
  <c r="E518" i="28"/>
  <c r="H518" i="28" s="1"/>
  <c r="G517" i="28"/>
  <c r="F517" i="28"/>
  <c r="E517" i="28"/>
  <c r="G516" i="28"/>
  <c r="F516" i="28"/>
  <c r="E516" i="28"/>
  <c r="G515" i="28"/>
  <c r="F515" i="28"/>
  <c r="E515" i="28"/>
  <c r="H515" i="28" s="1"/>
  <c r="G514" i="28"/>
  <c r="F514" i="28"/>
  <c r="E514" i="28"/>
  <c r="H514" i="28" s="1"/>
  <c r="G513" i="28"/>
  <c r="F513" i="28"/>
  <c r="E513" i="28"/>
  <c r="G512" i="28"/>
  <c r="F512" i="28"/>
  <c r="E512" i="28"/>
  <c r="G511" i="28"/>
  <c r="F511" i="28"/>
  <c r="E511" i="28"/>
  <c r="H511" i="28" s="1"/>
  <c r="G510" i="28"/>
  <c r="F510" i="28"/>
  <c r="G509" i="28"/>
  <c r="G508" i="28"/>
  <c r="E508" i="28"/>
  <c r="H508" i="28" s="1"/>
  <c r="G507" i="28"/>
  <c r="F507" i="28"/>
  <c r="G506" i="28"/>
  <c r="F506" i="28"/>
  <c r="E506" i="28"/>
  <c r="H506" i="28" s="1"/>
  <c r="G505" i="28"/>
  <c r="E505" i="28"/>
  <c r="H505" i="28" s="1"/>
  <c r="G504" i="28"/>
  <c r="F504" i="28"/>
  <c r="E504" i="28"/>
  <c r="G503" i="28"/>
  <c r="F503" i="28"/>
  <c r="E503" i="28"/>
  <c r="G502" i="28"/>
  <c r="E502" i="28"/>
  <c r="H502" i="28" s="1"/>
  <c r="G501" i="28"/>
  <c r="F501" i="28"/>
  <c r="E501" i="28"/>
  <c r="H501" i="28" s="1"/>
  <c r="G500" i="28"/>
  <c r="F500" i="28"/>
  <c r="G499" i="28"/>
  <c r="F499" i="28"/>
  <c r="E499" i="28"/>
  <c r="H499" i="28" s="1"/>
  <c r="G498" i="28"/>
  <c r="E498" i="28"/>
  <c r="H498" i="28" s="1"/>
  <c r="G497" i="28"/>
  <c r="F497" i="28"/>
  <c r="E497" i="28"/>
  <c r="G496" i="28"/>
  <c r="F496" i="28"/>
  <c r="E496" i="28"/>
  <c r="G495" i="28"/>
  <c r="F495" i="28"/>
  <c r="E495" i="28"/>
  <c r="H495" i="28" s="1"/>
  <c r="G494" i="28"/>
  <c r="F494" i="28"/>
  <c r="E494" i="28"/>
  <c r="H494" i="28" s="1"/>
  <c r="G493" i="28"/>
  <c r="F493" i="28"/>
  <c r="E493" i="28"/>
  <c r="G492" i="28"/>
  <c r="F492" i="28"/>
  <c r="E492" i="28"/>
  <c r="G491" i="28"/>
  <c r="F491" i="28"/>
  <c r="E491" i="28"/>
  <c r="H491" i="28" s="1"/>
  <c r="G490" i="28"/>
  <c r="E490" i="28"/>
  <c r="H490" i="28" s="1"/>
  <c r="G489" i="28"/>
  <c r="F489" i="28"/>
  <c r="E489" i="28"/>
  <c r="G488" i="28"/>
  <c r="E488" i="28"/>
  <c r="G487" i="28"/>
  <c r="F487" i="28"/>
  <c r="E487" i="28"/>
  <c r="H487" i="28" s="1"/>
  <c r="G486" i="28"/>
  <c r="F486" i="28"/>
  <c r="E486" i="28"/>
  <c r="H486" i="28" s="1"/>
  <c r="G485" i="28"/>
  <c r="F485" i="28"/>
  <c r="G484" i="28"/>
  <c r="F484" i="28"/>
  <c r="G483" i="28"/>
  <c r="F483" i="28"/>
  <c r="E483" i="28"/>
  <c r="H483" i="28" s="1"/>
  <c r="G482" i="28"/>
  <c r="F482" i="28"/>
  <c r="E482" i="28"/>
  <c r="H482" i="28" s="1"/>
  <c r="G481" i="28"/>
  <c r="F481" i="28"/>
  <c r="E481" i="28"/>
  <c r="G480" i="28"/>
  <c r="E480" i="28"/>
  <c r="G479" i="28"/>
  <c r="F479" i="28"/>
  <c r="E479" i="28"/>
  <c r="H479" i="28" s="1"/>
  <c r="G478" i="28"/>
  <c r="E478" i="28"/>
  <c r="H478" i="28" s="1"/>
  <c r="G477" i="28"/>
  <c r="F477" i="28"/>
  <c r="G476" i="28"/>
  <c r="F476" i="28"/>
  <c r="E476" i="28"/>
  <c r="G475" i="28"/>
  <c r="F475" i="28"/>
  <c r="G474" i="28"/>
  <c r="F474" i="28"/>
  <c r="E474" i="28"/>
  <c r="H474" i="28" s="1"/>
  <c r="G473" i="28"/>
  <c r="F473" i="28"/>
  <c r="E473" i="28"/>
  <c r="G472" i="28"/>
  <c r="F472" i="28"/>
  <c r="G471" i="28"/>
  <c r="F471" i="28"/>
  <c r="E471" i="28"/>
  <c r="H471" i="28" s="1"/>
  <c r="G470" i="28"/>
  <c r="F470" i="28"/>
  <c r="E470" i="28"/>
  <c r="H470" i="28" s="1"/>
  <c r="G469" i="28"/>
  <c r="F469" i="28"/>
  <c r="E469" i="28"/>
  <c r="G468" i="28"/>
  <c r="F468" i="28"/>
  <c r="E468" i="28"/>
  <c r="G467" i="28"/>
  <c r="F467" i="28"/>
  <c r="E467" i="28"/>
  <c r="H467" i="28" s="1"/>
  <c r="G466" i="28"/>
  <c r="F466" i="28"/>
  <c r="E466" i="28"/>
  <c r="H466" i="28" s="1"/>
  <c r="G465" i="28"/>
  <c r="F465" i="28"/>
  <c r="E465" i="28"/>
  <c r="G464" i="28"/>
  <c r="F464" i="28"/>
  <c r="E464" i="28"/>
  <c r="G463" i="28"/>
  <c r="F463" i="28"/>
  <c r="E463" i="28"/>
  <c r="H463" i="28" s="1"/>
  <c r="G462" i="28"/>
  <c r="F462" i="28"/>
  <c r="E462" i="28"/>
  <c r="H462" i="28" s="1"/>
  <c r="G461" i="28"/>
  <c r="F461" i="28"/>
  <c r="E461" i="28"/>
  <c r="G460" i="28"/>
  <c r="F460" i="28"/>
  <c r="E460" i="28"/>
  <c r="G459" i="28"/>
  <c r="F459" i="28"/>
  <c r="E459" i="28"/>
  <c r="H459" i="28" s="1"/>
  <c r="G458" i="28"/>
  <c r="F458" i="28"/>
  <c r="E458" i="28"/>
  <c r="H458" i="28" s="1"/>
  <c r="G457" i="28"/>
  <c r="F457" i="28"/>
  <c r="E457" i="28"/>
  <c r="G456" i="28"/>
  <c r="F456" i="28"/>
  <c r="E456" i="28"/>
  <c r="G455" i="28"/>
  <c r="F455" i="28"/>
  <c r="E455" i="28"/>
  <c r="H455" i="28" s="1"/>
  <c r="G454" i="28"/>
  <c r="F454" i="28"/>
  <c r="E454" i="28"/>
  <c r="H454" i="28" s="1"/>
  <c r="G453" i="28"/>
  <c r="F453" i="28"/>
  <c r="E453" i="28"/>
  <c r="G452" i="28"/>
  <c r="F452" i="28"/>
  <c r="E452" i="28"/>
  <c r="G451" i="28"/>
  <c r="F451" i="28"/>
  <c r="E451" i="28"/>
  <c r="H451" i="28" s="1"/>
  <c r="G450" i="28"/>
  <c r="F450" i="28"/>
  <c r="E450" i="28"/>
  <c r="H450" i="28" s="1"/>
  <c r="G449" i="28"/>
  <c r="F449" i="28"/>
  <c r="E449" i="28"/>
  <c r="G448" i="28"/>
  <c r="F448" i="28"/>
  <c r="E448" i="28"/>
  <c r="G447" i="28"/>
  <c r="F447" i="28"/>
  <c r="G446" i="28"/>
  <c r="F446" i="28"/>
  <c r="E446" i="28"/>
  <c r="H446" i="28" s="1"/>
  <c r="G445" i="28"/>
  <c r="F445" i="28"/>
  <c r="G444" i="28"/>
  <c r="F444" i="28"/>
  <c r="E444" i="28"/>
  <c r="G443" i="28"/>
  <c r="F443" i="28"/>
  <c r="E443" i="28"/>
  <c r="H443" i="28" s="1"/>
  <c r="G442" i="28"/>
  <c r="F442" i="28"/>
  <c r="E442" i="28"/>
  <c r="H442" i="28" s="1"/>
  <c r="G441" i="28"/>
  <c r="F441" i="28"/>
  <c r="E441" i="28"/>
  <c r="G440" i="28"/>
  <c r="F440" i="28"/>
  <c r="E440" i="28"/>
  <c r="G439" i="28"/>
  <c r="F439" i="28"/>
  <c r="E439" i="28"/>
  <c r="H439" i="28" s="1"/>
  <c r="G438" i="28"/>
  <c r="F438" i="28"/>
  <c r="E438" i="28"/>
  <c r="H438" i="28" s="1"/>
  <c r="G437" i="28"/>
  <c r="G436" i="28"/>
  <c r="F436" i="28"/>
  <c r="E436" i="28"/>
  <c r="G435" i="28"/>
  <c r="F435" i="28"/>
  <c r="E435" i="28"/>
  <c r="H435" i="28" s="1"/>
  <c r="G434" i="28"/>
  <c r="F434" i="28"/>
  <c r="E434" i="28"/>
  <c r="H434" i="28" s="1"/>
  <c r="G433" i="28"/>
  <c r="F433" i="28"/>
  <c r="E433" i="28"/>
  <c r="G432" i="28"/>
  <c r="F432" i="28"/>
  <c r="E432" i="28"/>
  <c r="G431" i="28"/>
  <c r="F431" i="28"/>
  <c r="E431" i="28"/>
  <c r="H431" i="28" s="1"/>
  <c r="G430" i="28"/>
  <c r="F430" i="28"/>
  <c r="E430" i="28"/>
  <c r="H430" i="28" s="1"/>
  <c r="G429" i="28"/>
  <c r="F429" i="28"/>
  <c r="E429" i="28"/>
  <c r="G428" i="28"/>
  <c r="G427" i="28"/>
  <c r="G426" i="28"/>
  <c r="E426" i="28"/>
  <c r="H426" i="28" s="1"/>
  <c r="G425" i="28"/>
  <c r="F425" i="28"/>
  <c r="G424" i="28"/>
  <c r="F424" i="28"/>
  <c r="G423" i="28"/>
  <c r="F423" i="28"/>
  <c r="E423" i="28"/>
  <c r="H423" i="28" s="1"/>
  <c r="G422" i="28"/>
  <c r="F422" i="28"/>
  <c r="E422" i="28"/>
  <c r="H422" i="28" s="1"/>
  <c r="G421" i="28"/>
  <c r="F421" i="28"/>
  <c r="E421" i="28"/>
  <c r="G420" i="28"/>
  <c r="F420" i="28"/>
  <c r="E420" i="28"/>
  <c r="G419" i="28"/>
  <c r="G418" i="28"/>
  <c r="F418" i="28"/>
  <c r="E418" i="28"/>
  <c r="H418" i="28" s="1"/>
  <c r="G417" i="28"/>
  <c r="F417" i="28"/>
  <c r="E417" i="28"/>
  <c r="G416" i="28"/>
  <c r="F416" i="28"/>
  <c r="E416" i="28"/>
  <c r="G415" i="28"/>
  <c r="G414" i="28"/>
  <c r="E414" i="28"/>
  <c r="H414" i="28" s="1"/>
  <c r="G413" i="28"/>
  <c r="G412" i="28"/>
  <c r="F412" i="28"/>
  <c r="E412" i="28"/>
  <c r="G411" i="28"/>
  <c r="F411" i="28"/>
  <c r="E411" i="28"/>
  <c r="H411" i="28" s="1"/>
  <c r="G410" i="28"/>
  <c r="E410" i="28"/>
  <c r="H410" i="28" s="1"/>
  <c r="G409" i="28"/>
  <c r="F409" i="28"/>
  <c r="E409" i="28"/>
  <c r="G408" i="28"/>
  <c r="F408" i="28"/>
  <c r="E408" i="28"/>
  <c r="G407" i="28"/>
  <c r="F407" i="28"/>
  <c r="E407" i="28"/>
  <c r="H407" i="28" s="1"/>
  <c r="G406" i="28"/>
  <c r="F406" i="28"/>
  <c r="E406" i="28"/>
  <c r="H406" i="28" s="1"/>
  <c r="G405" i="28"/>
  <c r="F405" i="28"/>
  <c r="E405" i="28"/>
  <c r="G404" i="28"/>
  <c r="F404" i="28"/>
  <c r="E404" i="28"/>
  <c r="G403" i="28"/>
  <c r="F403" i="28"/>
  <c r="E403" i="28"/>
  <c r="H403" i="28" s="1"/>
  <c r="G402" i="28"/>
  <c r="F402" i="28"/>
  <c r="E402" i="28"/>
  <c r="H402" i="28" s="1"/>
  <c r="G401" i="28"/>
  <c r="G400" i="28"/>
  <c r="F400" i="28"/>
  <c r="G399" i="28"/>
  <c r="F399" i="28"/>
  <c r="E399" i="28"/>
  <c r="H399" i="28" s="1"/>
  <c r="G398" i="28"/>
  <c r="F398" i="28"/>
  <c r="E398" i="28"/>
  <c r="H398" i="28" s="1"/>
  <c r="G397" i="28"/>
  <c r="G396" i="28"/>
  <c r="F396" i="28"/>
  <c r="G395" i="28"/>
  <c r="F395" i="28"/>
  <c r="E395" i="28"/>
  <c r="H395" i="28" s="1"/>
  <c r="G394" i="28"/>
  <c r="F394" i="28"/>
  <c r="E394" i="28"/>
  <c r="H394" i="28" s="1"/>
  <c r="G393" i="28"/>
  <c r="F393" i="28"/>
  <c r="G392" i="28"/>
  <c r="F392" i="28"/>
  <c r="E392" i="28"/>
  <c r="G391" i="28"/>
  <c r="F391" i="28"/>
  <c r="E391" i="28"/>
  <c r="H391" i="28" s="1"/>
  <c r="G390" i="28"/>
  <c r="F390" i="28"/>
  <c r="E390" i="28"/>
  <c r="H390" i="28" s="1"/>
  <c r="G389" i="28"/>
  <c r="F389" i="28"/>
  <c r="E389" i="28"/>
  <c r="G388" i="28"/>
  <c r="F388" i="28"/>
  <c r="E388" i="28"/>
  <c r="G387" i="28"/>
  <c r="E387" i="28"/>
  <c r="H387" i="28" s="1"/>
  <c r="G386" i="28"/>
  <c r="E386" i="28"/>
  <c r="H386" i="28" s="1"/>
  <c r="G385" i="28"/>
  <c r="F385" i="28"/>
  <c r="E385" i="28"/>
  <c r="G384" i="28"/>
  <c r="F384" i="28"/>
  <c r="E384" i="28"/>
  <c r="G383" i="28"/>
  <c r="E383" i="28"/>
  <c r="H383" i="28" s="1"/>
  <c r="G382" i="28"/>
  <c r="F382" i="28"/>
  <c r="E382" i="28"/>
  <c r="H382" i="28" s="1"/>
  <c r="G381" i="28"/>
  <c r="F381" i="28"/>
  <c r="E381" i="28"/>
  <c r="G380" i="28"/>
  <c r="F380" i="28"/>
  <c r="E380" i="28"/>
  <c r="G379" i="28"/>
  <c r="F379" i="28"/>
  <c r="E379" i="28"/>
  <c r="H379" i="28" s="1"/>
  <c r="G378" i="28"/>
  <c r="E378" i="28"/>
  <c r="H378" i="28" s="1"/>
  <c r="G377" i="28"/>
  <c r="F377" i="28"/>
  <c r="G376" i="28"/>
  <c r="F376" i="28"/>
  <c r="E376" i="28"/>
  <c r="G375" i="28"/>
  <c r="E375" i="28"/>
  <c r="H375" i="28" s="1"/>
  <c r="G374" i="28"/>
  <c r="E374" i="28"/>
  <c r="H374" i="28" s="1"/>
  <c r="G373" i="28"/>
  <c r="F373" i="28"/>
  <c r="E373" i="28"/>
  <c r="G372" i="28"/>
  <c r="F372" i="28"/>
  <c r="E372" i="28"/>
  <c r="G371" i="28"/>
  <c r="G370" i="28"/>
  <c r="F370" i="28"/>
  <c r="E370" i="28"/>
  <c r="H370" i="28" s="1"/>
  <c r="G369" i="28"/>
  <c r="F369" i="28"/>
  <c r="G368" i="28"/>
  <c r="G367" i="28"/>
  <c r="F367" i="28"/>
  <c r="E367" i="28"/>
  <c r="H367" i="28" s="1"/>
  <c r="G366" i="28"/>
  <c r="F366" i="28"/>
  <c r="E366" i="28"/>
  <c r="H366" i="28" s="1"/>
  <c r="G365" i="28"/>
  <c r="F365" i="28"/>
  <c r="E365" i="28"/>
  <c r="G364" i="28"/>
  <c r="G363" i="28"/>
  <c r="F363" i="28"/>
  <c r="D362" i="28"/>
  <c r="F415" i="28" s="1"/>
  <c r="C362" i="28"/>
  <c r="E595" i="28" s="1"/>
  <c r="H595" i="28" s="1"/>
  <c r="G356" i="28"/>
  <c r="F356" i="28"/>
  <c r="E356" i="28"/>
  <c r="H356" i="28" s="1"/>
  <c r="G355" i="28"/>
  <c r="F355" i="28"/>
  <c r="E355" i="28"/>
  <c r="H355" i="28" s="1"/>
  <c r="G354" i="28"/>
  <c r="F354" i="28"/>
  <c r="G353" i="28"/>
  <c r="F353" i="28"/>
  <c r="E353" i="28"/>
  <c r="H353" i="28" s="1"/>
  <c r="G352" i="28"/>
  <c r="F352" i="28"/>
  <c r="E352" i="28"/>
  <c r="H352" i="28" s="1"/>
  <c r="G351" i="28"/>
  <c r="F351" i="28"/>
  <c r="E351" i="28"/>
  <c r="H351" i="28" s="1"/>
  <c r="G350" i="28"/>
  <c r="F350" i="28"/>
  <c r="E350" i="28"/>
  <c r="H350" i="28" s="1"/>
  <c r="G349" i="28"/>
  <c r="F349" i="28"/>
  <c r="E349" i="28"/>
  <c r="H349" i="28" s="1"/>
  <c r="G348" i="28"/>
  <c r="F348" i="28"/>
  <c r="E348" i="28"/>
  <c r="H348" i="28" s="1"/>
  <c r="G347" i="28"/>
  <c r="F347" i="28"/>
  <c r="E347" i="28"/>
  <c r="H347" i="28" s="1"/>
  <c r="G346" i="28"/>
  <c r="F346" i="28"/>
  <c r="E346" i="28"/>
  <c r="H346" i="28" s="1"/>
  <c r="G345" i="28"/>
  <c r="F345" i="28"/>
  <c r="E345" i="28"/>
  <c r="H345" i="28" s="1"/>
  <c r="G344" i="28"/>
  <c r="F344" i="28"/>
  <c r="E344" i="28"/>
  <c r="H344" i="28" s="1"/>
  <c r="G343" i="28"/>
  <c r="F343" i="28"/>
  <c r="E343" i="28"/>
  <c r="H343" i="28" s="1"/>
  <c r="G342" i="28"/>
  <c r="F342" i="28"/>
  <c r="E342" i="28"/>
  <c r="H342" i="28" s="1"/>
  <c r="G341" i="28"/>
  <c r="F341" i="28"/>
  <c r="E341" i="28"/>
  <c r="H341" i="28" s="1"/>
  <c r="G340" i="28"/>
  <c r="F340" i="28"/>
  <c r="E340" i="28"/>
  <c r="H340" i="28" s="1"/>
  <c r="G339" i="28"/>
  <c r="F339" i="28"/>
  <c r="E339" i="28"/>
  <c r="H339" i="28" s="1"/>
  <c r="G338" i="28"/>
  <c r="F338" i="28"/>
  <c r="E338" i="28"/>
  <c r="H338" i="28" s="1"/>
  <c r="G337" i="28"/>
  <c r="F337" i="28"/>
  <c r="E337" i="28"/>
  <c r="H337" i="28" s="1"/>
  <c r="G336" i="28"/>
  <c r="F336" i="28"/>
  <c r="E336" i="28"/>
  <c r="H336" i="28" s="1"/>
  <c r="G335" i="28"/>
  <c r="F335" i="28"/>
  <c r="E335" i="28"/>
  <c r="H335" i="28" s="1"/>
  <c r="G334" i="28"/>
  <c r="F334" i="28"/>
  <c r="E334" i="28"/>
  <c r="H334" i="28" s="1"/>
  <c r="G333" i="28"/>
  <c r="F333" i="28"/>
  <c r="E333" i="28"/>
  <c r="H333" i="28" s="1"/>
  <c r="G332" i="28"/>
  <c r="F332" i="28"/>
  <c r="E332" i="28"/>
  <c r="H332" i="28" s="1"/>
  <c r="G331" i="28"/>
  <c r="G330" i="28"/>
  <c r="F330" i="28"/>
  <c r="E330" i="28"/>
  <c r="H330" i="28" s="1"/>
  <c r="G329" i="28"/>
  <c r="F329" i="28"/>
  <c r="E329" i="28"/>
  <c r="H329" i="28" s="1"/>
  <c r="G328" i="28"/>
  <c r="F328" i="28"/>
  <c r="E328" i="28"/>
  <c r="H328" i="28" s="1"/>
  <c r="G327" i="28"/>
  <c r="F327" i="28"/>
  <c r="G326" i="28"/>
  <c r="F326" i="28"/>
  <c r="E326" i="28"/>
  <c r="H326" i="28" s="1"/>
  <c r="G325" i="28"/>
  <c r="F325" i="28"/>
  <c r="G324" i="28"/>
  <c r="F324" i="28"/>
  <c r="E324" i="28"/>
  <c r="H324" i="28" s="1"/>
  <c r="G323" i="28"/>
  <c r="F323" i="28"/>
  <c r="E323" i="28"/>
  <c r="H323" i="28" s="1"/>
  <c r="G322" i="28"/>
  <c r="F322" i="28"/>
  <c r="E322" i="28"/>
  <c r="H322" i="28" s="1"/>
  <c r="G321" i="28"/>
  <c r="F321" i="28"/>
  <c r="E321" i="28"/>
  <c r="H321" i="28" s="1"/>
  <c r="G320" i="28"/>
  <c r="F320" i="28"/>
  <c r="E320" i="28"/>
  <c r="H320" i="28" s="1"/>
  <c r="G319" i="28"/>
  <c r="F319" i="28"/>
  <c r="E319" i="28"/>
  <c r="H319" i="28" s="1"/>
  <c r="G318" i="28"/>
  <c r="F318" i="28"/>
  <c r="E318" i="28"/>
  <c r="H318" i="28" s="1"/>
  <c r="G317" i="28"/>
  <c r="F317" i="28"/>
  <c r="E317" i="28"/>
  <c r="H317" i="28" s="1"/>
  <c r="G316" i="28"/>
  <c r="F316" i="28"/>
  <c r="E316" i="28"/>
  <c r="H316" i="28" s="1"/>
  <c r="G315" i="28"/>
  <c r="F315" i="28"/>
  <c r="E315" i="28"/>
  <c r="H315" i="28" s="1"/>
  <c r="G314" i="28"/>
  <c r="F314" i="28"/>
  <c r="E314" i="28"/>
  <c r="H314" i="28" s="1"/>
  <c r="G313" i="28"/>
  <c r="F313" i="28"/>
  <c r="E313" i="28"/>
  <c r="H313" i="28" s="1"/>
  <c r="G312" i="28"/>
  <c r="F312" i="28"/>
  <c r="E312" i="28"/>
  <c r="H312" i="28" s="1"/>
  <c r="G311" i="28"/>
  <c r="E311" i="28"/>
  <c r="H311" i="28" s="1"/>
  <c r="H310" i="28"/>
  <c r="G310" i="28"/>
  <c r="F310" i="28"/>
  <c r="E310" i="28"/>
  <c r="H309" i="28"/>
  <c r="G309" i="28"/>
  <c r="F309" i="28"/>
  <c r="E309" i="28"/>
  <c r="H308" i="28"/>
  <c r="G308" i="28"/>
  <c r="F308" i="28"/>
  <c r="E308" i="28"/>
  <c r="H307" i="28"/>
  <c r="G307" i="28"/>
  <c r="F307" i="28"/>
  <c r="E307" i="28"/>
  <c r="H306" i="28"/>
  <c r="G306" i="28"/>
  <c r="F306" i="28"/>
  <c r="E306" i="28"/>
  <c r="G305" i="28"/>
  <c r="F305" i="28"/>
  <c r="G304" i="28"/>
  <c r="F304" i="28"/>
  <c r="E304" i="28"/>
  <c r="H304" i="28" s="1"/>
  <c r="G303" i="28"/>
  <c r="F303" i="28"/>
  <c r="E303" i="28"/>
  <c r="H303" i="28" s="1"/>
  <c r="G302" i="28"/>
  <c r="F302" i="28"/>
  <c r="E302" i="28"/>
  <c r="H302" i="28" s="1"/>
  <c r="G301" i="28"/>
  <c r="F301" i="28"/>
  <c r="E301" i="28"/>
  <c r="H301" i="28" s="1"/>
  <c r="G300" i="28"/>
  <c r="F300" i="28"/>
  <c r="E300" i="28"/>
  <c r="H300" i="28" s="1"/>
  <c r="G299" i="28"/>
  <c r="F299" i="28"/>
  <c r="G298" i="28"/>
  <c r="F298" i="28"/>
  <c r="E298" i="28"/>
  <c r="H298" i="28" s="1"/>
  <c r="G297" i="28"/>
  <c r="F297" i="28"/>
  <c r="E297" i="28"/>
  <c r="H297" i="28" s="1"/>
  <c r="G296" i="28"/>
  <c r="F296" i="28"/>
  <c r="E296" i="28"/>
  <c r="H296" i="28" s="1"/>
  <c r="G295" i="28"/>
  <c r="F295" i="28"/>
  <c r="E295" i="28"/>
  <c r="H295" i="28" s="1"/>
  <c r="G294" i="28"/>
  <c r="F294" i="28"/>
  <c r="E294" i="28"/>
  <c r="H294" i="28" s="1"/>
  <c r="G293" i="28"/>
  <c r="F293" i="28"/>
  <c r="E293" i="28"/>
  <c r="H293" i="28" s="1"/>
  <c r="G292" i="28"/>
  <c r="F292" i="28"/>
  <c r="E292" i="28"/>
  <c r="H292" i="28" s="1"/>
  <c r="G291" i="28"/>
  <c r="F291" i="28"/>
  <c r="E291" i="28"/>
  <c r="H291" i="28" s="1"/>
  <c r="G290" i="28"/>
  <c r="F290" i="28"/>
  <c r="G289" i="28"/>
  <c r="F289" i="28"/>
  <c r="E289" i="28"/>
  <c r="H289" i="28" s="1"/>
  <c r="G288" i="28"/>
  <c r="E288" i="28"/>
  <c r="H288" i="28" s="1"/>
  <c r="G287" i="28"/>
  <c r="F287" i="28"/>
  <c r="G286" i="28"/>
  <c r="E286" i="28"/>
  <c r="H286" i="28" s="1"/>
  <c r="G285" i="28"/>
  <c r="F285" i="28"/>
  <c r="E285" i="28"/>
  <c r="H285" i="28" s="1"/>
  <c r="G284" i="28"/>
  <c r="F284" i="28"/>
  <c r="E284" i="28"/>
  <c r="H284" i="28" s="1"/>
  <c r="G283" i="28"/>
  <c r="F283" i="28"/>
  <c r="E283" i="28"/>
  <c r="H283" i="28" s="1"/>
  <c r="G282" i="28"/>
  <c r="F282" i="28"/>
  <c r="E282" i="28"/>
  <c r="H282" i="28" s="1"/>
  <c r="G281" i="28"/>
  <c r="F281" i="28"/>
  <c r="E281" i="28"/>
  <c r="H281" i="28" s="1"/>
  <c r="G280" i="28"/>
  <c r="F280" i="28"/>
  <c r="E280" i="28"/>
  <c r="H280" i="28" s="1"/>
  <c r="G279" i="28"/>
  <c r="F279" i="28"/>
  <c r="E279" i="28"/>
  <c r="H279" i="28" s="1"/>
  <c r="G278" i="28"/>
  <c r="F278" i="28"/>
  <c r="E278" i="28"/>
  <c r="H278" i="28" s="1"/>
  <c r="G277" i="28"/>
  <c r="F277" i="28"/>
  <c r="E277" i="28"/>
  <c r="H277" i="28" s="1"/>
  <c r="G276" i="28"/>
  <c r="F276" i="28"/>
  <c r="E276" i="28"/>
  <c r="H276" i="28" s="1"/>
  <c r="G275" i="28"/>
  <c r="F275" i="28"/>
  <c r="E275" i="28"/>
  <c r="H275" i="28" s="1"/>
  <c r="G274" i="28"/>
  <c r="F274" i="28"/>
  <c r="E274" i="28"/>
  <c r="H274" i="28" s="1"/>
  <c r="G273" i="28"/>
  <c r="F273" i="28"/>
  <c r="E273" i="28"/>
  <c r="H273" i="28" s="1"/>
  <c r="G272" i="28"/>
  <c r="F272" i="28"/>
  <c r="E272" i="28"/>
  <c r="H272" i="28" s="1"/>
  <c r="G271" i="28"/>
  <c r="F271" i="28"/>
  <c r="E271" i="28"/>
  <c r="H271" i="28" s="1"/>
  <c r="G270" i="28"/>
  <c r="F270" i="28"/>
  <c r="E270" i="28"/>
  <c r="H270" i="28" s="1"/>
  <c r="G269" i="28"/>
  <c r="F269" i="28"/>
  <c r="E269" i="28"/>
  <c r="H269" i="28" s="1"/>
  <c r="G268" i="28"/>
  <c r="F268" i="28"/>
  <c r="E268" i="28"/>
  <c r="H268" i="28" s="1"/>
  <c r="G267" i="28"/>
  <c r="F267" i="28"/>
  <c r="E267" i="28"/>
  <c r="H267" i="28" s="1"/>
  <c r="G266" i="28"/>
  <c r="F266" i="28"/>
  <c r="E266" i="28"/>
  <c r="H266" i="28" s="1"/>
  <c r="G265" i="28"/>
  <c r="F265" i="28"/>
  <c r="E265" i="28"/>
  <c r="H265" i="28" s="1"/>
  <c r="G264" i="28"/>
  <c r="F264" i="28"/>
  <c r="E264" i="28"/>
  <c r="H264" i="28" s="1"/>
  <c r="G263" i="28"/>
  <c r="F263" i="28"/>
  <c r="E263" i="28"/>
  <c r="H263" i="28" s="1"/>
  <c r="G262" i="28"/>
  <c r="F262" i="28"/>
  <c r="E262" i="28"/>
  <c r="H262" i="28" s="1"/>
  <c r="G261" i="28"/>
  <c r="F261" i="28"/>
  <c r="E261" i="28"/>
  <c r="H261" i="28" s="1"/>
  <c r="G260" i="28"/>
  <c r="F260" i="28"/>
  <c r="E260" i="28"/>
  <c r="H260" i="28" s="1"/>
  <c r="G259" i="28"/>
  <c r="F259" i="28"/>
  <c r="E259" i="28"/>
  <c r="H259" i="28" s="1"/>
  <c r="G258" i="28"/>
  <c r="F258" i="28"/>
  <c r="E258" i="28"/>
  <c r="H258" i="28" s="1"/>
  <c r="G257" i="28"/>
  <c r="F257" i="28"/>
  <c r="E257" i="28"/>
  <c r="H257" i="28" s="1"/>
  <c r="G256" i="28"/>
  <c r="F256" i="28"/>
  <c r="E256" i="28"/>
  <c r="H256" i="28" s="1"/>
  <c r="G255" i="28"/>
  <c r="F255" i="28"/>
  <c r="E255" i="28"/>
  <c r="H255" i="28" s="1"/>
  <c r="G254" i="28"/>
  <c r="F254" i="28"/>
  <c r="E254" i="28"/>
  <c r="H254" i="28" s="1"/>
  <c r="G253" i="28"/>
  <c r="F253" i="28"/>
  <c r="E253" i="28"/>
  <c r="H253" i="28" s="1"/>
  <c r="G252" i="28"/>
  <c r="F252" i="28"/>
  <c r="E252" i="28"/>
  <c r="H252" i="28" s="1"/>
  <c r="G251" i="28"/>
  <c r="F251" i="28"/>
  <c r="E251" i="28"/>
  <c r="H251" i="28" s="1"/>
  <c r="G250" i="28"/>
  <c r="F250" i="28"/>
  <c r="E250" i="28"/>
  <c r="H250" i="28" s="1"/>
  <c r="G249" i="28"/>
  <c r="F249" i="28"/>
  <c r="E249" i="28"/>
  <c r="H249" i="28" s="1"/>
  <c r="G248" i="28"/>
  <c r="F248" i="28"/>
  <c r="E248" i="28"/>
  <c r="H248" i="28" s="1"/>
  <c r="G247" i="28"/>
  <c r="G246" i="28"/>
  <c r="F246" i="28"/>
  <c r="E246" i="28"/>
  <c r="H246" i="28" s="1"/>
  <c r="G245" i="28"/>
  <c r="F245" i="28"/>
  <c r="E245" i="28"/>
  <c r="H245" i="28" s="1"/>
  <c r="G244" i="28"/>
  <c r="F244" i="28"/>
  <c r="E244" i="28"/>
  <c r="G243" i="28"/>
  <c r="F243" i="28"/>
  <c r="E243" i="28"/>
  <c r="G242" i="28"/>
  <c r="F242" i="28"/>
  <c r="E242" i="28"/>
  <c r="H242" i="28" s="1"/>
  <c r="G241" i="28"/>
  <c r="F241" i="28"/>
  <c r="E241" i="28"/>
  <c r="H241" i="28" s="1"/>
  <c r="G240" i="28"/>
  <c r="F240" i="28"/>
  <c r="E240" i="28"/>
  <c r="G239" i="28"/>
  <c r="F239" i="28"/>
  <c r="E239" i="28"/>
  <c r="G238" i="28"/>
  <c r="F238" i="28"/>
  <c r="E238" i="28"/>
  <c r="H238" i="28" s="1"/>
  <c r="G237" i="28"/>
  <c r="F237" i="28"/>
  <c r="E237" i="28"/>
  <c r="H237" i="28" s="1"/>
  <c r="G236" i="28"/>
  <c r="F236" i="28"/>
  <c r="E236" i="28"/>
  <c r="G235" i="28"/>
  <c r="F235" i="28"/>
  <c r="G234" i="28"/>
  <c r="F234" i="28"/>
  <c r="E234" i="28"/>
  <c r="H234" i="28" s="1"/>
  <c r="G233" i="28"/>
  <c r="F233" i="28"/>
  <c r="E233" i="28"/>
  <c r="H233" i="28" s="1"/>
  <c r="G232" i="28"/>
  <c r="F232" i="28"/>
  <c r="G231" i="28"/>
  <c r="F231" i="28"/>
  <c r="G230" i="28"/>
  <c r="F230" i="28"/>
  <c r="E230" i="28"/>
  <c r="H230" i="28" s="1"/>
  <c r="G229" i="28"/>
  <c r="F229" i="28"/>
  <c r="E229" i="28"/>
  <c r="H229" i="28" s="1"/>
  <c r="G228" i="28"/>
  <c r="G227" i="28"/>
  <c r="F227" i="28"/>
  <c r="E227" i="28"/>
  <c r="H227" i="28" s="1"/>
  <c r="G226" i="28"/>
  <c r="F226" i="28"/>
  <c r="E226" i="28"/>
  <c r="H226" i="28" s="1"/>
  <c r="G225" i="28"/>
  <c r="F225" i="28"/>
  <c r="E225" i="28"/>
  <c r="H225" i="28" s="1"/>
  <c r="G224" i="28"/>
  <c r="G223" i="28"/>
  <c r="H222" i="28"/>
  <c r="G222" i="28"/>
  <c r="F222" i="28"/>
  <c r="E222" i="28"/>
  <c r="G221" i="28"/>
  <c r="E221" i="28"/>
  <c r="H221" i="28" s="1"/>
  <c r="G220" i="28"/>
  <c r="F220" i="28"/>
  <c r="E220" i="28"/>
  <c r="G219" i="28"/>
  <c r="F219" i="28"/>
  <c r="G218" i="28"/>
  <c r="G217" i="28"/>
  <c r="F217" i="28"/>
  <c r="E217" i="28"/>
  <c r="H217" i="28" s="1"/>
  <c r="G216" i="28"/>
  <c r="F216" i="28"/>
  <c r="E216" i="28"/>
  <c r="H216" i="28" s="1"/>
  <c r="G215" i="28"/>
  <c r="F215" i="28"/>
  <c r="G214" i="28"/>
  <c r="G213" i="28"/>
  <c r="F213" i="28"/>
  <c r="E213" i="28"/>
  <c r="H213" i="28" s="1"/>
  <c r="G212" i="28"/>
  <c r="G211" i="28"/>
  <c r="F211" i="28"/>
  <c r="H210" i="28"/>
  <c r="G210" i="28"/>
  <c r="F210" i="28"/>
  <c r="E210" i="28"/>
  <c r="H209" i="28"/>
  <c r="G209" i="28"/>
  <c r="F209" i="28"/>
  <c r="E209" i="28"/>
  <c r="G208" i="28"/>
  <c r="E208" i="28"/>
  <c r="H208" i="28" s="1"/>
  <c r="G207" i="28"/>
  <c r="F207" i="28"/>
  <c r="E207" i="28"/>
  <c r="G206" i="28"/>
  <c r="F206" i="28"/>
  <c r="E206" i="28"/>
  <c r="G205" i="28"/>
  <c r="F205" i="28"/>
  <c r="E205" i="28"/>
  <c r="H205" i="28" s="1"/>
  <c r="G204" i="28"/>
  <c r="F204" i="28"/>
  <c r="E204" i="28"/>
  <c r="H204" i="28" s="1"/>
  <c r="G203" i="28"/>
  <c r="F203" i="28"/>
  <c r="E203" i="28"/>
  <c r="G202" i="28"/>
  <c r="F202" i="28"/>
  <c r="G201" i="28"/>
  <c r="F201" i="28"/>
  <c r="E201" i="28"/>
  <c r="H201" i="28" s="1"/>
  <c r="G200" i="28"/>
  <c r="F200" i="28"/>
  <c r="E200" i="28"/>
  <c r="H200" i="28" s="1"/>
  <c r="G199" i="28"/>
  <c r="F199" i="28"/>
  <c r="E199" i="28"/>
  <c r="H199" i="28" s="1"/>
  <c r="G198" i="28"/>
  <c r="F198" i="28"/>
  <c r="E198" i="28"/>
  <c r="H198" i="28" s="1"/>
  <c r="G197" i="28"/>
  <c r="F197" i="28"/>
  <c r="G196" i="28"/>
  <c r="F196" i="28"/>
  <c r="G195" i="28"/>
  <c r="G194" i="28"/>
  <c r="F194" i="28"/>
  <c r="E194" i="28"/>
  <c r="H194" i="28" s="1"/>
  <c r="G193" i="28"/>
  <c r="F193" i="28"/>
  <c r="E193" i="28"/>
  <c r="H193" i="28" s="1"/>
  <c r="G192" i="28"/>
  <c r="F192" i="28"/>
  <c r="E192" i="28"/>
  <c r="H192" i="28" s="1"/>
  <c r="G191" i="28"/>
  <c r="F191" i="28"/>
  <c r="E191" i="28"/>
  <c r="H191" i="28" s="1"/>
  <c r="G190" i="28"/>
  <c r="F190" i="28"/>
  <c r="E190" i="28"/>
  <c r="H190" i="28" s="1"/>
  <c r="G189" i="28"/>
  <c r="F189" i="28"/>
  <c r="E189" i="28"/>
  <c r="H189" i="28" s="1"/>
  <c r="G188" i="28"/>
  <c r="G187" i="28"/>
  <c r="F187" i="28"/>
  <c r="G186" i="28"/>
  <c r="G185" i="28"/>
  <c r="F185" i="28"/>
  <c r="E185" i="28"/>
  <c r="H185" i="28" s="1"/>
  <c r="G184" i="28"/>
  <c r="E184" i="28"/>
  <c r="H184" i="28" s="1"/>
  <c r="G183" i="28"/>
  <c r="F183" i="28"/>
  <c r="E183" i="28"/>
  <c r="H183" i="28" s="1"/>
  <c r="G182" i="28"/>
  <c r="D181" i="28"/>
  <c r="C181" i="28"/>
  <c r="G175" i="28"/>
  <c r="F175" i="28"/>
  <c r="E175" i="28"/>
  <c r="G174" i="28"/>
  <c r="F174" i="28"/>
  <c r="E174" i="28"/>
  <c r="H174" i="28" s="1"/>
  <c r="G173" i="28"/>
  <c r="F173" i="28"/>
  <c r="E173" i="28"/>
  <c r="H173" i="28" s="1"/>
  <c r="G172" i="28"/>
  <c r="F172" i="28"/>
  <c r="G171" i="28"/>
  <c r="F171" i="28"/>
  <c r="E171" i="28"/>
  <c r="G170" i="28"/>
  <c r="F170" i="28"/>
  <c r="E170" i="28"/>
  <c r="H170" i="28" s="1"/>
  <c r="G169" i="28"/>
  <c r="F169" i="28"/>
  <c r="E169" i="28"/>
  <c r="H169" i="28" s="1"/>
  <c r="G168" i="28"/>
  <c r="F168" i="28"/>
  <c r="E168" i="28"/>
  <c r="G167" i="28"/>
  <c r="F167" i="28"/>
  <c r="E167" i="28"/>
  <c r="G166" i="28"/>
  <c r="F166" i="28"/>
  <c r="G165" i="28"/>
  <c r="E165" i="28"/>
  <c r="H165" i="28" s="1"/>
  <c r="G164" i="28"/>
  <c r="F164" i="28"/>
  <c r="E164" i="28"/>
  <c r="G163" i="28"/>
  <c r="F163" i="28"/>
  <c r="E163" i="28"/>
  <c r="G162" i="28"/>
  <c r="F162" i="28"/>
  <c r="E162" i="28"/>
  <c r="H162" i="28" s="1"/>
  <c r="G161" i="28"/>
  <c r="E161" i="28"/>
  <c r="H161" i="28" s="1"/>
  <c r="G160" i="28"/>
  <c r="F160" i="28"/>
  <c r="E160" i="28"/>
  <c r="G159" i="28"/>
  <c r="F159" i="28"/>
  <c r="E159" i="28"/>
  <c r="G158" i="28"/>
  <c r="F158" i="28"/>
  <c r="E158" i="28"/>
  <c r="H158" i="28" s="1"/>
  <c r="G157" i="28"/>
  <c r="F157" i="28"/>
  <c r="E157" i="28"/>
  <c r="H157" i="28" s="1"/>
  <c r="G156" i="28"/>
  <c r="F156" i="28"/>
  <c r="E156" i="28"/>
  <c r="G155" i="28"/>
  <c r="F155" i="28"/>
  <c r="E155" i="28"/>
  <c r="G154" i="28"/>
  <c r="F154" i="28"/>
  <c r="E154" i="28"/>
  <c r="H154" i="28" s="1"/>
  <c r="G153" i="28"/>
  <c r="F153" i="28"/>
  <c r="E153" i="28"/>
  <c r="H153" i="28" s="1"/>
  <c r="G152" i="28"/>
  <c r="F152" i="28"/>
  <c r="E152" i="28"/>
  <c r="G151" i="28"/>
  <c r="F151" i="28"/>
  <c r="E151" i="28"/>
  <c r="G150" i="28"/>
  <c r="F150" i="28"/>
  <c r="E150" i="28"/>
  <c r="H150" i="28" s="1"/>
  <c r="G149" i="28"/>
  <c r="F149" i="28"/>
  <c r="E149" i="28"/>
  <c r="H149" i="28" s="1"/>
  <c r="G148" i="28"/>
  <c r="F148" i="28"/>
  <c r="E148" i="28"/>
  <c r="G147" i="28"/>
  <c r="F147" i="28"/>
  <c r="E147" i="28"/>
  <c r="G146" i="28"/>
  <c r="F146" i="28"/>
  <c r="G145" i="28"/>
  <c r="F145" i="28"/>
  <c r="G144" i="28"/>
  <c r="F144" i="28"/>
  <c r="E144" i="28"/>
  <c r="G143" i="28"/>
  <c r="F143" i="28"/>
  <c r="E143" i="28"/>
  <c r="G142" i="28"/>
  <c r="F142" i="28"/>
  <c r="E142" i="28"/>
  <c r="H142" i="28" s="1"/>
  <c r="G141" i="28"/>
  <c r="F141" i="28"/>
  <c r="G140" i="28"/>
  <c r="F140" i="28"/>
  <c r="E140" i="28"/>
  <c r="G139" i="28"/>
  <c r="F139" i="28"/>
  <c r="G138" i="28"/>
  <c r="F138" i="28"/>
  <c r="E138" i="28"/>
  <c r="H138" i="28" s="1"/>
  <c r="G137" i="28"/>
  <c r="F137" i="28"/>
  <c r="E137" i="28"/>
  <c r="H137" i="28" s="1"/>
  <c r="G136" i="28"/>
  <c r="F136" i="28"/>
  <c r="G135" i="28"/>
  <c r="F135" i="28"/>
  <c r="E135" i="28"/>
  <c r="G134" i="28"/>
  <c r="F134" i="28"/>
  <c r="G133" i="28"/>
  <c r="F133" i="28"/>
  <c r="E133" i="28"/>
  <c r="H133" i="28" s="1"/>
  <c r="G132" i="28"/>
  <c r="F132" i="28"/>
  <c r="G131" i="28"/>
  <c r="F131" i="28"/>
  <c r="E131" i="28"/>
  <c r="G130" i="28"/>
  <c r="F130" i="28"/>
  <c r="E130" i="28"/>
  <c r="H130" i="28" s="1"/>
  <c r="G129" i="28"/>
  <c r="F129" i="28"/>
  <c r="E129" i="28"/>
  <c r="H129" i="28" s="1"/>
  <c r="G128" i="28"/>
  <c r="F128" i="28"/>
  <c r="G127" i="28"/>
  <c r="F127" i="28"/>
  <c r="E127" i="28"/>
  <c r="G126" i="28"/>
  <c r="F126" i="28"/>
  <c r="E126" i="28"/>
  <c r="H126" i="28" s="1"/>
  <c r="G125" i="28"/>
  <c r="F125" i="28"/>
  <c r="E125" i="28"/>
  <c r="H125" i="28" s="1"/>
  <c r="G124" i="28"/>
  <c r="F124" i="28"/>
  <c r="E124" i="28"/>
  <c r="G123" i="28"/>
  <c r="F123" i="28"/>
  <c r="E123" i="28"/>
  <c r="G122" i="28"/>
  <c r="F122" i="28"/>
  <c r="E122" i="28"/>
  <c r="H122" i="28" s="1"/>
  <c r="G121" i="28"/>
  <c r="F121" i="28"/>
  <c r="E121" i="28"/>
  <c r="H121" i="28" s="1"/>
  <c r="G120" i="28"/>
  <c r="F120" i="28"/>
  <c r="E120" i="28"/>
  <c r="G119" i="28"/>
  <c r="F119" i="28"/>
  <c r="E119" i="28"/>
  <c r="G118" i="28"/>
  <c r="F118" i="28"/>
  <c r="G117" i="28"/>
  <c r="E117" i="28"/>
  <c r="H117" i="28" s="1"/>
  <c r="G116" i="28"/>
  <c r="F116" i="28"/>
  <c r="E116" i="28"/>
  <c r="G115" i="28"/>
  <c r="F115" i="28"/>
  <c r="E115" i="28"/>
  <c r="G114" i="28"/>
  <c r="F114" i="28"/>
  <c r="E114" i="28"/>
  <c r="H114" i="28" s="1"/>
  <c r="G113" i="28"/>
  <c r="G112" i="28"/>
  <c r="F112" i="28"/>
  <c r="E112" i="28"/>
  <c r="G111" i="28"/>
  <c r="F111" i="28"/>
  <c r="E111" i="28"/>
  <c r="G110" i="28"/>
  <c r="F110" i="28"/>
  <c r="E110" i="28"/>
  <c r="H110" i="28" s="1"/>
  <c r="G109" i="28"/>
  <c r="F109" i="28"/>
  <c r="E109" i="28"/>
  <c r="H109" i="28" s="1"/>
  <c r="G108" i="28"/>
  <c r="F108" i="28"/>
  <c r="E108" i="28"/>
  <c r="G107" i="28"/>
  <c r="F107" i="28"/>
  <c r="E107" i="28"/>
  <c r="G106" i="28"/>
  <c r="F106" i="28"/>
  <c r="G105" i="28"/>
  <c r="F105" i="28"/>
  <c r="G104" i="28"/>
  <c r="F104" i="28"/>
  <c r="E104" i="28"/>
  <c r="G103" i="28"/>
  <c r="F103" i="28"/>
  <c r="E103" i="28"/>
  <c r="G102" i="28"/>
  <c r="F102" i="28"/>
  <c r="E102" i="28"/>
  <c r="H102" i="28" s="1"/>
  <c r="G101" i="28"/>
  <c r="F101" i="28"/>
  <c r="E101" i="28"/>
  <c r="H101" i="28" s="1"/>
  <c r="G100" i="28"/>
  <c r="F100" i="28"/>
  <c r="E100" i="28"/>
  <c r="G99" i="28"/>
  <c r="F99" i="28"/>
  <c r="G98" i="28"/>
  <c r="F98" i="28"/>
  <c r="G97" i="28"/>
  <c r="F97" i="28"/>
  <c r="E97" i="28"/>
  <c r="H97" i="28" s="1"/>
  <c r="G96" i="28"/>
  <c r="F96" i="28"/>
  <c r="E96" i="28"/>
  <c r="G95" i="28"/>
  <c r="F95" i="28"/>
  <c r="G94" i="28"/>
  <c r="F94" i="28"/>
  <c r="G93" i="28"/>
  <c r="F93" i="28"/>
  <c r="E93" i="28"/>
  <c r="H93" i="28" s="1"/>
  <c r="G92" i="28"/>
  <c r="F92" i="28"/>
  <c r="G91" i="28"/>
  <c r="F91" i="28"/>
  <c r="E91" i="28"/>
  <c r="G90" i="28"/>
  <c r="F90" i="28"/>
  <c r="E90" i="28"/>
  <c r="H90" i="28" s="1"/>
  <c r="G89" i="28"/>
  <c r="F89" i="28"/>
  <c r="E89" i="28"/>
  <c r="H89" i="28" s="1"/>
  <c r="G88" i="28"/>
  <c r="F88" i="28"/>
  <c r="E88" i="28"/>
  <c r="G87" i="28"/>
  <c r="F87" i="28"/>
  <c r="E87" i="28"/>
  <c r="G86" i="28"/>
  <c r="F86" i="28"/>
  <c r="E86" i="28"/>
  <c r="H86" i="28" s="1"/>
  <c r="G85" i="28"/>
  <c r="F85" i="28"/>
  <c r="E85" i="28"/>
  <c r="H85" i="28" s="1"/>
  <c r="G84" i="28"/>
  <c r="F84" i="28"/>
  <c r="E84" i="28"/>
  <c r="G83" i="28"/>
  <c r="F83" i="28"/>
  <c r="E83" i="28"/>
  <c r="G82" i="28"/>
  <c r="F82" i="28"/>
  <c r="G81" i="28"/>
  <c r="G80" i="28"/>
  <c r="F80" i="28"/>
  <c r="G79" i="28"/>
  <c r="F79" i="28"/>
  <c r="E79" i="28"/>
  <c r="G78" i="28"/>
  <c r="F78" i="28"/>
  <c r="G77" i="28"/>
  <c r="F76" i="28"/>
  <c r="D76" i="28"/>
  <c r="F165" i="28" s="1"/>
  <c r="C76" i="28"/>
  <c r="E77" i="28" s="1"/>
  <c r="H77" i="28" s="1"/>
  <c r="G70" i="28"/>
  <c r="H70" i="28" s="1"/>
  <c r="F70" i="28"/>
  <c r="E70" i="28"/>
  <c r="G69" i="28"/>
  <c r="F69" i="28"/>
  <c r="E69" i="28"/>
  <c r="G68" i="28"/>
  <c r="F68" i="28"/>
  <c r="E68" i="28"/>
  <c r="G67" i="28"/>
  <c r="F67" i="28"/>
  <c r="E67" i="28"/>
  <c r="G66" i="28"/>
  <c r="H66" i="28" s="1"/>
  <c r="F66" i="28"/>
  <c r="E66" i="28"/>
  <c r="G65" i="28"/>
  <c r="F65" i="28"/>
  <c r="E65" i="28"/>
  <c r="G64" i="28"/>
  <c r="E64" i="28"/>
  <c r="G63" i="28"/>
  <c r="F63" i="28"/>
  <c r="E63" i="28"/>
  <c r="H63" i="28" s="1"/>
  <c r="G62" i="28"/>
  <c r="F62" i="28"/>
  <c r="G61" i="28"/>
  <c r="E61" i="28"/>
  <c r="G60" i="28"/>
  <c r="F60" i="28"/>
  <c r="E60" i="28"/>
  <c r="H60" i="28" s="1"/>
  <c r="G59" i="28"/>
  <c r="F59" i="28"/>
  <c r="E59" i="28"/>
  <c r="H59" i="28" s="1"/>
  <c r="G58" i="28"/>
  <c r="F58" i="28"/>
  <c r="E58" i="28"/>
  <c r="H58" i="28" s="1"/>
  <c r="G57" i="28"/>
  <c r="F57" i="28"/>
  <c r="E57" i="28"/>
  <c r="H57" i="28" s="1"/>
  <c r="G56" i="28"/>
  <c r="F56" i="28"/>
  <c r="E56" i="28"/>
  <c r="H56" i="28" s="1"/>
  <c r="G55" i="28"/>
  <c r="F55" i="28"/>
  <c r="E55" i="28"/>
  <c r="H55" i="28" s="1"/>
  <c r="G54" i="28"/>
  <c r="F54" i="28"/>
  <c r="E54" i="28"/>
  <c r="H54" i="28" s="1"/>
  <c r="G53" i="28"/>
  <c r="F53" i="28"/>
  <c r="G52" i="28"/>
  <c r="F52" i="28"/>
  <c r="E52" i="28"/>
  <c r="G51" i="28"/>
  <c r="F51" i="28"/>
  <c r="E51" i="28"/>
  <c r="G50" i="28"/>
  <c r="H50" i="28" s="1"/>
  <c r="F50" i="28"/>
  <c r="E50" i="28"/>
  <c r="G49" i="28"/>
  <c r="H49" i="28" s="1"/>
  <c r="F49" i="28"/>
  <c r="E49" i="28"/>
  <c r="G48" i="28"/>
  <c r="F48" i="28"/>
  <c r="E48" i="28"/>
  <c r="G47" i="28"/>
  <c r="F47" i="28"/>
  <c r="E47" i="28"/>
  <c r="G46" i="28"/>
  <c r="H46" i="28" s="1"/>
  <c r="F46" i="28"/>
  <c r="E46" i="28"/>
  <c r="G45" i="28"/>
  <c r="H45" i="28" s="1"/>
  <c r="F45" i="28"/>
  <c r="E45" i="28"/>
  <c r="G44" i="28"/>
  <c r="F44" i="28"/>
  <c r="E44" i="28"/>
  <c r="G43" i="28"/>
  <c r="F43" i="28"/>
  <c r="E43" i="28"/>
  <c r="G42" i="28"/>
  <c r="H42" i="28" s="1"/>
  <c r="F42" i="28"/>
  <c r="E42" i="28"/>
  <c r="G41" i="28"/>
  <c r="H41" i="28" s="1"/>
  <c r="F41" i="28"/>
  <c r="E41" i="28"/>
  <c r="G40" i="28"/>
  <c r="F40" i="28"/>
  <c r="E40" i="28"/>
  <c r="G39" i="28"/>
  <c r="F39" i="28"/>
  <c r="G38" i="28"/>
  <c r="F38" i="28"/>
  <c r="E38" i="28"/>
  <c r="H38" i="28" s="1"/>
  <c r="G37" i="28"/>
  <c r="F37" i="28"/>
  <c r="E37" i="28"/>
  <c r="H37" i="28" s="1"/>
  <c r="G36" i="28"/>
  <c r="G35" i="28"/>
  <c r="F35" i="28"/>
  <c r="E35" i="28"/>
  <c r="H35" i="28" s="1"/>
  <c r="G34" i="28"/>
  <c r="F34" i="28"/>
  <c r="E34" i="28"/>
  <c r="H34" i="28" s="1"/>
  <c r="G33" i="28"/>
  <c r="F33" i="28"/>
  <c r="E33" i="28"/>
  <c r="H33" i="28" s="1"/>
  <c r="G32" i="28"/>
  <c r="F32" i="28"/>
  <c r="E32" i="28"/>
  <c r="H32" i="28" s="1"/>
  <c r="G31" i="28"/>
  <c r="F31" i="28"/>
  <c r="E31" i="28"/>
  <c r="H31" i="28" s="1"/>
  <c r="G30" i="28"/>
  <c r="G29" i="28"/>
  <c r="F29" i="28"/>
  <c r="E29" i="28"/>
  <c r="H29" i="28" s="1"/>
  <c r="G28" i="28"/>
  <c r="F28" i="28"/>
  <c r="E28" i="28"/>
  <c r="H28" i="28" s="1"/>
  <c r="G27" i="28"/>
  <c r="F27" i="28"/>
  <c r="E27" i="28"/>
  <c r="H27" i="28" s="1"/>
  <c r="G26" i="28"/>
  <c r="F26" i="28"/>
  <c r="E26" i="28"/>
  <c r="H26" i="28" s="1"/>
  <c r="G25" i="28"/>
  <c r="F25" i="28"/>
  <c r="E25" i="28"/>
  <c r="H25" i="28" s="1"/>
  <c r="G24" i="28"/>
  <c r="F24" i="28"/>
  <c r="G23" i="28"/>
  <c r="F23" i="28"/>
  <c r="E23" i="28"/>
  <c r="G22" i="28"/>
  <c r="F22" i="28"/>
  <c r="E22" i="28"/>
  <c r="G21" i="28"/>
  <c r="F21" i="28"/>
  <c r="E21" i="28"/>
  <c r="G20" i="28"/>
  <c r="F20" i="28"/>
  <c r="E20" i="28"/>
  <c r="D19" i="28"/>
  <c r="G19" i="28" s="1"/>
  <c r="C19" i="28"/>
  <c r="D12" i="28"/>
  <c r="C12" i="28"/>
  <c r="D10" i="28"/>
  <c r="G629" i="27"/>
  <c r="F629" i="27"/>
  <c r="G628" i="27"/>
  <c r="F628" i="27"/>
  <c r="G627" i="27"/>
  <c r="F627" i="27"/>
  <c r="E627" i="27"/>
  <c r="H627" i="27" s="1"/>
  <c r="G626" i="27"/>
  <c r="F626" i="27"/>
  <c r="E626" i="27"/>
  <c r="H626" i="27" s="1"/>
  <c r="G625" i="27"/>
  <c r="F625" i="27"/>
  <c r="G624" i="27"/>
  <c r="F624" i="27"/>
  <c r="E624" i="27"/>
  <c r="G623" i="27"/>
  <c r="F623" i="27"/>
  <c r="E623" i="27"/>
  <c r="H623" i="27" s="1"/>
  <c r="G622" i="27"/>
  <c r="E622" i="27"/>
  <c r="H622" i="27" s="1"/>
  <c r="G621" i="27"/>
  <c r="F621" i="27"/>
  <c r="E621" i="27"/>
  <c r="G620" i="27"/>
  <c r="F620" i="27"/>
  <c r="G619" i="27"/>
  <c r="F619" i="27"/>
  <c r="E619" i="27"/>
  <c r="H619" i="27" s="1"/>
  <c r="G618" i="27"/>
  <c r="G617" i="27"/>
  <c r="F617" i="27"/>
  <c r="G616" i="27"/>
  <c r="F616" i="27"/>
  <c r="E616" i="27"/>
  <c r="G615" i="27"/>
  <c r="F615" i="27"/>
  <c r="E615" i="27"/>
  <c r="H615" i="27" s="1"/>
  <c r="G614" i="27"/>
  <c r="F614" i="27"/>
  <c r="E614" i="27"/>
  <c r="H614" i="27" s="1"/>
  <c r="G613" i="27"/>
  <c r="F613" i="27"/>
  <c r="E613" i="27"/>
  <c r="G612" i="27"/>
  <c r="F612" i="27"/>
  <c r="G611" i="27"/>
  <c r="F611" i="27"/>
  <c r="E611" i="27"/>
  <c r="H611" i="27" s="1"/>
  <c r="G610" i="27"/>
  <c r="F610" i="27"/>
  <c r="E610" i="27"/>
  <c r="H610" i="27" s="1"/>
  <c r="G609" i="27"/>
  <c r="F609" i="27"/>
  <c r="E609" i="27"/>
  <c r="G608" i="27"/>
  <c r="F608" i="27"/>
  <c r="G607" i="27"/>
  <c r="F607" i="27"/>
  <c r="E607" i="27"/>
  <c r="H607" i="27" s="1"/>
  <c r="G606" i="27"/>
  <c r="G605" i="27"/>
  <c r="F605" i="27"/>
  <c r="G604" i="27"/>
  <c r="F604" i="27"/>
  <c r="G603" i="27"/>
  <c r="F603" i="27"/>
  <c r="E603" i="27"/>
  <c r="H603" i="27" s="1"/>
  <c r="G602" i="27"/>
  <c r="E602" i="27"/>
  <c r="H602" i="27" s="1"/>
  <c r="F601" i="27"/>
  <c r="D601" i="27"/>
  <c r="F622" i="27" s="1"/>
  <c r="C601" i="27"/>
  <c r="G595" i="27"/>
  <c r="F595" i="27"/>
  <c r="E595" i="27"/>
  <c r="H595" i="27" s="1"/>
  <c r="G594" i="27"/>
  <c r="F594" i="27"/>
  <c r="E594" i="27"/>
  <c r="H594" i="27" s="1"/>
  <c r="G593" i="27"/>
  <c r="E593" i="27"/>
  <c r="H593" i="27" s="1"/>
  <c r="G592" i="27"/>
  <c r="H592" i="27" s="1"/>
  <c r="F592" i="27"/>
  <c r="E592" i="27"/>
  <c r="G591" i="27"/>
  <c r="F591" i="27"/>
  <c r="G590" i="27"/>
  <c r="F590" i="27"/>
  <c r="E590" i="27"/>
  <c r="H590" i="27" s="1"/>
  <c r="G589" i="27"/>
  <c r="F589" i="27"/>
  <c r="G588" i="27"/>
  <c r="G587" i="27"/>
  <c r="H587" i="27" s="1"/>
  <c r="F587" i="27"/>
  <c r="E587" i="27"/>
  <c r="G586" i="27"/>
  <c r="F586" i="27"/>
  <c r="E586" i="27"/>
  <c r="G585" i="27"/>
  <c r="F585" i="27"/>
  <c r="E585" i="27"/>
  <c r="G584" i="27"/>
  <c r="F584" i="27"/>
  <c r="E584" i="27"/>
  <c r="G583" i="27"/>
  <c r="H583" i="27" s="1"/>
  <c r="F583" i="27"/>
  <c r="E583" i="27"/>
  <c r="G582" i="27"/>
  <c r="F582" i="27"/>
  <c r="G581" i="27"/>
  <c r="G580" i="27"/>
  <c r="G579" i="27"/>
  <c r="G578" i="27"/>
  <c r="H578" i="27" s="1"/>
  <c r="F578" i="27"/>
  <c r="E578" i="27"/>
  <c r="G577" i="27"/>
  <c r="H577" i="27" s="1"/>
  <c r="F577" i="27"/>
  <c r="E577" i="27"/>
  <c r="G576" i="27"/>
  <c r="F576" i="27"/>
  <c r="G575" i="27"/>
  <c r="F575" i="27"/>
  <c r="E575" i="27"/>
  <c r="G574" i="27"/>
  <c r="G573" i="27"/>
  <c r="F573" i="27"/>
  <c r="E573" i="27"/>
  <c r="G572" i="27"/>
  <c r="H572" i="27" s="1"/>
  <c r="F572" i="27"/>
  <c r="E572" i="27"/>
  <c r="G571" i="27"/>
  <c r="E571" i="27"/>
  <c r="G570" i="27"/>
  <c r="F570" i="27"/>
  <c r="E570" i="27"/>
  <c r="H570" i="27" s="1"/>
  <c r="G569" i="27"/>
  <c r="E569" i="27"/>
  <c r="H569" i="27" s="1"/>
  <c r="G568" i="27"/>
  <c r="G567" i="27"/>
  <c r="F567" i="27"/>
  <c r="E567" i="27"/>
  <c r="G566" i="27"/>
  <c r="F566" i="27"/>
  <c r="E566" i="27"/>
  <c r="G565" i="27"/>
  <c r="F565" i="27"/>
  <c r="E565" i="27"/>
  <c r="G564" i="27"/>
  <c r="F564" i="27"/>
  <c r="E564" i="27"/>
  <c r="H564" i="27" s="1"/>
  <c r="G563" i="27"/>
  <c r="F563" i="27"/>
  <c r="E563" i="27"/>
  <c r="H563" i="27" s="1"/>
  <c r="G562" i="27"/>
  <c r="F562" i="27"/>
  <c r="G561" i="27"/>
  <c r="E561" i="27"/>
  <c r="G560" i="27"/>
  <c r="F560" i="27"/>
  <c r="E560" i="27"/>
  <c r="H560" i="27" s="1"/>
  <c r="G559" i="27"/>
  <c r="G558" i="27"/>
  <c r="G557" i="27"/>
  <c r="F557" i="27"/>
  <c r="E557" i="27"/>
  <c r="H557" i="27" s="1"/>
  <c r="G556" i="27"/>
  <c r="F556" i="27"/>
  <c r="E556" i="27"/>
  <c r="H556" i="27" s="1"/>
  <c r="G555" i="27"/>
  <c r="G554" i="27"/>
  <c r="H553" i="27"/>
  <c r="G553" i="27"/>
  <c r="F553" i="27"/>
  <c r="E553" i="27"/>
  <c r="G552" i="27"/>
  <c r="G551" i="27"/>
  <c r="F551" i="27"/>
  <c r="E551" i="27"/>
  <c r="H551" i="27" s="1"/>
  <c r="G550" i="27"/>
  <c r="E550" i="27"/>
  <c r="G549" i="27"/>
  <c r="F549" i="27"/>
  <c r="G548" i="27"/>
  <c r="G547" i="27"/>
  <c r="F547" i="27"/>
  <c r="E547" i="27"/>
  <c r="H547" i="27" s="1"/>
  <c r="G546" i="27"/>
  <c r="F546" i="27"/>
  <c r="E546" i="27"/>
  <c r="G545" i="27"/>
  <c r="F545" i="27"/>
  <c r="E545" i="27"/>
  <c r="G544" i="27"/>
  <c r="F544" i="27"/>
  <c r="G543" i="27"/>
  <c r="F543" i="27"/>
  <c r="E543" i="27"/>
  <c r="G542" i="27"/>
  <c r="F542" i="27"/>
  <c r="E542" i="27"/>
  <c r="G541" i="27"/>
  <c r="F541" i="27"/>
  <c r="E541" i="27"/>
  <c r="H541" i="27" s="1"/>
  <c r="G540" i="27"/>
  <c r="H540" i="27" s="1"/>
  <c r="E540" i="27"/>
  <c r="G539" i="27"/>
  <c r="F539" i="27"/>
  <c r="E539" i="27"/>
  <c r="G538" i="27"/>
  <c r="F538" i="27"/>
  <c r="E538" i="27"/>
  <c r="G537" i="27"/>
  <c r="F537" i="27"/>
  <c r="G536" i="27"/>
  <c r="F536" i="27"/>
  <c r="G535" i="27"/>
  <c r="G534" i="27"/>
  <c r="F534" i="27"/>
  <c r="E534" i="27"/>
  <c r="G533" i="27"/>
  <c r="F533" i="27"/>
  <c r="E533" i="27"/>
  <c r="G532" i="27"/>
  <c r="F532" i="27"/>
  <c r="E532" i="27"/>
  <c r="H532" i="27" s="1"/>
  <c r="G531" i="27"/>
  <c r="G530" i="27"/>
  <c r="G529" i="27"/>
  <c r="F529" i="27"/>
  <c r="G528" i="27"/>
  <c r="F528" i="27"/>
  <c r="E528" i="27"/>
  <c r="H528" i="27" s="1"/>
  <c r="G527" i="27"/>
  <c r="H527" i="27" s="1"/>
  <c r="E527" i="27"/>
  <c r="G526" i="27"/>
  <c r="F526" i="27"/>
  <c r="E526" i="27"/>
  <c r="G525" i="27"/>
  <c r="F525" i="27"/>
  <c r="E525" i="27"/>
  <c r="G524" i="27"/>
  <c r="F524" i="27"/>
  <c r="E524" i="27"/>
  <c r="H524" i="27" s="1"/>
  <c r="G523" i="27"/>
  <c r="F523" i="27"/>
  <c r="E523" i="27"/>
  <c r="H523" i="27" s="1"/>
  <c r="G522" i="27"/>
  <c r="F522" i="27"/>
  <c r="E522" i="27"/>
  <c r="G521" i="27"/>
  <c r="G520" i="27"/>
  <c r="F520" i="27"/>
  <c r="E520" i="27"/>
  <c r="G519" i="27"/>
  <c r="H518" i="27"/>
  <c r="G518" i="27"/>
  <c r="F518" i="27"/>
  <c r="E518" i="27"/>
  <c r="G517" i="27"/>
  <c r="E517" i="27"/>
  <c r="G516" i="27"/>
  <c r="F516" i="27"/>
  <c r="E516" i="27"/>
  <c r="H516" i="27" s="1"/>
  <c r="G515" i="27"/>
  <c r="H515" i="27" s="1"/>
  <c r="E515" i="27"/>
  <c r="G514" i="27"/>
  <c r="F514" i="27"/>
  <c r="E514" i="27"/>
  <c r="G513" i="27"/>
  <c r="F513" i="27"/>
  <c r="E513" i="27"/>
  <c r="H513" i="27" s="1"/>
  <c r="G512" i="27"/>
  <c r="F512" i="27"/>
  <c r="E512" i="27"/>
  <c r="H512" i="27" s="1"/>
  <c r="G511" i="27"/>
  <c r="F511" i="27"/>
  <c r="G510" i="27"/>
  <c r="E510" i="27"/>
  <c r="H510" i="27" s="1"/>
  <c r="G509" i="27"/>
  <c r="G508" i="27"/>
  <c r="G507" i="27"/>
  <c r="F507" i="27"/>
  <c r="E507" i="27"/>
  <c r="H507" i="27" s="1"/>
  <c r="G506" i="27"/>
  <c r="F506" i="27"/>
  <c r="E506" i="27"/>
  <c r="G505" i="27"/>
  <c r="G504" i="27"/>
  <c r="G503" i="27"/>
  <c r="G502" i="27"/>
  <c r="G501" i="27"/>
  <c r="F501" i="27"/>
  <c r="E501" i="27"/>
  <c r="G500" i="27"/>
  <c r="E500" i="27"/>
  <c r="G499" i="27"/>
  <c r="F499" i="27"/>
  <c r="E499" i="27"/>
  <c r="H499" i="27" s="1"/>
  <c r="G498" i="27"/>
  <c r="G497" i="27"/>
  <c r="F497" i="27"/>
  <c r="E497" i="27"/>
  <c r="H497" i="27" s="1"/>
  <c r="G496" i="27"/>
  <c r="F496" i="27"/>
  <c r="G495" i="27"/>
  <c r="F495" i="27"/>
  <c r="G494" i="27"/>
  <c r="E494" i="27"/>
  <c r="G493" i="27"/>
  <c r="F493" i="27"/>
  <c r="E493" i="27"/>
  <c r="G492" i="27"/>
  <c r="F492" i="27"/>
  <c r="G491" i="27"/>
  <c r="F491" i="27"/>
  <c r="E491" i="27"/>
  <c r="H491" i="27" s="1"/>
  <c r="G490" i="27"/>
  <c r="G489" i="27"/>
  <c r="G488" i="27"/>
  <c r="E488" i="27"/>
  <c r="H488" i="27" s="1"/>
  <c r="G487" i="27"/>
  <c r="F487" i="27"/>
  <c r="E487" i="27"/>
  <c r="H487" i="27" s="1"/>
  <c r="G486" i="27"/>
  <c r="F486" i="27"/>
  <c r="E486" i="27"/>
  <c r="G485" i="27"/>
  <c r="G484" i="27"/>
  <c r="G483" i="27"/>
  <c r="G482" i="27"/>
  <c r="F482" i="27"/>
  <c r="G481" i="27"/>
  <c r="F481" i="27"/>
  <c r="E481" i="27"/>
  <c r="H481" i="27" s="1"/>
  <c r="G480" i="27"/>
  <c r="E480" i="27"/>
  <c r="H480" i="27" s="1"/>
  <c r="G479" i="27"/>
  <c r="F479" i="27"/>
  <c r="E479" i="27"/>
  <c r="G478" i="27"/>
  <c r="G477" i="27"/>
  <c r="G476" i="27"/>
  <c r="G475" i="27"/>
  <c r="G474" i="27"/>
  <c r="G473" i="27"/>
  <c r="F473" i="27"/>
  <c r="E473" i="27"/>
  <c r="G472" i="27"/>
  <c r="G471" i="27"/>
  <c r="F471" i="27"/>
  <c r="E471" i="27"/>
  <c r="G470" i="27"/>
  <c r="F470" i="27"/>
  <c r="E470" i="27"/>
  <c r="G469" i="27"/>
  <c r="E469" i="27"/>
  <c r="G468" i="27"/>
  <c r="F468" i="27"/>
  <c r="E468" i="27"/>
  <c r="H468" i="27" s="1"/>
  <c r="G467" i="27"/>
  <c r="F467" i="27"/>
  <c r="E467" i="27"/>
  <c r="H467" i="27" s="1"/>
  <c r="G466" i="27"/>
  <c r="F466" i="27"/>
  <c r="E466" i="27"/>
  <c r="H466" i="27" s="1"/>
  <c r="G465" i="27"/>
  <c r="F465" i="27"/>
  <c r="E465" i="27"/>
  <c r="H465" i="27" s="1"/>
  <c r="G464" i="27"/>
  <c r="G463" i="27"/>
  <c r="F463" i="27"/>
  <c r="E463" i="27"/>
  <c r="H463" i="27" s="1"/>
  <c r="G462" i="27"/>
  <c r="G461" i="27"/>
  <c r="G460" i="27"/>
  <c r="F460" i="27"/>
  <c r="E460" i="27"/>
  <c r="H460" i="27" s="1"/>
  <c r="G459" i="27"/>
  <c r="F459" i="27"/>
  <c r="E459" i="27"/>
  <c r="H459" i="27" s="1"/>
  <c r="G458" i="27"/>
  <c r="F458" i="27"/>
  <c r="E458" i="27"/>
  <c r="G457" i="27"/>
  <c r="F457" i="27"/>
  <c r="E457" i="27"/>
  <c r="G456" i="27"/>
  <c r="F456" i="27"/>
  <c r="E456" i="27"/>
  <c r="H456" i="27" s="1"/>
  <c r="G455" i="27"/>
  <c r="F455" i="27"/>
  <c r="E455" i="27"/>
  <c r="H455" i="27" s="1"/>
  <c r="G454" i="27"/>
  <c r="F454" i="27"/>
  <c r="E454" i="27"/>
  <c r="G453" i="27"/>
  <c r="F453" i="27"/>
  <c r="E453" i="27"/>
  <c r="G452" i="27"/>
  <c r="F452" i="27"/>
  <c r="E452" i="27"/>
  <c r="H452" i="27" s="1"/>
  <c r="G451" i="27"/>
  <c r="F451" i="27"/>
  <c r="E451" i="27"/>
  <c r="H451" i="27" s="1"/>
  <c r="G450" i="27"/>
  <c r="F450" i="27"/>
  <c r="E450" i="27"/>
  <c r="G449" i="27"/>
  <c r="F449" i="27"/>
  <c r="E449" i="27"/>
  <c r="G448" i="27"/>
  <c r="F448" i="27"/>
  <c r="E448" i="27"/>
  <c r="H448" i="27" s="1"/>
  <c r="G447" i="27"/>
  <c r="E447" i="27"/>
  <c r="G446" i="27"/>
  <c r="F446" i="27"/>
  <c r="G445" i="27"/>
  <c r="G444" i="27"/>
  <c r="F444" i="27"/>
  <c r="E444" i="27"/>
  <c r="H444" i="27" s="1"/>
  <c r="G443" i="27"/>
  <c r="E443" i="27"/>
  <c r="G442" i="27"/>
  <c r="H442" i="27" s="1"/>
  <c r="F442" i="27"/>
  <c r="E442" i="27"/>
  <c r="G441" i="27"/>
  <c r="G440" i="27"/>
  <c r="F440" i="27"/>
  <c r="E440" i="27"/>
  <c r="G439" i="27"/>
  <c r="F439" i="27"/>
  <c r="E439" i="27"/>
  <c r="G438" i="27"/>
  <c r="F438" i="27"/>
  <c r="E438" i="27"/>
  <c r="H438" i="27" s="1"/>
  <c r="G437" i="27"/>
  <c r="G436" i="27"/>
  <c r="F436" i="27"/>
  <c r="E436" i="27"/>
  <c r="H436" i="27" s="1"/>
  <c r="G435" i="27"/>
  <c r="F435" i="27"/>
  <c r="E435" i="27"/>
  <c r="H435" i="27" s="1"/>
  <c r="G434" i="27"/>
  <c r="F434" i="27"/>
  <c r="E434" i="27"/>
  <c r="G433" i="27"/>
  <c r="F433" i="27"/>
  <c r="E433" i="27"/>
  <c r="G432" i="27"/>
  <c r="F432" i="27"/>
  <c r="E432" i="27"/>
  <c r="H432" i="27" s="1"/>
  <c r="G431" i="27"/>
  <c r="F431" i="27"/>
  <c r="E431" i="27"/>
  <c r="H431" i="27" s="1"/>
  <c r="G430" i="27"/>
  <c r="F430" i="27"/>
  <c r="E430" i="27"/>
  <c r="G429" i="27"/>
  <c r="G428" i="27"/>
  <c r="G427" i="27"/>
  <c r="G426" i="27"/>
  <c r="G425" i="27"/>
  <c r="G424" i="27"/>
  <c r="G423" i="27"/>
  <c r="F423" i="27"/>
  <c r="G422" i="27"/>
  <c r="F422" i="27"/>
  <c r="E422" i="27"/>
  <c r="G421" i="27"/>
  <c r="F421" i="27"/>
  <c r="E421" i="27"/>
  <c r="H421" i="27" s="1"/>
  <c r="G420" i="27"/>
  <c r="F420" i="27"/>
  <c r="E420" i="27"/>
  <c r="H420" i="27" s="1"/>
  <c r="G419" i="27"/>
  <c r="G418" i="27"/>
  <c r="F418" i="27"/>
  <c r="E418" i="27"/>
  <c r="H418" i="27" s="1"/>
  <c r="G417" i="27"/>
  <c r="G416" i="27"/>
  <c r="F416" i="27"/>
  <c r="E416" i="27"/>
  <c r="G415" i="27"/>
  <c r="G414" i="27"/>
  <c r="G413" i="27"/>
  <c r="G412" i="27"/>
  <c r="G411" i="27"/>
  <c r="H411" i="27" s="1"/>
  <c r="F411" i="27"/>
  <c r="E411" i="27"/>
  <c r="G410" i="27"/>
  <c r="G409" i="27"/>
  <c r="E409" i="27"/>
  <c r="G408" i="27"/>
  <c r="F408" i="27"/>
  <c r="E408" i="27"/>
  <c r="G407" i="27"/>
  <c r="F407" i="27"/>
  <c r="E407" i="27"/>
  <c r="G406" i="27"/>
  <c r="F406" i="27"/>
  <c r="E406" i="27"/>
  <c r="H406" i="27" s="1"/>
  <c r="G405" i="27"/>
  <c r="F405" i="27"/>
  <c r="E405" i="27"/>
  <c r="H405" i="27" s="1"/>
  <c r="G404" i="27"/>
  <c r="E404" i="27"/>
  <c r="H404" i="27" s="1"/>
  <c r="G403" i="27"/>
  <c r="F403" i="27"/>
  <c r="E403" i="27"/>
  <c r="G402" i="27"/>
  <c r="F402" i="27"/>
  <c r="E402" i="27"/>
  <c r="H402" i="27" s="1"/>
  <c r="G401" i="27"/>
  <c r="G400" i="27"/>
  <c r="H400" i="27" s="1"/>
  <c r="F400" i="27"/>
  <c r="E400" i="27"/>
  <c r="G399" i="27"/>
  <c r="G398" i="27"/>
  <c r="F398" i="27"/>
  <c r="E398" i="27"/>
  <c r="G397" i="27"/>
  <c r="G396" i="27"/>
  <c r="G395" i="27"/>
  <c r="F395" i="27"/>
  <c r="E395" i="27"/>
  <c r="G394" i="27"/>
  <c r="F394" i="27"/>
  <c r="E394" i="27"/>
  <c r="G393" i="27"/>
  <c r="H392" i="27"/>
  <c r="G392" i="27"/>
  <c r="E392" i="27"/>
  <c r="G391" i="27"/>
  <c r="F391" i="27"/>
  <c r="E391" i="27"/>
  <c r="H391" i="27" s="1"/>
  <c r="G390" i="27"/>
  <c r="F390" i="27"/>
  <c r="E390" i="27"/>
  <c r="H390" i="27" s="1"/>
  <c r="G389" i="27"/>
  <c r="E389" i="27"/>
  <c r="G388" i="27"/>
  <c r="F388" i="27"/>
  <c r="E388" i="27"/>
  <c r="G387" i="27"/>
  <c r="G386" i="27"/>
  <c r="G385" i="27"/>
  <c r="G384" i="27"/>
  <c r="F384" i="27"/>
  <c r="E384" i="27"/>
  <c r="H384" i="27" s="1"/>
  <c r="G383" i="27"/>
  <c r="F383" i="27"/>
  <c r="G382" i="27"/>
  <c r="G381" i="27"/>
  <c r="F381" i="27"/>
  <c r="E381" i="27"/>
  <c r="H381" i="27" s="1"/>
  <c r="G380" i="27"/>
  <c r="F380" i="27"/>
  <c r="G379" i="27"/>
  <c r="E379" i="27"/>
  <c r="H379" i="27" s="1"/>
  <c r="G378" i="27"/>
  <c r="G377" i="27"/>
  <c r="G376" i="27"/>
  <c r="F376" i="27"/>
  <c r="E376" i="27"/>
  <c r="H376" i="27" s="1"/>
  <c r="G375" i="27"/>
  <c r="G374" i="27"/>
  <c r="G373" i="27"/>
  <c r="F373" i="27"/>
  <c r="E373" i="27"/>
  <c r="H373" i="27" s="1"/>
  <c r="G372" i="27"/>
  <c r="E372" i="27"/>
  <c r="G371" i="27"/>
  <c r="G370" i="27"/>
  <c r="F370" i="27"/>
  <c r="E370" i="27"/>
  <c r="G369" i="27"/>
  <c r="E369" i="27"/>
  <c r="G368" i="27"/>
  <c r="G367" i="27"/>
  <c r="F367" i="27"/>
  <c r="G366" i="27"/>
  <c r="F366" i="27"/>
  <c r="E366" i="27"/>
  <c r="G365" i="27"/>
  <c r="G364" i="27"/>
  <c r="G363" i="27"/>
  <c r="D362" i="27"/>
  <c r="C362" i="27"/>
  <c r="E368" i="27" s="1"/>
  <c r="H368" i="27" s="1"/>
  <c r="G356" i="27"/>
  <c r="F356" i="27"/>
  <c r="E356" i="27"/>
  <c r="G355" i="27"/>
  <c r="F355" i="27"/>
  <c r="E355" i="27"/>
  <c r="G354" i="27"/>
  <c r="F354" i="27"/>
  <c r="G353" i="27"/>
  <c r="F353" i="27"/>
  <c r="E353" i="27"/>
  <c r="G352" i="27"/>
  <c r="F352" i="27"/>
  <c r="E352" i="27"/>
  <c r="G351" i="27"/>
  <c r="F351" i="27"/>
  <c r="E351" i="27"/>
  <c r="H351" i="27" s="1"/>
  <c r="G350" i="27"/>
  <c r="F350" i="27"/>
  <c r="E350" i="27"/>
  <c r="G349" i="27"/>
  <c r="F349" i="27"/>
  <c r="E349" i="27"/>
  <c r="G348" i="27"/>
  <c r="F348" i="27"/>
  <c r="E348" i="27"/>
  <c r="G347" i="27"/>
  <c r="F347" i="27"/>
  <c r="E347" i="27"/>
  <c r="H347" i="27" s="1"/>
  <c r="G346" i="27"/>
  <c r="F346" i="27"/>
  <c r="E346" i="27"/>
  <c r="G345" i="27"/>
  <c r="F345" i="27"/>
  <c r="G344" i="27"/>
  <c r="F344" i="27"/>
  <c r="E344" i="27"/>
  <c r="H344" i="27" s="1"/>
  <c r="G343" i="27"/>
  <c r="F343" i="27"/>
  <c r="E343" i="27"/>
  <c r="H343" i="27" s="1"/>
  <c r="G342" i="27"/>
  <c r="F342" i="27"/>
  <c r="E342" i="27"/>
  <c r="G341" i="27"/>
  <c r="E341" i="27"/>
  <c r="G340" i="27"/>
  <c r="F340" i="27"/>
  <c r="G339" i="27"/>
  <c r="F339" i="27"/>
  <c r="E339" i="27"/>
  <c r="G338" i="27"/>
  <c r="F338" i="27"/>
  <c r="E338" i="27"/>
  <c r="G337" i="27"/>
  <c r="F337" i="27"/>
  <c r="E337" i="27"/>
  <c r="G336" i="27"/>
  <c r="F336" i="27"/>
  <c r="G335" i="27"/>
  <c r="F335" i="27"/>
  <c r="E335" i="27"/>
  <c r="G334" i="27"/>
  <c r="F334" i="27"/>
  <c r="E334" i="27"/>
  <c r="G333" i="27"/>
  <c r="F333" i="27"/>
  <c r="E333" i="27"/>
  <c r="G332" i="27"/>
  <c r="F332" i="27"/>
  <c r="E332" i="27"/>
  <c r="G331" i="27"/>
  <c r="G330" i="27"/>
  <c r="F330" i="27"/>
  <c r="E330" i="27"/>
  <c r="G329" i="27"/>
  <c r="F329" i="27"/>
  <c r="E329" i="27"/>
  <c r="G328" i="27"/>
  <c r="F328" i="27"/>
  <c r="E328" i="27"/>
  <c r="G327" i="27"/>
  <c r="F327" i="27"/>
  <c r="E327" i="27"/>
  <c r="H327" i="27" s="1"/>
  <c r="G326" i="27"/>
  <c r="F326" i="27"/>
  <c r="E326" i="27"/>
  <c r="G325" i="27"/>
  <c r="F325" i="27"/>
  <c r="G324" i="27"/>
  <c r="F324" i="27"/>
  <c r="E324" i="27"/>
  <c r="H324" i="27" s="1"/>
  <c r="G323" i="27"/>
  <c r="F323" i="27"/>
  <c r="E323" i="27"/>
  <c r="H323" i="27" s="1"/>
  <c r="G322" i="27"/>
  <c r="F322" i="27"/>
  <c r="E322" i="27"/>
  <c r="G321" i="27"/>
  <c r="F321" i="27"/>
  <c r="E321" i="27"/>
  <c r="G320" i="27"/>
  <c r="F320" i="27"/>
  <c r="G319" i="27"/>
  <c r="F319" i="27"/>
  <c r="E319" i="27"/>
  <c r="G318" i="27"/>
  <c r="F318" i="27"/>
  <c r="G317" i="27"/>
  <c r="F317" i="27"/>
  <c r="G316" i="27"/>
  <c r="F316" i="27"/>
  <c r="E316" i="27"/>
  <c r="G315" i="27"/>
  <c r="F315" i="27"/>
  <c r="E315" i="27"/>
  <c r="H315" i="27" s="1"/>
  <c r="G314" i="27"/>
  <c r="F314" i="27"/>
  <c r="E314" i="27"/>
  <c r="G313" i="27"/>
  <c r="F313" i="27"/>
  <c r="E313" i="27"/>
  <c r="G312" i="27"/>
  <c r="F312" i="27"/>
  <c r="E312" i="27"/>
  <c r="G311" i="27"/>
  <c r="F311" i="27"/>
  <c r="E311" i="27"/>
  <c r="H311" i="27" s="1"/>
  <c r="G310" i="27"/>
  <c r="F310" i="27"/>
  <c r="E310" i="27"/>
  <c r="G309" i="27"/>
  <c r="F309" i="27"/>
  <c r="E309" i="27"/>
  <c r="G308" i="27"/>
  <c r="F308" i="27"/>
  <c r="E308" i="27"/>
  <c r="G307" i="27"/>
  <c r="F307" i="27"/>
  <c r="E307" i="27"/>
  <c r="H307" i="27" s="1"/>
  <c r="G306" i="27"/>
  <c r="F306" i="27"/>
  <c r="E306" i="27"/>
  <c r="G305" i="27"/>
  <c r="F305" i="27"/>
  <c r="G304" i="27"/>
  <c r="F304" i="27"/>
  <c r="G303" i="27"/>
  <c r="F303" i="27"/>
  <c r="E303" i="27"/>
  <c r="G302" i="27"/>
  <c r="G301" i="27"/>
  <c r="F301" i="27"/>
  <c r="E301" i="27"/>
  <c r="G300" i="27"/>
  <c r="F300" i="27"/>
  <c r="G299" i="27"/>
  <c r="F299" i="27"/>
  <c r="G298" i="27"/>
  <c r="F298" i="27"/>
  <c r="E298" i="27"/>
  <c r="G297" i="27"/>
  <c r="F297" i="27"/>
  <c r="G296" i="27"/>
  <c r="F296" i="27"/>
  <c r="E296" i="27"/>
  <c r="H296" i="27" s="1"/>
  <c r="G295" i="27"/>
  <c r="F295" i="27"/>
  <c r="E295" i="27"/>
  <c r="G294" i="27"/>
  <c r="F294" i="27"/>
  <c r="E294" i="27"/>
  <c r="G293" i="27"/>
  <c r="F293" i="27"/>
  <c r="G292" i="27"/>
  <c r="F292" i="27"/>
  <c r="E292" i="27"/>
  <c r="G291" i="27"/>
  <c r="F291" i="27"/>
  <c r="E291" i="27"/>
  <c r="G290" i="27"/>
  <c r="F290" i="27"/>
  <c r="E290" i="27"/>
  <c r="G289" i="27"/>
  <c r="F289" i="27"/>
  <c r="E289" i="27"/>
  <c r="G288" i="27"/>
  <c r="F288" i="27"/>
  <c r="G287" i="27"/>
  <c r="F287" i="27"/>
  <c r="G286" i="27"/>
  <c r="F286" i="27"/>
  <c r="G285" i="27"/>
  <c r="F285" i="27"/>
  <c r="G284" i="27"/>
  <c r="F284" i="27"/>
  <c r="E284" i="27"/>
  <c r="G283" i="27"/>
  <c r="F283" i="27"/>
  <c r="E283" i="27"/>
  <c r="G282" i="27"/>
  <c r="F282" i="27"/>
  <c r="E282" i="27"/>
  <c r="G281" i="27"/>
  <c r="F281" i="27"/>
  <c r="E281" i="27"/>
  <c r="G280" i="27"/>
  <c r="F280" i="27"/>
  <c r="E280" i="27"/>
  <c r="G279" i="27"/>
  <c r="F279" i="27"/>
  <c r="E279" i="27"/>
  <c r="G278" i="27"/>
  <c r="F278" i="27"/>
  <c r="G277" i="27"/>
  <c r="F277" i="27"/>
  <c r="E277" i="27"/>
  <c r="G276" i="27"/>
  <c r="F276" i="27"/>
  <c r="E276" i="27"/>
  <c r="G275" i="27"/>
  <c r="F275" i="27"/>
  <c r="E275" i="27"/>
  <c r="H275" i="27" s="1"/>
  <c r="G274" i="27"/>
  <c r="G273" i="27"/>
  <c r="F273" i="27"/>
  <c r="E273" i="27"/>
  <c r="G272" i="27"/>
  <c r="F272" i="27"/>
  <c r="E272" i="27"/>
  <c r="H272" i="27" s="1"/>
  <c r="G271" i="27"/>
  <c r="F271" i="27"/>
  <c r="E271" i="27"/>
  <c r="H271" i="27" s="1"/>
  <c r="G270" i="27"/>
  <c r="F270" i="27"/>
  <c r="E270" i="27"/>
  <c r="G269" i="27"/>
  <c r="F269" i="27"/>
  <c r="G268" i="27"/>
  <c r="F268" i="27"/>
  <c r="E268" i="27"/>
  <c r="H268" i="27" s="1"/>
  <c r="G267" i="27"/>
  <c r="F267" i="27"/>
  <c r="E267" i="27"/>
  <c r="G266" i="27"/>
  <c r="F266" i="27"/>
  <c r="E266" i="27"/>
  <c r="G265" i="27"/>
  <c r="F265" i="27"/>
  <c r="E265" i="27"/>
  <c r="G264" i="27"/>
  <c r="F264" i="27"/>
  <c r="G263" i="27"/>
  <c r="F263" i="27"/>
  <c r="E263" i="27"/>
  <c r="G262" i="27"/>
  <c r="F262" i="27"/>
  <c r="E262" i="27"/>
  <c r="G261" i="27"/>
  <c r="F261" i="27"/>
  <c r="E261" i="27"/>
  <c r="G260" i="27"/>
  <c r="E260" i="27"/>
  <c r="G259" i="27"/>
  <c r="F259" i="27"/>
  <c r="E259" i="27"/>
  <c r="G258" i="27"/>
  <c r="F258" i="27"/>
  <c r="E258" i="27"/>
  <c r="G257" i="27"/>
  <c r="F257" i="27"/>
  <c r="E257" i="27"/>
  <c r="G256" i="27"/>
  <c r="F256" i="27"/>
  <c r="G255" i="27"/>
  <c r="F255" i="27"/>
  <c r="E255" i="27"/>
  <c r="H255" i="27" s="1"/>
  <c r="G254" i="27"/>
  <c r="G253" i="27"/>
  <c r="F253" i="27"/>
  <c r="E253" i="27"/>
  <c r="G252" i="27"/>
  <c r="F252" i="27"/>
  <c r="E252" i="27"/>
  <c r="H252" i="27" s="1"/>
  <c r="G251" i="27"/>
  <c r="G250" i="27"/>
  <c r="F250" i="27"/>
  <c r="E250" i="27"/>
  <c r="G249" i="27"/>
  <c r="F249" i="27"/>
  <c r="E249" i="27"/>
  <c r="G248" i="27"/>
  <c r="G247" i="27"/>
  <c r="F247" i="27"/>
  <c r="G246" i="27"/>
  <c r="F246" i="27"/>
  <c r="E246" i="27"/>
  <c r="G245" i="27"/>
  <c r="F245" i="27"/>
  <c r="E245" i="27"/>
  <c r="G244" i="27"/>
  <c r="F244" i="27"/>
  <c r="E244" i="27"/>
  <c r="G243" i="27"/>
  <c r="F243" i="27"/>
  <c r="E243" i="27"/>
  <c r="H243" i="27" s="1"/>
  <c r="G242" i="27"/>
  <c r="F242" i="27"/>
  <c r="E242" i="27"/>
  <c r="G241" i="27"/>
  <c r="F241" i="27"/>
  <c r="G240" i="27"/>
  <c r="F240" i="27"/>
  <c r="E240" i="27"/>
  <c r="H240" i="27" s="1"/>
  <c r="G239" i="27"/>
  <c r="F239" i="27"/>
  <c r="E239" i="27"/>
  <c r="H239" i="27" s="1"/>
  <c r="G238" i="27"/>
  <c r="F238" i="27"/>
  <c r="E238" i="27"/>
  <c r="G237" i="27"/>
  <c r="F237" i="27"/>
  <c r="E237" i="27"/>
  <c r="G236" i="27"/>
  <c r="F236" i="27"/>
  <c r="E236" i="27"/>
  <c r="H236" i="27" s="1"/>
  <c r="G235" i="27"/>
  <c r="G234" i="27"/>
  <c r="F234" i="27"/>
  <c r="E234" i="27"/>
  <c r="G233" i="27"/>
  <c r="F233" i="27"/>
  <c r="E233" i="27"/>
  <c r="G232" i="27"/>
  <c r="F232" i="27"/>
  <c r="E232" i="27"/>
  <c r="H232" i="27" s="1"/>
  <c r="G231" i="27"/>
  <c r="F231" i="27"/>
  <c r="E231" i="27"/>
  <c r="G230" i="27"/>
  <c r="F230" i="27"/>
  <c r="E230" i="27"/>
  <c r="G229" i="27"/>
  <c r="F229" i="27"/>
  <c r="E229" i="27"/>
  <c r="G228" i="27"/>
  <c r="F228" i="27"/>
  <c r="G227" i="27"/>
  <c r="F227" i="27"/>
  <c r="E227" i="27"/>
  <c r="G226" i="27"/>
  <c r="F226" i="27"/>
  <c r="E226" i="27"/>
  <c r="G225" i="27"/>
  <c r="F225" i="27"/>
  <c r="E225" i="27"/>
  <c r="G224" i="27"/>
  <c r="F224" i="27"/>
  <c r="G223" i="27"/>
  <c r="G222" i="27"/>
  <c r="F222" i="27"/>
  <c r="E222" i="27"/>
  <c r="G221" i="27"/>
  <c r="F221" i="27"/>
  <c r="E221" i="27"/>
  <c r="G220" i="27"/>
  <c r="E220" i="27"/>
  <c r="H220" i="27" s="1"/>
  <c r="G219" i="27"/>
  <c r="E219" i="27"/>
  <c r="H219" i="27" s="1"/>
  <c r="G218" i="27"/>
  <c r="F218" i="27"/>
  <c r="G217" i="27"/>
  <c r="F217" i="27"/>
  <c r="E217" i="27"/>
  <c r="G216" i="27"/>
  <c r="F216" i="27"/>
  <c r="E216" i="27"/>
  <c r="G215" i="27"/>
  <c r="F215" i="27"/>
  <c r="G214" i="27"/>
  <c r="F214" i="27"/>
  <c r="G213" i="27"/>
  <c r="F213" i="27"/>
  <c r="G212" i="27"/>
  <c r="F212" i="27"/>
  <c r="G211" i="27"/>
  <c r="F211" i="27"/>
  <c r="G210" i="27"/>
  <c r="F210" i="27"/>
  <c r="E210" i="27"/>
  <c r="G209" i="27"/>
  <c r="F209" i="27"/>
  <c r="G208" i="27"/>
  <c r="F208" i="27"/>
  <c r="E208" i="27"/>
  <c r="H208" i="27" s="1"/>
  <c r="G207" i="27"/>
  <c r="F207" i="27"/>
  <c r="E207" i="27"/>
  <c r="H207" i="27" s="1"/>
  <c r="G206" i="27"/>
  <c r="F206" i="27"/>
  <c r="E206" i="27"/>
  <c r="G205" i="27"/>
  <c r="F205" i="27"/>
  <c r="E205" i="27"/>
  <c r="G204" i="27"/>
  <c r="F204" i="27"/>
  <c r="E204" i="27"/>
  <c r="H204" i="27" s="1"/>
  <c r="G203" i="27"/>
  <c r="F203" i="27"/>
  <c r="E203" i="27"/>
  <c r="H203" i="27" s="1"/>
  <c r="G202" i="27"/>
  <c r="G201" i="27"/>
  <c r="F201" i="27"/>
  <c r="E201" i="27"/>
  <c r="G200" i="27"/>
  <c r="F200" i="27"/>
  <c r="E200" i="27"/>
  <c r="H200" i="27" s="1"/>
  <c r="G199" i="27"/>
  <c r="F199" i="27"/>
  <c r="E199" i="27"/>
  <c r="G198" i="27"/>
  <c r="E198" i="27"/>
  <c r="G197" i="27"/>
  <c r="F197" i="27"/>
  <c r="G196" i="27"/>
  <c r="G195" i="27"/>
  <c r="G194" i="27"/>
  <c r="F194" i="27"/>
  <c r="G193" i="27"/>
  <c r="F193" i="27"/>
  <c r="E193" i="27"/>
  <c r="G192" i="27"/>
  <c r="F192" i="27"/>
  <c r="E192" i="27"/>
  <c r="H192" i="27" s="1"/>
  <c r="G191" i="27"/>
  <c r="G190" i="27"/>
  <c r="F190" i="27"/>
  <c r="G189" i="27"/>
  <c r="E189" i="27"/>
  <c r="G188" i="27"/>
  <c r="F188" i="27"/>
  <c r="G187" i="27"/>
  <c r="F187" i="27"/>
  <c r="E187" i="27"/>
  <c r="H187" i="27" s="1"/>
  <c r="G186" i="27"/>
  <c r="G185" i="27"/>
  <c r="F185" i="27"/>
  <c r="E185" i="27"/>
  <c r="G184" i="27"/>
  <c r="E184" i="27"/>
  <c r="H184" i="27" s="1"/>
  <c r="G183" i="27"/>
  <c r="G182" i="27"/>
  <c r="D181" i="27"/>
  <c r="C181" i="27"/>
  <c r="C11" i="27" s="1"/>
  <c r="G11" i="27" s="1"/>
  <c r="G175" i="27"/>
  <c r="F175" i="27"/>
  <c r="E175" i="27"/>
  <c r="H175" i="27" s="1"/>
  <c r="G174" i="27"/>
  <c r="F174" i="27"/>
  <c r="G173" i="27"/>
  <c r="F173" i="27"/>
  <c r="E173" i="27"/>
  <c r="H173" i="27" s="1"/>
  <c r="G172" i="27"/>
  <c r="G171" i="27"/>
  <c r="F171" i="27"/>
  <c r="E171" i="27"/>
  <c r="H171" i="27" s="1"/>
  <c r="G170" i="27"/>
  <c r="F170" i="27"/>
  <c r="E170" i="27"/>
  <c r="H170" i="27" s="1"/>
  <c r="G169" i="27"/>
  <c r="F169" i="27"/>
  <c r="E169" i="27"/>
  <c r="G168" i="27"/>
  <c r="F168" i="27"/>
  <c r="E168" i="27"/>
  <c r="G167" i="27"/>
  <c r="F167" i="27"/>
  <c r="E167" i="27"/>
  <c r="H167" i="27" s="1"/>
  <c r="G166" i="27"/>
  <c r="F166" i="27"/>
  <c r="E166" i="27"/>
  <c r="H166" i="27" s="1"/>
  <c r="G165" i="27"/>
  <c r="F165" i="27"/>
  <c r="E165" i="27"/>
  <c r="G164" i="27"/>
  <c r="F164" i="27"/>
  <c r="E164" i="27"/>
  <c r="G163" i="27"/>
  <c r="F163" i="27"/>
  <c r="H162" i="27"/>
  <c r="G162" i="27"/>
  <c r="E162" i="27"/>
  <c r="G161" i="27"/>
  <c r="F161" i="27"/>
  <c r="G160" i="27"/>
  <c r="F160" i="27"/>
  <c r="E160" i="27"/>
  <c r="G159" i="27"/>
  <c r="F159" i="27"/>
  <c r="E159" i="27"/>
  <c r="G158" i="27"/>
  <c r="F158" i="27"/>
  <c r="E158" i="27"/>
  <c r="G157" i="27"/>
  <c r="F157" i="27"/>
  <c r="E157" i="27"/>
  <c r="H157" i="27" s="1"/>
  <c r="G156" i="27"/>
  <c r="F156" i="27"/>
  <c r="E156" i="27"/>
  <c r="G155" i="27"/>
  <c r="F155" i="27"/>
  <c r="E155" i="27"/>
  <c r="G154" i="27"/>
  <c r="F154" i="27"/>
  <c r="E154" i="27"/>
  <c r="G153" i="27"/>
  <c r="F153" i="27"/>
  <c r="E153" i="27"/>
  <c r="H153" i="27" s="1"/>
  <c r="G152" i="27"/>
  <c r="F152" i="27"/>
  <c r="E152" i="27"/>
  <c r="G151" i="27"/>
  <c r="E151" i="27"/>
  <c r="G150" i="27"/>
  <c r="F150" i="27"/>
  <c r="E150" i="27"/>
  <c r="H150" i="27" s="1"/>
  <c r="G149" i="27"/>
  <c r="F149" i="27"/>
  <c r="E149" i="27"/>
  <c r="H149" i="27" s="1"/>
  <c r="G148" i="27"/>
  <c r="F148" i="27"/>
  <c r="E148" i="27"/>
  <c r="G147" i="27"/>
  <c r="F147" i="27"/>
  <c r="E147" i="27"/>
  <c r="G146" i="27"/>
  <c r="F146" i="27"/>
  <c r="E146" i="27"/>
  <c r="H146" i="27" s="1"/>
  <c r="G145" i="27"/>
  <c r="F145" i="27"/>
  <c r="E145" i="27"/>
  <c r="H145" i="27" s="1"/>
  <c r="G144" i="27"/>
  <c r="F144" i="27"/>
  <c r="E144" i="27"/>
  <c r="G143" i="27"/>
  <c r="F143" i="27"/>
  <c r="E143" i="27"/>
  <c r="G142" i="27"/>
  <c r="F142" i="27"/>
  <c r="G141" i="27"/>
  <c r="F141" i="27"/>
  <c r="E141" i="27"/>
  <c r="H141" i="27" s="1"/>
  <c r="G140" i="27"/>
  <c r="G139" i="27"/>
  <c r="G138" i="27"/>
  <c r="F138" i="27"/>
  <c r="E138" i="27"/>
  <c r="G137" i="27"/>
  <c r="H137" i="27" s="1"/>
  <c r="F137" i="27"/>
  <c r="E137" i="27"/>
  <c r="G136" i="27"/>
  <c r="G135" i="27"/>
  <c r="F135" i="27"/>
  <c r="E135" i="27"/>
  <c r="G134" i="27"/>
  <c r="F134" i="27"/>
  <c r="G133" i="27"/>
  <c r="F133" i="27"/>
  <c r="E133" i="27"/>
  <c r="H133" i="27" s="1"/>
  <c r="G132" i="27"/>
  <c r="E132" i="27"/>
  <c r="G131" i="27"/>
  <c r="F131" i="27"/>
  <c r="H130" i="27"/>
  <c r="G130" i="27"/>
  <c r="F130" i="27"/>
  <c r="E130" i="27"/>
  <c r="H129" i="27"/>
  <c r="G129" i="27"/>
  <c r="F129" i="27"/>
  <c r="E129" i="27"/>
  <c r="G128" i="27"/>
  <c r="F128" i="27"/>
  <c r="G127" i="27"/>
  <c r="E127" i="27"/>
  <c r="H127" i="27" s="1"/>
  <c r="G126" i="27"/>
  <c r="F126" i="27"/>
  <c r="E126" i="27"/>
  <c r="G125" i="27"/>
  <c r="E125" i="27"/>
  <c r="G124" i="27"/>
  <c r="G123" i="27"/>
  <c r="F123" i="27"/>
  <c r="E123" i="27"/>
  <c r="G122" i="27"/>
  <c r="F122" i="27"/>
  <c r="G121" i="27"/>
  <c r="F121" i="27"/>
  <c r="G120" i="27"/>
  <c r="G119" i="27"/>
  <c r="E119" i="27"/>
  <c r="H119" i="27" s="1"/>
  <c r="G118" i="27"/>
  <c r="G117" i="27"/>
  <c r="F117" i="27"/>
  <c r="E117" i="27"/>
  <c r="H117" i="27" s="1"/>
  <c r="G116" i="27"/>
  <c r="G115" i="27"/>
  <c r="F115" i="27"/>
  <c r="E115" i="27"/>
  <c r="G114" i="27"/>
  <c r="F114" i="27"/>
  <c r="E114" i="27"/>
  <c r="G113" i="27"/>
  <c r="G112" i="27"/>
  <c r="F112" i="27"/>
  <c r="E112" i="27"/>
  <c r="H112" i="27" s="1"/>
  <c r="G111" i="27"/>
  <c r="G110" i="27"/>
  <c r="G109" i="27"/>
  <c r="F109" i="27"/>
  <c r="E109" i="27"/>
  <c r="H109" i="27" s="1"/>
  <c r="G108" i="27"/>
  <c r="F108" i="27"/>
  <c r="E108" i="27"/>
  <c r="H108" i="27" s="1"/>
  <c r="G107" i="27"/>
  <c r="F107" i="27"/>
  <c r="E107" i="27"/>
  <c r="H107" i="27" s="1"/>
  <c r="G106" i="27"/>
  <c r="G105" i="27"/>
  <c r="F105" i="27"/>
  <c r="E105" i="27"/>
  <c r="G104" i="27"/>
  <c r="F104" i="27"/>
  <c r="G103" i="27"/>
  <c r="E103" i="27"/>
  <c r="H103" i="27" s="1"/>
  <c r="G102" i="27"/>
  <c r="F102" i="27"/>
  <c r="E102" i="27"/>
  <c r="H102" i="27" s="1"/>
  <c r="G101" i="27"/>
  <c r="F101" i="27"/>
  <c r="G100" i="27"/>
  <c r="G99" i="27"/>
  <c r="G98" i="27"/>
  <c r="E98" i="27"/>
  <c r="G97" i="27"/>
  <c r="F97" i="27"/>
  <c r="E97" i="27"/>
  <c r="G96" i="27"/>
  <c r="F96" i="27"/>
  <c r="G95" i="27"/>
  <c r="F95" i="27"/>
  <c r="G94" i="27"/>
  <c r="E94" i="27"/>
  <c r="H94" i="27" s="1"/>
  <c r="G93" i="27"/>
  <c r="F93" i="27"/>
  <c r="E93" i="27"/>
  <c r="H93" i="27" s="1"/>
  <c r="G92" i="27"/>
  <c r="G91" i="27"/>
  <c r="F91" i="27"/>
  <c r="E91" i="27"/>
  <c r="G90" i="27"/>
  <c r="F90" i="27"/>
  <c r="E90" i="27"/>
  <c r="G89" i="27"/>
  <c r="F89" i="27"/>
  <c r="E89" i="27"/>
  <c r="H89" i="27" s="1"/>
  <c r="G88" i="27"/>
  <c r="F88" i="27"/>
  <c r="E88" i="27"/>
  <c r="H88" i="27" s="1"/>
  <c r="G87" i="27"/>
  <c r="F87" i="27"/>
  <c r="E87" i="27"/>
  <c r="G86" i="27"/>
  <c r="F86" i="27"/>
  <c r="E86" i="27"/>
  <c r="G85" i="27"/>
  <c r="F85" i="27"/>
  <c r="E85" i="27"/>
  <c r="H85" i="27" s="1"/>
  <c r="G84" i="27"/>
  <c r="F84" i="27"/>
  <c r="E84" i="27"/>
  <c r="H84" i="27" s="1"/>
  <c r="G83" i="27"/>
  <c r="G82" i="27"/>
  <c r="F82" i="27"/>
  <c r="E82" i="27"/>
  <c r="H82" i="27" s="1"/>
  <c r="G81" i="27"/>
  <c r="G80" i="27"/>
  <c r="G79" i="27"/>
  <c r="E79" i="27"/>
  <c r="G78" i="27"/>
  <c r="F78" i="27"/>
  <c r="E78" i="27"/>
  <c r="H78" i="27" s="1"/>
  <c r="G77" i="27"/>
  <c r="D76" i="27"/>
  <c r="C76" i="27"/>
  <c r="G70" i="27"/>
  <c r="F70" i="27"/>
  <c r="E70" i="27"/>
  <c r="G69" i="27"/>
  <c r="F69" i="27"/>
  <c r="G68" i="27"/>
  <c r="E68" i="27"/>
  <c r="H68" i="27" s="1"/>
  <c r="G67" i="27"/>
  <c r="F67" i="27"/>
  <c r="E67" i="27"/>
  <c r="G66" i="27"/>
  <c r="F66" i="27"/>
  <c r="E66" i="27"/>
  <c r="G65" i="27"/>
  <c r="F65" i="27"/>
  <c r="E65" i="27"/>
  <c r="G64" i="27"/>
  <c r="G63" i="27"/>
  <c r="F63" i="27"/>
  <c r="E63" i="27"/>
  <c r="G62" i="27"/>
  <c r="F62" i="27"/>
  <c r="E62" i="27"/>
  <c r="G61" i="27"/>
  <c r="F61" i="27"/>
  <c r="G60" i="27"/>
  <c r="F60" i="27"/>
  <c r="E60" i="27"/>
  <c r="G59" i="27"/>
  <c r="F59" i="27"/>
  <c r="E59" i="27"/>
  <c r="G58" i="27"/>
  <c r="F58" i="27"/>
  <c r="E58" i="27"/>
  <c r="G57" i="27"/>
  <c r="F57" i="27"/>
  <c r="E57" i="27"/>
  <c r="G56" i="27"/>
  <c r="F56" i="27"/>
  <c r="E56" i="27"/>
  <c r="G55" i="27"/>
  <c r="F55" i="27"/>
  <c r="E55" i="27"/>
  <c r="G54" i="27"/>
  <c r="F54" i="27"/>
  <c r="G53" i="27"/>
  <c r="F53" i="27"/>
  <c r="E53" i="27"/>
  <c r="G52" i="27"/>
  <c r="F52" i="27"/>
  <c r="E52" i="27"/>
  <c r="G51" i="27"/>
  <c r="F51" i="27"/>
  <c r="E51" i="27"/>
  <c r="H51" i="27" s="1"/>
  <c r="G50" i="27"/>
  <c r="G49" i="27"/>
  <c r="F49" i="27"/>
  <c r="E49" i="27"/>
  <c r="H49" i="27" s="1"/>
  <c r="G48" i="27"/>
  <c r="F48" i="27"/>
  <c r="E48" i="27"/>
  <c r="H48" i="27" s="1"/>
  <c r="G47" i="27"/>
  <c r="F47" i="27"/>
  <c r="G46" i="27"/>
  <c r="F46" i="27"/>
  <c r="E46" i="27"/>
  <c r="G45" i="27"/>
  <c r="F45" i="27"/>
  <c r="E45" i="27"/>
  <c r="H45" i="27" s="1"/>
  <c r="G44" i="27"/>
  <c r="F44" i="27"/>
  <c r="E44" i="27"/>
  <c r="H44" i="27" s="1"/>
  <c r="G43" i="27"/>
  <c r="F43" i="27"/>
  <c r="E43" i="27"/>
  <c r="G42" i="27"/>
  <c r="F42" i="27"/>
  <c r="E42" i="27"/>
  <c r="G41" i="27"/>
  <c r="F41" i="27"/>
  <c r="E41" i="27"/>
  <c r="H41" i="27" s="1"/>
  <c r="G40" i="27"/>
  <c r="F40" i="27"/>
  <c r="E40" i="27"/>
  <c r="H40" i="27" s="1"/>
  <c r="G39" i="27"/>
  <c r="E39" i="27"/>
  <c r="G38" i="27"/>
  <c r="F38" i="27"/>
  <c r="G37" i="27"/>
  <c r="F37" i="27"/>
  <c r="E37" i="27"/>
  <c r="H37" i="27" s="1"/>
  <c r="G36" i="27"/>
  <c r="F36" i="27"/>
  <c r="E36" i="27"/>
  <c r="G35" i="27"/>
  <c r="F35" i="27"/>
  <c r="E35" i="27"/>
  <c r="G34" i="27"/>
  <c r="F34" i="27"/>
  <c r="E34" i="27"/>
  <c r="G33" i="27"/>
  <c r="F33" i="27"/>
  <c r="E33" i="27"/>
  <c r="H33" i="27" s="1"/>
  <c r="G32" i="27"/>
  <c r="F32" i="27"/>
  <c r="E32" i="27"/>
  <c r="G31" i="27"/>
  <c r="F31" i="27"/>
  <c r="E31" i="27"/>
  <c r="G30" i="27"/>
  <c r="F30" i="27"/>
  <c r="G29" i="27"/>
  <c r="F29" i="27"/>
  <c r="G28" i="27"/>
  <c r="F28" i="27"/>
  <c r="E28" i="27"/>
  <c r="G27" i="27"/>
  <c r="F27" i="27"/>
  <c r="E27" i="27"/>
  <c r="H27" i="27" s="1"/>
  <c r="G26" i="27"/>
  <c r="F26" i="27"/>
  <c r="G25" i="27"/>
  <c r="F25" i="27"/>
  <c r="E25" i="27"/>
  <c r="G24" i="27"/>
  <c r="F24" i="27"/>
  <c r="E24" i="27"/>
  <c r="H24" i="27" s="1"/>
  <c r="G23" i="27"/>
  <c r="F23" i="27"/>
  <c r="E23" i="27"/>
  <c r="H23" i="27" s="1"/>
  <c r="G22" i="27"/>
  <c r="F22" i="27"/>
  <c r="E22" i="27"/>
  <c r="G21" i="27"/>
  <c r="F21" i="27"/>
  <c r="E21" i="27"/>
  <c r="G20" i="27"/>
  <c r="F20" i="27"/>
  <c r="E20" i="27"/>
  <c r="H20" i="27" s="1"/>
  <c r="E19" i="27"/>
  <c r="D19" i="27"/>
  <c r="C19" i="27"/>
  <c r="E29" i="27" s="1"/>
  <c r="D13" i="27"/>
  <c r="C13" i="27"/>
  <c r="D11" i="27"/>
  <c r="D9" i="27"/>
  <c r="G629" i="26"/>
  <c r="E629" i="26"/>
  <c r="G628" i="26"/>
  <c r="E628" i="26"/>
  <c r="H627" i="26"/>
  <c r="G627" i="26"/>
  <c r="F627" i="26"/>
  <c r="E627" i="26"/>
  <c r="H626" i="26"/>
  <c r="G626" i="26"/>
  <c r="E626" i="26"/>
  <c r="G625" i="26"/>
  <c r="E625" i="26"/>
  <c r="H625" i="26" s="1"/>
  <c r="G624" i="26"/>
  <c r="F624" i="26"/>
  <c r="E624" i="26"/>
  <c r="H624" i="26" s="1"/>
  <c r="G623" i="26"/>
  <c r="F623" i="26"/>
  <c r="E623" i="26"/>
  <c r="H623" i="26" s="1"/>
  <c r="G622" i="26"/>
  <c r="E622" i="26"/>
  <c r="H622" i="26" s="1"/>
  <c r="G621" i="26"/>
  <c r="F621" i="26"/>
  <c r="E621" i="26"/>
  <c r="G620" i="26"/>
  <c r="G619" i="26"/>
  <c r="G618" i="26"/>
  <c r="F618" i="26"/>
  <c r="E618" i="26"/>
  <c r="H618" i="26" s="1"/>
  <c r="G617" i="26"/>
  <c r="H616" i="26"/>
  <c r="G616" i="26"/>
  <c r="F616" i="26"/>
  <c r="E616" i="26"/>
  <c r="H615" i="26"/>
  <c r="G615" i="26"/>
  <c r="F615" i="26"/>
  <c r="E615" i="26"/>
  <c r="H614" i="26"/>
  <c r="G614" i="26"/>
  <c r="F614" i="26"/>
  <c r="E614" i="26"/>
  <c r="G613" i="26"/>
  <c r="E613" i="26"/>
  <c r="G612" i="26"/>
  <c r="G611" i="26"/>
  <c r="E611" i="26"/>
  <c r="H611" i="26" s="1"/>
  <c r="G610" i="26"/>
  <c r="F610" i="26"/>
  <c r="G609" i="26"/>
  <c r="G608" i="26"/>
  <c r="F608" i="26"/>
  <c r="G607" i="26"/>
  <c r="F607" i="26"/>
  <c r="E607" i="26"/>
  <c r="G606" i="26"/>
  <c r="E606" i="26"/>
  <c r="H606" i="26" s="1"/>
  <c r="G605" i="26"/>
  <c r="G604" i="26"/>
  <c r="E604" i="26"/>
  <c r="G603" i="26"/>
  <c r="G602" i="26"/>
  <c r="E602" i="26"/>
  <c r="H602" i="26" s="1"/>
  <c r="D601" i="26"/>
  <c r="C601" i="26"/>
  <c r="E617" i="26" s="1"/>
  <c r="H617" i="26" s="1"/>
  <c r="G595" i="26"/>
  <c r="F595" i="26"/>
  <c r="E595" i="26"/>
  <c r="H595" i="26" s="1"/>
  <c r="G594" i="26"/>
  <c r="F594" i="26"/>
  <c r="E594" i="26"/>
  <c r="G593" i="26"/>
  <c r="F593" i="26"/>
  <c r="E593" i="26"/>
  <c r="G592" i="26"/>
  <c r="F592" i="26"/>
  <c r="E592" i="26"/>
  <c r="G591" i="26"/>
  <c r="F591" i="26"/>
  <c r="E591" i="26"/>
  <c r="H591" i="26" s="1"/>
  <c r="G590" i="26"/>
  <c r="F590" i="26"/>
  <c r="G589" i="26"/>
  <c r="F589" i="26"/>
  <c r="E589" i="26"/>
  <c r="G588" i="26"/>
  <c r="G587" i="26"/>
  <c r="F587" i="26"/>
  <c r="E587" i="26"/>
  <c r="G586" i="26"/>
  <c r="F586" i="26"/>
  <c r="E586" i="26"/>
  <c r="G585" i="26"/>
  <c r="F585" i="26"/>
  <c r="E585" i="26"/>
  <c r="H585" i="26" s="1"/>
  <c r="G584" i="26"/>
  <c r="F584" i="26"/>
  <c r="E584" i="26"/>
  <c r="H584" i="26" s="1"/>
  <c r="G583" i="26"/>
  <c r="F583" i="26"/>
  <c r="E583" i="26"/>
  <c r="G582" i="26"/>
  <c r="F582" i="26"/>
  <c r="G581" i="26"/>
  <c r="G580" i="26"/>
  <c r="G579" i="26"/>
  <c r="G578" i="26"/>
  <c r="F578" i="26"/>
  <c r="E578" i="26"/>
  <c r="G577" i="26"/>
  <c r="F577" i="26"/>
  <c r="E577" i="26"/>
  <c r="G576" i="26"/>
  <c r="F576" i="26"/>
  <c r="G575" i="26"/>
  <c r="F575" i="26"/>
  <c r="E575" i="26"/>
  <c r="G574" i="26"/>
  <c r="E574" i="26"/>
  <c r="G573" i="26"/>
  <c r="F573" i="26"/>
  <c r="E573" i="26"/>
  <c r="G572" i="26"/>
  <c r="F572" i="26"/>
  <c r="E572" i="26"/>
  <c r="G571" i="26"/>
  <c r="F571" i="26"/>
  <c r="E571" i="26"/>
  <c r="G570" i="26"/>
  <c r="F570" i="26"/>
  <c r="E570" i="26"/>
  <c r="G569" i="26"/>
  <c r="F569" i="26"/>
  <c r="E569" i="26"/>
  <c r="G568" i="26"/>
  <c r="F568" i="26"/>
  <c r="G567" i="26"/>
  <c r="F567" i="26"/>
  <c r="E567" i="26"/>
  <c r="G566" i="26"/>
  <c r="F566" i="26"/>
  <c r="E566" i="26"/>
  <c r="G565" i="26"/>
  <c r="F565" i="26"/>
  <c r="E565" i="26"/>
  <c r="G564" i="26"/>
  <c r="F564" i="26"/>
  <c r="E564" i="26"/>
  <c r="G563" i="26"/>
  <c r="F563" i="26"/>
  <c r="E563" i="26"/>
  <c r="G562" i="26"/>
  <c r="E562" i="26"/>
  <c r="G561" i="26"/>
  <c r="G560" i="26"/>
  <c r="F560" i="26"/>
  <c r="E560" i="26"/>
  <c r="G559" i="26"/>
  <c r="E559" i="26"/>
  <c r="G558" i="26"/>
  <c r="F558" i="26"/>
  <c r="E558" i="26"/>
  <c r="G557" i="26"/>
  <c r="F557" i="26"/>
  <c r="E557" i="26"/>
  <c r="G556" i="26"/>
  <c r="F556" i="26"/>
  <c r="E556" i="26"/>
  <c r="G555" i="26"/>
  <c r="G554" i="26"/>
  <c r="F554" i="26"/>
  <c r="E554" i="26"/>
  <c r="G553" i="26"/>
  <c r="F553" i="26"/>
  <c r="E553" i="26"/>
  <c r="G552" i="26"/>
  <c r="G551" i="26"/>
  <c r="F551" i="26"/>
  <c r="E551" i="26"/>
  <c r="G550" i="26"/>
  <c r="F550" i="26"/>
  <c r="E550" i="26"/>
  <c r="G549" i="26"/>
  <c r="E549" i="26"/>
  <c r="H549" i="26" s="1"/>
  <c r="G548" i="26"/>
  <c r="E548" i="26"/>
  <c r="G547" i="26"/>
  <c r="F547" i="26"/>
  <c r="E547" i="26"/>
  <c r="G546" i="26"/>
  <c r="F546" i="26"/>
  <c r="E546" i="26"/>
  <c r="G545" i="26"/>
  <c r="F545" i="26"/>
  <c r="E545" i="26"/>
  <c r="H545" i="26" s="1"/>
  <c r="G544" i="26"/>
  <c r="F544" i="26"/>
  <c r="E544" i="26"/>
  <c r="H544" i="26" s="1"/>
  <c r="G543" i="26"/>
  <c r="F543" i="26"/>
  <c r="E543" i="26"/>
  <c r="G542" i="26"/>
  <c r="F542" i="26"/>
  <c r="E542" i="26"/>
  <c r="G541" i="26"/>
  <c r="F541" i="26"/>
  <c r="E541" i="26"/>
  <c r="H541" i="26" s="1"/>
  <c r="G540" i="26"/>
  <c r="F540" i="26"/>
  <c r="E540" i="26"/>
  <c r="H540" i="26" s="1"/>
  <c r="G539" i="26"/>
  <c r="F539" i="26"/>
  <c r="E539" i="26"/>
  <c r="G538" i="26"/>
  <c r="F538" i="26"/>
  <c r="E538" i="26"/>
  <c r="G537" i="26"/>
  <c r="G536" i="26"/>
  <c r="E536" i="26"/>
  <c r="G535" i="26"/>
  <c r="G534" i="26"/>
  <c r="F534" i="26"/>
  <c r="G533" i="26"/>
  <c r="F533" i="26"/>
  <c r="E533" i="26"/>
  <c r="G532" i="26"/>
  <c r="F532" i="26"/>
  <c r="E532" i="26"/>
  <c r="H532" i="26" s="1"/>
  <c r="G531" i="26"/>
  <c r="F531" i="26"/>
  <c r="E531" i="26"/>
  <c r="H531" i="26" s="1"/>
  <c r="G530" i="26"/>
  <c r="G529" i="26"/>
  <c r="F529" i="26"/>
  <c r="E529" i="26"/>
  <c r="G528" i="26"/>
  <c r="F528" i="26"/>
  <c r="E528" i="26"/>
  <c r="H528" i="26" s="1"/>
  <c r="G527" i="26"/>
  <c r="F527" i="26"/>
  <c r="E527" i="26"/>
  <c r="G526" i="26"/>
  <c r="F526" i="26"/>
  <c r="E526" i="26"/>
  <c r="G525" i="26"/>
  <c r="F525" i="26"/>
  <c r="E525" i="26"/>
  <c r="G524" i="26"/>
  <c r="F524" i="26"/>
  <c r="E524" i="26"/>
  <c r="H524" i="26" s="1"/>
  <c r="G523" i="26"/>
  <c r="F523" i="26"/>
  <c r="E523" i="26"/>
  <c r="G522" i="26"/>
  <c r="F522" i="26"/>
  <c r="E522" i="26"/>
  <c r="G521" i="26"/>
  <c r="F521" i="26"/>
  <c r="E521" i="26"/>
  <c r="G520" i="26"/>
  <c r="F520" i="26"/>
  <c r="E520" i="26"/>
  <c r="H520" i="26" s="1"/>
  <c r="G519" i="26"/>
  <c r="G518" i="26"/>
  <c r="F518" i="26"/>
  <c r="E518" i="26"/>
  <c r="G517" i="26"/>
  <c r="G516" i="26"/>
  <c r="F516" i="26"/>
  <c r="E516" i="26"/>
  <c r="H516" i="26" s="1"/>
  <c r="G515" i="26"/>
  <c r="F515" i="26"/>
  <c r="E515" i="26"/>
  <c r="H515" i="26" s="1"/>
  <c r="G514" i="26"/>
  <c r="F514" i="26"/>
  <c r="E514" i="26"/>
  <c r="G513" i="26"/>
  <c r="F513" i="26"/>
  <c r="E513" i="26"/>
  <c r="G512" i="26"/>
  <c r="F512" i="26"/>
  <c r="E512" i="26"/>
  <c r="H512" i="26" s="1"/>
  <c r="G511" i="26"/>
  <c r="F511" i="26"/>
  <c r="E511" i="26"/>
  <c r="H511" i="26" s="1"/>
  <c r="G510" i="26"/>
  <c r="F510" i="26"/>
  <c r="E510" i="26"/>
  <c r="G509" i="26"/>
  <c r="F509" i="26"/>
  <c r="E509" i="26"/>
  <c r="G508" i="26"/>
  <c r="F508" i="26"/>
  <c r="E508" i="26"/>
  <c r="H508" i="26" s="1"/>
  <c r="G507" i="26"/>
  <c r="F507" i="26"/>
  <c r="G506" i="26"/>
  <c r="F506" i="26"/>
  <c r="E506" i="26"/>
  <c r="G505" i="26"/>
  <c r="F505" i="26"/>
  <c r="E505" i="26"/>
  <c r="G504" i="26"/>
  <c r="F504" i="26"/>
  <c r="E504" i="26"/>
  <c r="H504" i="26" s="1"/>
  <c r="G503" i="26"/>
  <c r="E503" i="26"/>
  <c r="G502" i="26"/>
  <c r="F502" i="26"/>
  <c r="E502" i="26"/>
  <c r="G501" i="26"/>
  <c r="F501" i="26"/>
  <c r="E501" i="26"/>
  <c r="G500" i="26"/>
  <c r="G499" i="26"/>
  <c r="F499" i="26"/>
  <c r="E499" i="26"/>
  <c r="G498" i="26"/>
  <c r="G497" i="26"/>
  <c r="F497" i="26"/>
  <c r="E497" i="26"/>
  <c r="G496" i="26"/>
  <c r="F496" i="26"/>
  <c r="E496" i="26"/>
  <c r="G495" i="26"/>
  <c r="E495" i="26"/>
  <c r="G494" i="26"/>
  <c r="F494" i="26"/>
  <c r="E494" i="26"/>
  <c r="G493" i="26"/>
  <c r="F493" i="26"/>
  <c r="E493" i="26"/>
  <c r="G492" i="26"/>
  <c r="E492" i="26"/>
  <c r="G491" i="26"/>
  <c r="F491" i="26"/>
  <c r="E491" i="26"/>
  <c r="G490" i="26"/>
  <c r="E490" i="26"/>
  <c r="G489" i="26"/>
  <c r="F489" i="26"/>
  <c r="G488" i="26"/>
  <c r="F488" i="26"/>
  <c r="G487" i="26"/>
  <c r="F487" i="26"/>
  <c r="E487" i="26"/>
  <c r="G486" i="26"/>
  <c r="F486" i="26"/>
  <c r="E486" i="26"/>
  <c r="G485" i="26"/>
  <c r="G484" i="26"/>
  <c r="G483" i="26"/>
  <c r="F483" i="26"/>
  <c r="E483" i="26"/>
  <c r="G482" i="26"/>
  <c r="E482" i="26"/>
  <c r="G481" i="26"/>
  <c r="F481" i="26"/>
  <c r="E481" i="26"/>
  <c r="H481" i="26" s="1"/>
  <c r="G480" i="26"/>
  <c r="F480" i="26"/>
  <c r="E480" i="26"/>
  <c r="G479" i="26"/>
  <c r="F479" i="26"/>
  <c r="E479" i="26"/>
  <c r="G478" i="26"/>
  <c r="E478" i="26"/>
  <c r="G477" i="26"/>
  <c r="G476" i="26"/>
  <c r="F476" i="26"/>
  <c r="E476" i="26"/>
  <c r="G475" i="26"/>
  <c r="G474" i="26"/>
  <c r="F474" i="26"/>
  <c r="E474" i="26"/>
  <c r="G473" i="26"/>
  <c r="F473" i="26"/>
  <c r="E473" i="26"/>
  <c r="G472" i="26"/>
  <c r="G471" i="26"/>
  <c r="F471" i="26"/>
  <c r="E471" i="26"/>
  <c r="G470" i="26"/>
  <c r="F470" i="26"/>
  <c r="E470" i="26"/>
  <c r="G469" i="26"/>
  <c r="F469" i="26"/>
  <c r="E469" i="26"/>
  <c r="H469" i="26" s="1"/>
  <c r="G468" i="26"/>
  <c r="F468" i="26"/>
  <c r="E468" i="26"/>
  <c r="H468" i="26" s="1"/>
  <c r="G467" i="26"/>
  <c r="F467" i="26"/>
  <c r="E467" i="26"/>
  <c r="G466" i="26"/>
  <c r="F466" i="26"/>
  <c r="E466" i="26"/>
  <c r="G465" i="26"/>
  <c r="F465" i="26"/>
  <c r="E465" i="26"/>
  <c r="H465" i="26" s="1"/>
  <c r="G464" i="26"/>
  <c r="G463" i="26"/>
  <c r="F463" i="26"/>
  <c r="E463" i="26"/>
  <c r="G462" i="26"/>
  <c r="G461" i="26"/>
  <c r="F461" i="26"/>
  <c r="G460" i="26"/>
  <c r="F460" i="26"/>
  <c r="E460" i="26"/>
  <c r="H460" i="26" s="1"/>
  <c r="G459" i="26"/>
  <c r="F459" i="26"/>
  <c r="E459" i="26"/>
  <c r="G458" i="26"/>
  <c r="F458" i="26"/>
  <c r="E458" i="26"/>
  <c r="G457" i="26"/>
  <c r="F457" i="26"/>
  <c r="E457" i="26"/>
  <c r="H457" i="26" s="1"/>
  <c r="G456" i="26"/>
  <c r="F456" i="26"/>
  <c r="E456" i="26"/>
  <c r="H456" i="26" s="1"/>
  <c r="G455" i="26"/>
  <c r="F455" i="26"/>
  <c r="E455" i="26"/>
  <c r="G454" i="26"/>
  <c r="F454" i="26"/>
  <c r="E454" i="26"/>
  <c r="G453" i="26"/>
  <c r="F453" i="26"/>
  <c r="E453" i="26"/>
  <c r="H453" i="26" s="1"/>
  <c r="G452" i="26"/>
  <c r="F452" i="26"/>
  <c r="E452" i="26"/>
  <c r="H452" i="26" s="1"/>
  <c r="G451" i="26"/>
  <c r="F451" i="26"/>
  <c r="E451" i="26"/>
  <c r="G450" i="26"/>
  <c r="F450" i="26"/>
  <c r="E450" i="26"/>
  <c r="G449" i="26"/>
  <c r="F449" i="26"/>
  <c r="E449" i="26"/>
  <c r="H449" i="26" s="1"/>
  <c r="G448" i="26"/>
  <c r="F448" i="26"/>
  <c r="E448" i="26"/>
  <c r="H448" i="26" s="1"/>
  <c r="G447" i="26"/>
  <c r="F447" i="26"/>
  <c r="G446" i="26"/>
  <c r="F446" i="26"/>
  <c r="G445" i="26"/>
  <c r="G444" i="26"/>
  <c r="F444" i="26"/>
  <c r="E444" i="26"/>
  <c r="H444" i="26" s="1"/>
  <c r="G443" i="26"/>
  <c r="F443" i="26"/>
  <c r="E443" i="26"/>
  <c r="H443" i="26" s="1"/>
  <c r="G442" i="26"/>
  <c r="F442" i="26"/>
  <c r="E442" i="26"/>
  <c r="G441" i="26"/>
  <c r="F441" i="26"/>
  <c r="G440" i="26"/>
  <c r="F440" i="26"/>
  <c r="E440" i="26"/>
  <c r="H440" i="26" s="1"/>
  <c r="G439" i="26"/>
  <c r="F439" i="26"/>
  <c r="E439" i="26"/>
  <c r="G438" i="26"/>
  <c r="F438" i="26"/>
  <c r="E438" i="26"/>
  <c r="G437" i="26"/>
  <c r="G436" i="26"/>
  <c r="F436" i="26"/>
  <c r="E436" i="26"/>
  <c r="G435" i="26"/>
  <c r="F435" i="26"/>
  <c r="E435" i="26"/>
  <c r="G434" i="26"/>
  <c r="F434" i="26"/>
  <c r="E434" i="26"/>
  <c r="G433" i="26"/>
  <c r="F433" i="26"/>
  <c r="E433" i="26"/>
  <c r="G432" i="26"/>
  <c r="F432" i="26"/>
  <c r="E432" i="26"/>
  <c r="G431" i="26"/>
  <c r="F431" i="26"/>
  <c r="E431" i="26"/>
  <c r="G430" i="26"/>
  <c r="F430" i="26"/>
  <c r="E430" i="26"/>
  <c r="G429" i="26"/>
  <c r="G428" i="26"/>
  <c r="G427" i="26"/>
  <c r="G426" i="26"/>
  <c r="G425" i="26"/>
  <c r="G424" i="26"/>
  <c r="E424" i="26"/>
  <c r="G423" i="26"/>
  <c r="F423" i="26"/>
  <c r="E423" i="26"/>
  <c r="H423" i="26" s="1"/>
  <c r="G422" i="26"/>
  <c r="F422" i="26"/>
  <c r="E422" i="26"/>
  <c r="G421" i="26"/>
  <c r="F421" i="26"/>
  <c r="E421" i="26"/>
  <c r="G420" i="26"/>
  <c r="F420" i="26"/>
  <c r="G419" i="26"/>
  <c r="G418" i="26"/>
  <c r="F418" i="26"/>
  <c r="E418" i="26"/>
  <c r="G417" i="26"/>
  <c r="E417" i="26"/>
  <c r="G416" i="26"/>
  <c r="F416" i="26"/>
  <c r="E416" i="26"/>
  <c r="H416" i="26" s="1"/>
  <c r="G415" i="26"/>
  <c r="G414" i="26"/>
  <c r="G413" i="26"/>
  <c r="G412" i="26"/>
  <c r="F412" i="26"/>
  <c r="G411" i="26"/>
  <c r="F411" i="26"/>
  <c r="E411" i="26"/>
  <c r="G410" i="26"/>
  <c r="G409" i="26"/>
  <c r="F409" i="26"/>
  <c r="E409" i="26"/>
  <c r="H409" i="26" s="1"/>
  <c r="G408" i="26"/>
  <c r="F408" i="26"/>
  <c r="E408" i="26"/>
  <c r="H408" i="26" s="1"/>
  <c r="G407" i="26"/>
  <c r="F407" i="26"/>
  <c r="E407" i="26"/>
  <c r="G406" i="26"/>
  <c r="F406" i="26"/>
  <c r="E406" i="26"/>
  <c r="G405" i="26"/>
  <c r="F405" i="26"/>
  <c r="E405" i="26"/>
  <c r="H405" i="26" s="1"/>
  <c r="G404" i="26"/>
  <c r="G403" i="26"/>
  <c r="E403" i="26"/>
  <c r="G402" i="26"/>
  <c r="F402" i="26"/>
  <c r="E402" i="26"/>
  <c r="G401" i="26"/>
  <c r="G400" i="26"/>
  <c r="F400" i="26"/>
  <c r="E400" i="26"/>
  <c r="H400" i="26" s="1"/>
  <c r="G399" i="26"/>
  <c r="F399" i="26"/>
  <c r="E399" i="26"/>
  <c r="G398" i="26"/>
  <c r="F398" i="26"/>
  <c r="G397" i="26"/>
  <c r="G396" i="26"/>
  <c r="G395" i="26"/>
  <c r="F395" i="26"/>
  <c r="E395" i="26"/>
  <c r="G394" i="26"/>
  <c r="F394" i="26"/>
  <c r="E394" i="26"/>
  <c r="G393" i="26"/>
  <c r="G392" i="26"/>
  <c r="E392" i="26"/>
  <c r="G391" i="26"/>
  <c r="F391" i="26"/>
  <c r="E391" i="26"/>
  <c r="H391" i="26" s="1"/>
  <c r="G390" i="26"/>
  <c r="F390" i="26"/>
  <c r="E390" i="26"/>
  <c r="G389" i="26"/>
  <c r="F389" i="26"/>
  <c r="E389" i="26"/>
  <c r="G388" i="26"/>
  <c r="F388" i="26"/>
  <c r="E388" i="26"/>
  <c r="G387" i="26"/>
  <c r="E387" i="26"/>
  <c r="H387" i="26" s="1"/>
  <c r="G386" i="26"/>
  <c r="G385" i="26"/>
  <c r="G384" i="26"/>
  <c r="F384" i="26"/>
  <c r="E384" i="26"/>
  <c r="G383" i="26"/>
  <c r="F383" i="26"/>
  <c r="G382" i="26"/>
  <c r="G381" i="26"/>
  <c r="F381" i="26"/>
  <c r="E381" i="26"/>
  <c r="G380" i="26"/>
  <c r="F380" i="26"/>
  <c r="E380" i="26"/>
  <c r="H380" i="26" s="1"/>
  <c r="G379" i="26"/>
  <c r="F379" i="26"/>
  <c r="E379" i="26"/>
  <c r="G378" i="26"/>
  <c r="F378" i="26"/>
  <c r="E378" i="26"/>
  <c r="G377" i="26"/>
  <c r="G376" i="26"/>
  <c r="F376" i="26"/>
  <c r="E376" i="26"/>
  <c r="H376" i="26" s="1"/>
  <c r="G375" i="26"/>
  <c r="F375" i="26"/>
  <c r="G374" i="26"/>
  <c r="G373" i="26"/>
  <c r="F373" i="26"/>
  <c r="E373" i="26"/>
  <c r="G372" i="26"/>
  <c r="E372" i="26"/>
  <c r="G371" i="26"/>
  <c r="F371" i="26"/>
  <c r="G370" i="26"/>
  <c r="F370" i="26"/>
  <c r="G369" i="26"/>
  <c r="G368" i="26"/>
  <c r="G367" i="26"/>
  <c r="G366" i="26"/>
  <c r="F366" i="26"/>
  <c r="E366" i="26"/>
  <c r="G365" i="26"/>
  <c r="E365" i="26"/>
  <c r="G364" i="26"/>
  <c r="E364" i="26"/>
  <c r="H364" i="26" s="1"/>
  <c r="G363" i="26"/>
  <c r="D362" i="26"/>
  <c r="F581" i="26" s="1"/>
  <c r="C362" i="26"/>
  <c r="G356" i="26"/>
  <c r="F356" i="26"/>
  <c r="E356" i="26"/>
  <c r="H356" i="26" s="1"/>
  <c r="G355" i="26"/>
  <c r="F355" i="26"/>
  <c r="E355" i="26"/>
  <c r="H355" i="26" s="1"/>
  <c r="G354" i="26"/>
  <c r="F354" i="26"/>
  <c r="E354" i="26"/>
  <c r="G353" i="26"/>
  <c r="F353" i="26"/>
  <c r="E353" i="26"/>
  <c r="G352" i="26"/>
  <c r="F352" i="26"/>
  <c r="E352" i="26"/>
  <c r="H352" i="26" s="1"/>
  <c r="G351" i="26"/>
  <c r="F351" i="26"/>
  <c r="E351" i="26"/>
  <c r="H351" i="26" s="1"/>
  <c r="G350" i="26"/>
  <c r="F350" i="26"/>
  <c r="E350" i="26"/>
  <c r="G349" i="26"/>
  <c r="F349" i="26"/>
  <c r="G348" i="26"/>
  <c r="F348" i="26"/>
  <c r="E348" i="26"/>
  <c r="H348" i="26" s="1"/>
  <c r="G347" i="26"/>
  <c r="F347" i="26"/>
  <c r="E347" i="26"/>
  <c r="H347" i="26" s="1"/>
  <c r="G346" i="26"/>
  <c r="F346" i="26"/>
  <c r="E346" i="26"/>
  <c r="G345" i="26"/>
  <c r="F345" i="26"/>
  <c r="E345" i="26"/>
  <c r="G344" i="26"/>
  <c r="E344" i="26"/>
  <c r="H343" i="26"/>
  <c r="G343" i="26"/>
  <c r="F343" i="26"/>
  <c r="E343" i="26"/>
  <c r="H342" i="26"/>
  <c r="G342" i="26"/>
  <c r="F342" i="26"/>
  <c r="E342" i="26"/>
  <c r="H341" i="26"/>
  <c r="G341" i="26"/>
  <c r="F341" i="26"/>
  <c r="E341" i="26"/>
  <c r="G340" i="26"/>
  <c r="E340" i="26"/>
  <c r="H340" i="26" s="1"/>
  <c r="G339" i="26"/>
  <c r="F339" i="26"/>
  <c r="G338" i="26"/>
  <c r="F338" i="26"/>
  <c r="E338" i="26"/>
  <c r="G337" i="26"/>
  <c r="F337" i="26"/>
  <c r="E337" i="26"/>
  <c r="G336" i="26"/>
  <c r="G335" i="26"/>
  <c r="F335" i="26"/>
  <c r="E335" i="26"/>
  <c r="G334" i="26"/>
  <c r="H334" i="26" s="1"/>
  <c r="F334" i="26"/>
  <c r="E334" i="26"/>
  <c r="G333" i="26"/>
  <c r="E333" i="26"/>
  <c r="G332" i="26"/>
  <c r="F332" i="26"/>
  <c r="E332" i="26"/>
  <c r="G331" i="26"/>
  <c r="G330" i="26"/>
  <c r="F330" i="26"/>
  <c r="E330" i="26"/>
  <c r="H330" i="26" s="1"/>
  <c r="G329" i="26"/>
  <c r="E329" i="26"/>
  <c r="H329" i="26" s="1"/>
  <c r="G328" i="26"/>
  <c r="F328" i="26"/>
  <c r="E328" i="26"/>
  <c r="G327" i="26"/>
  <c r="F327" i="26"/>
  <c r="E327" i="26"/>
  <c r="G326" i="26"/>
  <c r="F326" i="26"/>
  <c r="E326" i="26"/>
  <c r="G325" i="26"/>
  <c r="F325" i="26"/>
  <c r="E325" i="26"/>
  <c r="G324" i="26"/>
  <c r="F324" i="26"/>
  <c r="E324" i="26"/>
  <c r="G323" i="26"/>
  <c r="F323" i="26"/>
  <c r="E323" i="26"/>
  <c r="G322" i="26"/>
  <c r="F322" i="26"/>
  <c r="E322" i="26"/>
  <c r="G321" i="26"/>
  <c r="F321" i="26"/>
  <c r="E321" i="26"/>
  <c r="G320" i="26"/>
  <c r="G319" i="26"/>
  <c r="F319" i="26"/>
  <c r="E319" i="26"/>
  <c r="G318" i="26"/>
  <c r="E318" i="26"/>
  <c r="G317" i="26"/>
  <c r="H316" i="26"/>
  <c r="G316" i="26"/>
  <c r="F316" i="26"/>
  <c r="E316" i="26"/>
  <c r="H315" i="26"/>
  <c r="G315" i="26"/>
  <c r="F315" i="26"/>
  <c r="E315" i="26"/>
  <c r="H314" i="26"/>
  <c r="G314" i="26"/>
  <c r="F314" i="26"/>
  <c r="E314" i="26"/>
  <c r="H313" i="26"/>
  <c r="G313" i="26"/>
  <c r="F313" i="26"/>
  <c r="E313" i="26"/>
  <c r="H312" i="26"/>
  <c r="G312" i="26"/>
  <c r="F312" i="26"/>
  <c r="E312" i="26"/>
  <c r="G311" i="26"/>
  <c r="G310" i="26"/>
  <c r="F310" i="26"/>
  <c r="E310" i="26"/>
  <c r="G309" i="26"/>
  <c r="H309" i="26" s="1"/>
  <c r="F309" i="26"/>
  <c r="E309" i="26"/>
  <c r="G308" i="26"/>
  <c r="H308" i="26" s="1"/>
  <c r="F308" i="26"/>
  <c r="E308" i="26"/>
  <c r="G307" i="26"/>
  <c r="F307" i="26"/>
  <c r="E307" i="26"/>
  <c r="G306" i="26"/>
  <c r="F306" i="26"/>
  <c r="E306" i="26"/>
  <c r="G305" i="26"/>
  <c r="G304" i="26"/>
  <c r="F304" i="26"/>
  <c r="E304" i="26"/>
  <c r="G303" i="26"/>
  <c r="F303" i="26"/>
  <c r="E303" i="26"/>
  <c r="G302" i="26"/>
  <c r="F302" i="26"/>
  <c r="G301" i="26"/>
  <c r="G300" i="26"/>
  <c r="F300" i="26"/>
  <c r="E300" i="26"/>
  <c r="G299" i="26"/>
  <c r="H298" i="26"/>
  <c r="G298" i="26"/>
  <c r="F298" i="26"/>
  <c r="E298" i="26"/>
  <c r="G297" i="26"/>
  <c r="F297" i="26"/>
  <c r="H296" i="26"/>
  <c r="G296" i="26"/>
  <c r="F296" i="26"/>
  <c r="E296" i="26"/>
  <c r="H295" i="26"/>
  <c r="G295" i="26"/>
  <c r="F295" i="26"/>
  <c r="E295" i="26"/>
  <c r="H294" i="26"/>
  <c r="G294" i="26"/>
  <c r="F294" i="26"/>
  <c r="E294" i="26"/>
  <c r="G293" i="26"/>
  <c r="F293" i="26"/>
  <c r="H292" i="26"/>
  <c r="G292" i="26"/>
  <c r="E292" i="26"/>
  <c r="G291" i="26"/>
  <c r="F291" i="26"/>
  <c r="E291" i="26"/>
  <c r="G290" i="26"/>
  <c r="F290" i="26"/>
  <c r="G289" i="26"/>
  <c r="H289" i="26" s="1"/>
  <c r="F289" i="26"/>
  <c r="E289" i="26"/>
  <c r="G288" i="26"/>
  <c r="F288" i="26"/>
  <c r="G287" i="26"/>
  <c r="G286" i="26"/>
  <c r="G285" i="26"/>
  <c r="H284" i="26"/>
  <c r="G284" i="26"/>
  <c r="F284" i="26"/>
  <c r="E284" i="26"/>
  <c r="H283" i="26"/>
  <c r="G283" i="26"/>
  <c r="F283" i="26"/>
  <c r="E283" i="26"/>
  <c r="H282" i="26"/>
  <c r="G282" i="26"/>
  <c r="F282" i="26"/>
  <c r="E282" i="26"/>
  <c r="H281" i="26"/>
  <c r="G281" i="26"/>
  <c r="F281" i="26"/>
  <c r="E281" i="26"/>
  <c r="H280" i="26"/>
  <c r="G280" i="26"/>
  <c r="F280" i="26"/>
  <c r="E280" i="26"/>
  <c r="H279" i="26"/>
  <c r="G279" i="26"/>
  <c r="F279" i="26"/>
  <c r="E279" i="26"/>
  <c r="H278" i="26"/>
  <c r="G278" i="26"/>
  <c r="F278" i="26"/>
  <c r="E278" i="26"/>
  <c r="G277" i="26"/>
  <c r="F277" i="26"/>
  <c r="H276" i="26"/>
  <c r="G276" i="26"/>
  <c r="F276" i="26"/>
  <c r="E276" i="26"/>
  <c r="H275" i="26"/>
  <c r="G275" i="26"/>
  <c r="F275" i="26"/>
  <c r="E275" i="26"/>
  <c r="H274" i="26"/>
  <c r="G274" i="26"/>
  <c r="F274" i="26"/>
  <c r="E274" i="26"/>
  <c r="H273" i="26"/>
  <c r="G273" i="26"/>
  <c r="F273" i="26"/>
  <c r="E273" i="26"/>
  <c r="H272" i="26"/>
  <c r="G272" i="26"/>
  <c r="F272" i="26"/>
  <c r="E272" i="26"/>
  <c r="H271" i="26"/>
  <c r="G271" i="26"/>
  <c r="F271" i="26"/>
  <c r="E271" i="26"/>
  <c r="H270" i="26"/>
  <c r="G270" i="26"/>
  <c r="F270" i="26"/>
  <c r="E270" i="26"/>
  <c r="H269" i="26"/>
  <c r="G269" i="26"/>
  <c r="F269" i="26"/>
  <c r="E269" i="26"/>
  <c r="H268" i="26"/>
  <c r="G268" i="26"/>
  <c r="F268" i="26"/>
  <c r="E268" i="26"/>
  <c r="H267" i="26"/>
  <c r="G267" i="26"/>
  <c r="F267" i="26"/>
  <c r="E267" i="26"/>
  <c r="H266" i="26"/>
  <c r="G266" i="26"/>
  <c r="F266" i="26"/>
  <c r="E266" i="26"/>
  <c r="H265" i="26"/>
  <c r="G265" i="26"/>
  <c r="F265" i="26"/>
  <c r="E265" i="26"/>
  <c r="G264" i="26"/>
  <c r="F264" i="26"/>
  <c r="H263" i="26"/>
  <c r="G263" i="26"/>
  <c r="F263" i="26"/>
  <c r="E263" i="26"/>
  <c r="H262" i="26"/>
  <c r="G262" i="26"/>
  <c r="F262" i="26"/>
  <c r="E262" i="26"/>
  <c r="H261" i="26"/>
  <c r="G261" i="26"/>
  <c r="F261" i="26"/>
  <c r="E261" i="26"/>
  <c r="G260" i="26"/>
  <c r="F260" i="26"/>
  <c r="H259" i="26"/>
  <c r="G259" i="26"/>
  <c r="F259" i="26"/>
  <c r="E259" i="26"/>
  <c r="H258" i="26"/>
  <c r="G258" i="26"/>
  <c r="F258" i="26"/>
  <c r="E258" i="26"/>
  <c r="H257" i="26"/>
  <c r="G257" i="26"/>
  <c r="F257" i="26"/>
  <c r="E257" i="26"/>
  <c r="H256" i="26"/>
  <c r="G256" i="26"/>
  <c r="F256" i="26"/>
  <c r="E256" i="26"/>
  <c r="G255" i="26"/>
  <c r="E255" i="26"/>
  <c r="H255" i="26" s="1"/>
  <c r="G254" i="26"/>
  <c r="F254" i="26"/>
  <c r="E254" i="26"/>
  <c r="G253" i="26"/>
  <c r="F253" i="26"/>
  <c r="E253" i="26"/>
  <c r="G252" i="26"/>
  <c r="H252" i="26" s="1"/>
  <c r="F252" i="26"/>
  <c r="E252" i="26"/>
  <c r="G251" i="26"/>
  <c r="E251" i="26"/>
  <c r="G250" i="26"/>
  <c r="F250" i="26"/>
  <c r="E250" i="26"/>
  <c r="G249" i="26"/>
  <c r="H249" i="26" s="1"/>
  <c r="F249" i="26"/>
  <c r="E249" i="26"/>
  <c r="G248" i="26"/>
  <c r="F248" i="26"/>
  <c r="G247" i="26"/>
  <c r="E247" i="26"/>
  <c r="G246" i="26"/>
  <c r="F246" i="26"/>
  <c r="E246" i="26"/>
  <c r="H246" i="26" s="1"/>
  <c r="G245" i="26"/>
  <c r="F245" i="26"/>
  <c r="E245" i="26"/>
  <c r="H245" i="26" s="1"/>
  <c r="G244" i="26"/>
  <c r="F244" i="26"/>
  <c r="G243" i="26"/>
  <c r="F243" i="26"/>
  <c r="E243" i="26"/>
  <c r="G242" i="26"/>
  <c r="F242" i="26"/>
  <c r="E242" i="26"/>
  <c r="H242" i="26" s="1"/>
  <c r="G241" i="26"/>
  <c r="G240" i="26"/>
  <c r="F240" i="26"/>
  <c r="E240" i="26"/>
  <c r="H240" i="26" s="1"/>
  <c r="G239" i="26"/>
  <c r="F239" i="26"/>
  <c r="E239" i="26"/>
  <c r="H239" i="26" s="1"/>
  <c r="G238" i="26"/>
  <c r="F238" i="26"/>
  <c r="E238" i="26"/>
  <c r="H238" i="26" s="1"/>
  <c r="G237" i="26"/>
  <c r="F237" i="26"/>
  <c r="E237" i="26"/>
  <c r="H237" i="26" s="1"/>
  <c r="G236" i="26"/>
  <c r="F236" i="26"/>
  <c r="E236" i="26"/>
  <c r="H236" i="26" s="1"/>
  <c r="G235" i="26"/>
  <c r="G234" i="26"/>
  <c r="F234" i="26"/>
  <c r="E234" i="26"/>
  <c r="G233" i="26"/>
  <c r="F233" i="26"/>
  <c r="E233" i="26"/>
  <c r="G232" i="26"/>
  <c r="F232" i="26"/>
  <c r="E232" i="26"/>
  <c r="G231" i="26"/>
  <c r="F231" i="26"/>
  <c r="E231" i="26"/>
  <c r="G230" i="26"/>
  <c r="F230" i="26"/>
  <c r="E230" i="26"/>
  <c r="G229" i="26"/>
  <c r="H229" i="26" s="1"/>
  <c r="F229" i="26"/>
  <c r="E229" i="26"/>
  <c r="G228" i="26"/>
  <c r="G227" i="26"/>
  <c r="H227" i="26" s="1"/>
  <c r="F227" i="26"/>
  <c r="E227" i="26"/>
  <c r="G226" i="26"/>
  <c r="F226" i="26"/>
  <c r="G225" i="26"/>
  <c r="F225" i="26"/>
  <c r="E225" i="26"/>
  <c r="G224" i="26"/>
  <c r="H224" i="26" s="1"/>
  <c r="F224" i="26"/>
  <c r="E224" i="26"/>
  <c r="G223" i="26"/>
  <c r="E223" i="26"/>
  <c r="G222" i="26"/>
  <c r="F222" i="26"/>
  <c r="E222" i="26"/>
  <c r="G221" i="26"/>
  <c r="F221" i="26"/>
  <c r="E221" i="26"/>
  <c r="G220" i="26"/>
  <c r="F220" i="26"/>
  <c r="G219" i="26"/>
  <c r="G218" i="26"/>
  <c r="G217" i="26"/>
  <c r="H217" i="26" s="1"/>
  <c r="F217" i="26"/>
  <c r="E217" i="26"/>
  <c r="G216" i="26"/>
  <c r="F216" i="26"/>
  <c r="E216" i="26"/>
  <c r="G215" i="26"/>
  <c r="G214" i="26"/>
  <c r="G213" i="26"/>
  <c r="G212" i="26"/>
  <c r="G211" i="26"/>
  <c r="G210" i="26"/>
  <c r="F210" i="26"/>
  <c r="E210" i="26"/>
  <c r="G209" i="26"/>
  <c r="F209" i="26"/>
  <c r="G208" i="26"/>
  <c r="F208" i="26"/>
  <c r="E208" i="26"/>
  <c r="G207" i="26"/>
  <c r="F207" i="26"/>
  <c r="E207" i="26"/>
  <c r="G206" i="26"/>
  <c r="F206" i="26"/>
  <c r="E206" i="26"/>
  <c r="G205" i="26"/>
  <c r="H205" i="26" s="1"/>
  <c r="F205" i="26"/>
  <c r="E205" i="26"/>
  <c r="G204" i="26"/>
  <c r="F204" i="26"/>
  <c r="E204" i="26"/>
  <c r="G203" i="26"/>
  <c r="F203" i="26"/>
  <c r="E203" i="26"/>
  <c r="G202" i="26"/>
  <c r="F202" i="26"/>
  <c r="G201" i="26"/>
  <c r="F201" i="26"/>
  <c r="E201" i="26"/>
  <c r="G200" i="26"/>
  <c r="F200" i="26"/>
  <c r="E200" i="26"/>
  <c r="G199" i="26"/>
  <c r="F199" i="26"/>
  <c r="E199" i="26"/>
  <c r="G198" i="26"/>
  <c r="H198" i="26" s="1"/>
  <c r="F198" i="26"/>
  <c r="E198" i="26"/>
  <c r="G197" i="26"/>
  <c r="G196" i="26"/>
  <c r="F196" i="26"/>
  <c r="G195" i="26"/>
  <c r="G194" i="26"/>
  <c r="F194" i="26"/>
  <c r="E194" i="26"/>
  <c r="H194" i="26" s="1"/>
  <c r="G193" i="26"/>
  <c r="F193" i="26"/>
  <c r="E193" i="26"/>
  <c r="H193" i="26" s="1"/>
  <c r="G192" i="26"/>
  <c r="F192" i="26"/>
  <c r="E192" i="26"/>
  <c r="H192" i="26" s="1"/>
  <c r="G191" i="26"/>
  <c r="F191" i="26"/>
  <c r="E191" i="26"/>
  <c r="H191" i="26" s="1"/>
  <c r="G190" i="26"/>
  <c r="E190" i="26"/>
  <c r="H190" i="26" s="1"/>
  <c r="G189" i="26"/>
  <c r="F189" i="26"/>
  <c r="G188" i="26"/>
  <c r="G187" i="26"/>
  <c r="H187" i="26" s="1"/>
  <c r="F187" i="26"/>
  <c r="E187" i="26"/>
  <c r="G186" i="26"/>
  <c r="G185" i="26"/>
  <c r="F185" i="26"/>
  <c r="E185" i="26"/>
  <c r="G184" i="26"/>
  <c r="G183" i="26"/>
  <c r="E183" i="26"/>
  <c r="H183" i="26" s="1"/>
  <c r="G182" i="26"/>
  <c r="D181" i="26"/>
  <c r="C181" i="26"/>
  <c r="E336" i="26" s="1"/>
  <c r="H336" i="26" s="1"/>
  <c r="G175" i="26"/>
  <c r="F175" i="26"/>
  <c r="E175" i="26"/>
  <c r="G174" i="26"/>
  <c r="F174" i="26"/>
  <c r="E174" i="26"/>
  <c r="G173" i="26"/>
  <c r="F173" i="26"/>
  <c r="E173" i="26"/>
  <c r="G172" i="26"/>
  <c r="G171" i="26"/>
  <c r="F171" i="26"/>
  <c r="E171" i="26"/>
  <c r="G170" i="26"/>
  <c r="F170" i="26"/>
  <c r="E170" i="26"/>
  <c r="H170" i="26" s="1"/>
  <c r="G169" i="26"/>
  <c r="F169" i="26"/>
  <c r="E169" i="26"/>
  <c r="H169" i="26" s="1"/>
  <c r="G168" i="26"/>
  <c r="F168" i="26"/>
  <c r="E168" i="26"/>
  <c r="G167" i="26"/>
  <c r="F167" i="26"/>
  <c r="E167" i="26"/>
  <c r="G166" i="26"/>
  <c r="F166" i="26"/>
  <c r="E166" i="26"/>
  <c r="H166" i="26" s="1"/>
  <c r="G165" i="26"/>
  <c r="F165" i="26"/>
  <c r="G164" i="26"/>
  <c r="F164" i="26"/>
  <c r="G163" i="26"/>
  <c r="F163" i="26"/>
  <c r="G162" i="26"/>
  <c r="F162" i="26"/>
  <c r="E162" i="26"/>
  <c r="G161" i="26"/>
  <c r="F161" i="26"/>
  <c r="E161" i="26"/>
  <c r="G160" i="26"/>
  <c r="F160" i="26"/>
  <c r="E160" i="26"/>
  <c r="G159" i="26"/>
  <c r="H159" i="26" s="1"/>
  <c r="F159" i="26"/>
  <c r="E159" i="26"/>
  <c r="G158" i="26"/>
  <c r="F158" i="26"/>
  <c r="E158" i="26"/>
  <c r="G157" i="26"/>
  <c r="F157" i="26"/>
  <c r="E157" i="26"/>
  <c r="G156" i="26"/>
  <c r="F156" i="26"/>
  <c r="E156" i="26"/>
  <c r="G155" i="26"/>
  <c r="H155" i="26" s="1"/>
  <c r="F155" i="26"/>
  <c r="E155" i="26"/>
  <c r="G154" i="26"/>
  <c r="F154" i="26"/>
  <c r="E154" i="26"/>
  <c r="G153" i="26"/>
  <c r="F153" i="26"/>
  <c r="E153" i="26"/>
  <c r="G152" i="26"/>
  <c r="G151" i="26"/>
  <c r="E151" i="26"/>
  <c r="G150" i="26"/>
  <c r="H150" i="26" s="1"/>
  <c r="F150" i="26"/>
  <c r="E150" i="26"/>
  <c r="G149" i="26"/>
  <c r="F149" i="26"/>
  <c r="E149" i="26"/>
  <c r="G148" i="26"/>
  <c r="F148" i="26"/>
  <c r="E148" i="26"/>
  <c r="G147" i="26"/>
  <c r="F147" i="26"/>
  <c r="E147" i="26"/>
  <c r="G146" i="26"/>
  <c r="H146" i="26" s="1"/>
  <c r="F146" i="26"/>
  <c r="E146" i="26"/>
  <c r="G145" i="26"/>
  <c r="F145" i="26"/>
  <c r="E145" i="26"/>
  <c r="G144" i="26"/>
  <c r="F144" i="26"/>
  <c r="G143" i="26"/>
  <c r="F143" i="26"/>
  <c r="G142" i="26"/>
  <c r="E142" i="26"/>
  <c r="G141" i="26"/>
  <c r="H141" i="26" s="1"/>
  <c r="F141" i="26"/>
  <c r="E141" i="26"/>
  <c r="G140" i="26"/>
  <c r="G139" i="26"/>
  <c r="G138" i="26"/>
  <c r="F138" i="26"/>
  <c r="E138" i="26"/>
  <c r="G137" i="26"/>
  <c r="F137" i="26"/>
  <c r="G136" i="26"/>
  <c r="E136" i="26"/>
  <c r="G135" i="26"/>
  <c r="H135" i="26" s="1"/>
  <c r="F135" i="26"/>
  <c r="E135" i="26"/>
  <c r="G134" i="26"/>
  <c r="F134" i="26"/>
  <c r="G133" i="26"/>
  <c r="F133" i="26"/>
  <c r="E133" i="26"/>
  <c r="G132" i="26"/>
  <c r="E132" i="26"/>
  <c r="G131" i="26"/>
  <c r="E131" i="26"/>
  <c r="G130" i="26"/>
  <c r="H130" i="26" s="1"/>
  <c r="F130" i="26"/>
  <c r="E130" i="26"/>
  <c r="G129" i="26"/>
  <c r="F129" i="26"/>
  <c r="G128" i="26"/>
  <c r="F128" i="26"/>
  <c r="G127" i="26"/>
  <c r="F127" i="26"/>
  <c r="E127" i="26"/>
  <c r="G126" i="26"/>
  <c r="F126" i="26"/>
  <c r="E126" i="26"/>
  <c r="G125" i="26"/>
  <c r="F125" i="26"/>
  <c r="E125" i="26"/>
  <c r="G124" i="26"/>
  <c r="E124" i="26"/>
  <c r="G123" i="26"/>
  <c r="F123" i="26"/>
  <c r="E123" i="26"/>
  <c r="G122" i="26"/>
  <c r="F122" i="26"/>
  <c r="G121" i="26"/>
  <c r="F121" i="26"/>
  <c r="E121" i="26"/>
  <c r="G120" i="26"/>
  <c r="F120" i="26"/>
  <c r="G119" i="26"/>
  <c r="G118" i="26"/>
  <c r="G117" i="26"/>
  <c r="F117" i="26"/>
  <c r="E117" i="26"/>
  <c r="G116" i="26"/>
  <c r="F116" i="26"/>
  <c r="E116" i="26"/>
  <c r="G115" i="26"/>
  <c r="F115" i="26"/>
  <c r="G114" i="26"/>
  <c r="F114" i="26"/>
  <c r="E114" i="26"/>
  <c r="G113" i="26"/>
  <c r="F113" i="26"/>
  <c r="G112" i="26"/>
  <c r="F112" i="26"/>
  <c r="E112" i="26"/>
  <c r="G111" i="26"/>
  <c r="F111" i="26"/>
  <c r="E111" i="26"/>
  <c r="G110" i="26"/>
  <c r="F110" i="26"/>
  <c r="G109" i="26"/>
  <c r="F109" i="26"/>
  <c r="E109" i="26"/>
  <c r="G108" i="26"/>
  <c r="F108" i="26"/>
  <c r="E108" i="26"/>
  <c r="G107" i="26"/>
  <c r="F107" i="26"/>
  <c r="E107" i="26"/>
  <c r="G106" i="26"/>
  <c r="G105" i="26"/>
  <c r="F105" i="26"/>
  <c r="E105" i="26"/>
  <c r="G104" i="26"/>
  <c r="H104" i="26" s="1"/>
  <c r="F104" i="26"/>
  <c r="E104" i="26"/>
  <c r="G103" i="26"/>
  <c r="F103" i="26"/>
  <c r="G102" i="26"/>
  <c r="F102" i="26"/>
  <c r="E102" i="26"/>
  <c r="G101" i="26"/>
  <c r="F101" i="26"/>
  <c r="G100" i="26"/>
  <c r="E100" i="26"/>
  <c r="G99" i="26"/>
  <c r="F99" i="26"/>
  <c r="G98" i="26"/>
  <c r="E98" i="26"/>
  <c r="G97" i="26"/>
  <c r="H97" i="26" s="1"/>
  <c r="F97" i="26"/>
  <c r="E97" i="26"/>
  <c r="G96" i="26"/>
  <c r="F96" i="26"/>
  <c r="E96" i="26"/>
  <c r="G95" i="26"/>
  <c r="F95" i="26"/>
  <c r="G94" i="26"/>
  <c r="F94" i="26"/>
  <c r="G93" i="26"/>
  <c r="F93" i="26"/>
  <c r="E93" i="26"/>
  <c r="G92" i="26"/>
  <c r="F92" i="26"/>
  <c r="G91" i="26"/>
  <c r="F91" i="26"/>
  <c r="E91" i="26"/>
  <c r="G90" i="26"/>
  <c r="F90" i="26"/>
  <c r="E90" i="26"/>
  <c r="G89" i="26"/>
  <c r="F89" i="26"/>
  <c r="E89" i="26"/>
  <c r="G88" i="26"/>
  <c r="H88" i="26" s="1"/>
  <c r="F88" i="26"/>
  <c r="E88" i="26"/>
  <c r="G87" i="26"/>
  <c r="F87" i="26"/>
  <c r="E87" i="26"/>
  <c r="G86" i="26"/>
  <c r="F86" i="26"/>
  <c r="E86" i="26"/>
  <c r="G85" i="26"/>
  <c r="F85" i="26"/>
  <c r="E85" i="26"/>
  <c r="G84" i="26"/>
  <c r="H84" i="26" s="1"/>
  <c r="F84" i="26"/>
  <c r="E84" i="26"/>
  <c r="G83" i="26"/>
  <c r="F83" i="26"/>
  <c r="E83" i="26"/>
  <c r="G82" i="26"/>
  <c r="F82" i="26"/>
  <c r="E82" i="26"/>
  <c r="G81" i="26"/>
  <c r="G80" i="26"/>
  <c r="G79" i="26"/>
  <c r="G78" i="26"/>
  <c r="H78" i="26" s="1"/>
  <c r="F78" i="26"/>
  <c r="E78" i="26"/>
  <c r="G77" i="26"/>
  <c r="D76" i="26"/>
  <c r="F172" i="26" s="1"/>
  <c r="C76" i="26"/>
  <c r="E172" i="26" s="1"/>
  <c r="G70" i="26"/>
  <c r="F70" i="26"/>
  <c r="E70" i="26"/>
  <c r="H70" i="26" s="1"/>
  <c r="G69" i="26"/>
  <c r="F69" i="26"/>
  <c r="G68" i="26"/>
  <c r="F68" i="26"/>
  <c r="G67" i="26"/>
  <c r="F67" i="26"/>
  <c r="E67" i="26"/>
  <c r="G66" i="26"/>
  <c r="F66" i="26"/>
  <c r="E66" i="26"/>
  <c r="H66" i="26" s="1"/>
  <c r="G65" i="26"/>
  <c r="F65" i="26"/>
  <c r="E65" i="26"/>
  <c r="H65" i="26" s="1"/>
  <c r="G64" i="26"/>
  <c r="F64" i="26"/>
  <c r="E64" i="26"/>
  <c r="G63" i="26"/>
  <c r="F63" i="26"/>
  <c r="E63" i="26"/>
  <c r="G62" i="26"/>
  <c r="F62" i="26"/>
  <c r="E62" i="26"/>
  <c r="H62" i="26" s="1"/>
  <c r="G61" i="26"/>
  <c r="F61" i="26"/>
  <c r="E61" i="26"/>
  <c r="H61" i="26" s="1"/>
  <c r="G60" i="26"/>
  <c r="F60" i="26"/>
  <c r="E60" i="26"/>
  <c r="G59" i="26"/>
  <c r="F59" i="26"/>
  <c r="E59" i="26"/>
  <c r="G58" i="26"/>
  <c r="F58" i="26"/>
  <c r="E58" i="26"/>
  <c r="H58" i="26" s="1"/>
  <c r="G57" i="26"/>
  <c r="F57" i="26"/>
  <c r="E57" i="26"/>
  <c r="H57" i="26" s="1"/>
  <c r="G56" i="26"/>
  <c r="F56" i="26"/>
  <c r="E56" i="26"/>
  <c r="G55" i="26"/>
  <c r="F55" i="26"/>
  <c r="E55" i="26"/>
  <c r="G54" i="26"/>
  <c r="F54" i="26"/>
  <c r="E54" i="26"/>
  <c r="H54" i="26" s="1"/>
  <c r="G53" i="26"/>
  <c r="F53" i="26"/>
  <c r="E53" i="26"/>
  <c r="H53" i="26" s="1"/>
  <c r="G52" i="26"/>
  <c r="F52" i="26"/>
  <c r="E52" i="26"/>
  <c r="G51" i="26"/>
  <c r="F51" i="26"/>
  <c r="E51" i="26"/>
  <c r="G50" i="26"/>
  <c r="F50" i="26"/>
  <c r="E50" i="26"/>
  <c r="H50" i="26" s="1"/>
  <c r="G49" i="26"/>
  <c r="F49" i="26"/>
  <c r="E49" i="26"/>
  <c r="H49" i="26" s="1"/>
  <c r="G48" i="26"/>
  <c r="F48" i="26"/>
  <c r="E48" i="26"/>
  <c r="G47" i="26"/>
  <c r="F47" i="26"/>
  <c r="E47" i="26"/>
  <c r="G46" i="26"/>
  <c r="F46" i="26"/>
  <c r="E46" i="26"/>
  <c r="H46" i="26" s="1"/>
  <c r="G45" i="26"/>
  <c r="F45" i="26"/>
  <c r="G44" i="26"/>
  <c r="F44" i="26"/>
  <c r="G43" i="26"/>
  <c r="F43" i="26"/>
  <c r="E43" i="26"/>
  <c r="G42" i="26"/>
  <c r="F42" i="26"/>
  <c r="E42" i="26"/>
  <c r="H42" i="26" s="1"/>
  <c r="G41" i="26"/>
  <c r="F41" i="26"/>
  <c r="E41" i="26"/>
  <c r="H41" i="26" s="1"/>
  <c r="G40" i="26"/>
  <c r="F40" i="26"/>
  <c r="E40" i="26"/>
  <c r="G39" i="26"/>
  <c r="F39" i="26"/>
  <c r="E39" i="26"/>
  <c r="G38" i="26"/>
  <c r="F38" i="26"/>
  <c r="E38" i="26"/>
  <c r="H38" i="26" s="1"/>
  <c r="G37" i="26"/>
  <c r="F37" i="26"/>
  <c r="E37" i="26"/>
  <c r="H37" i="26" s="1"/>
  <c r="G36" i="26"/>
  <c r="G35" i="26"/>
  <c r="F35" i="26"/>
  <c r="E35" i="26"/>
  <c r="G34" i="26"/>
  <c r="F34" i="26"/>
  <c r="E34" i="26"/>
  <c r="H34" i="26" s="1"/>
  <c r="G33" i="26"/>
  <c r="F33" i="26"/>
  <c r="E33" i="26"/>
  <c r="H33" i="26" s="1"/>
  <c r="G32" i="26"/>
  <c r="F32" i="26"/>
  <c r="G31" i="26"/>
  <c r="F31" i="26"/>
  <c r="E31" i="26"/>
  <c r="G30" i="26"/>
  <c r="F30" i="26"/>
  <c r="E30" i="26"/>
  <c r="H30" i="26" s="1"/>
  <c r="G29" i="26"/>
  <c r="F29" i="26"/>
  <c r="E29" i="26"/>
  <c r="H29" i="26" s="1"/>
  <c r="G28" i="26"/>
  <c r="F28" i="26"/>
  <c r="G27" i="26"/>
  <c r="F27" i="26"/>
  <c r="G26" i="26"/>
  <c r="F26" i="26"/>
  <c r="E26" i="26"/>
  <c r="H26" i="26" s="1"/>
  <c r="G25" i="26"/>
  <c r="F25" i="26"/>
  <c r="E25" i="26"/>
  <c r="H25" i="26" s="1"/>
  <c r="G24" i="26"/>
  <c r="F24" i="26"/>
  <c r="E24" i="26"/>
  <c r="G23" i="26"/>
  <c r="F23" i="26"/>
  <c r="E23" i="26"/>
  <c r="G22" i="26"/>
  <c r="F22" i="26"/>
  <c r="E22" i="26"/>
  <c r="H22" i="26" s="1"/>
  <c r="G21" i="26"/>
  <c r="F21" i="26"/>
  <c r="E21" i="26"/>
  <c r="H21" i="26" s="1"/>
  <c r="G20" i="26"/>
  <c r="F20" i="26"/>
  <c r="E20" i="26"/>
  <c r="F19" i="26"/>
  <c r="E19" i="26"/>
  <c r="D19" i="26"/>
  <c r="F36" i="26" s="1"/>
  <c r="C19" i="26"/>
  <c r="G19" i="26" s="1"/>
  <c r="D13" i="26"/>
  <c r="C13" i="26"/>
  <c r="C12" i="26"/>
  <c r="D11" i="26"/>
  <c r="C11" i="26"/>
  <c r="D9" i="26"/>
  <c r="C9" i="26"/>
  <c r="G629" i="25"/>
  <c r="H629" i="25" s="1"/>
  <c r="F629" i="25"/>
  <c r="E629" i="25"/>
  <c r="G628" i="25"/>
  <c r="F628" i="25"/>
  <c r="E628" i="25"/>
  <c r="G627" i="25"/>
  <c r="F627" i="25"/>
  <c r="E627" i="25"/>
  <c r="G626" i="25"/>
  <c r="H626" i="25" s="1"/>
  <c r="F626" i="25"/>
  <c r="E626" i="25"/>
  <c r="G625" i="25"/>
  <c r="G624" i="25"/>
  <c r="H624" i="25" s="1"/>
  <c r="F624" i="25"/>
  <c r="E624" i="25"/>
  <c r="G623" i="25"/>
  <c r="H623" i="25" s="1"/>
  <c r="F623" i="25"/>
  <c r="E623" i="25"/>
  <c r="G622" i="25"/>
  <c r="F622" i="25"/>
  <c r="E622" i="25"/>
  <c r="G621" i="25"/>
  <c r="E621" i="25"/>
  <c r="G620" i="25"/>
  <c r="E620" i="25"/>
  <c r="G619" i="25"/>
  <c r="G618" i="25"/>
  <c r="G617" i="25"/>
  <c r="F617" i="25"/>
  <c r="G616" i="25"/>
  <c r="G615" i="25"/>
  <c r="F615" i="25"/>
  <c r="E615" i="25"/>
  <c r="G614" i="25"/>
  <c r="G613" i="25"/>
  <c r="F613" i="25"/>
  <c r="E613" i="25"/>
  <c r="G612" i="25"/>
  <c r="E612" i="25"/>
  <c r="G611" i="25"/>
  <c r="H611" i="25" s="1"/>
  <c r="F611" i="25"/>
  <c r="E611" i="25"/>
  <c r="G610" i="25"/>
  <c r="F610" i="25"/>
  <c r="E610" i="25"/>
  <c r="G609" i="25"/>
  <c r="F609" i="25"/>
  <c r="E609" i="25"/>
  <c r="G608" i="25"/>
  <c r="H608" i="25" s="1"/>
  <c r="F608" i="25"/>
  <c r="E608" i="25"/>
  <c r="G607" i="25"/>
  <c r="H607" i="25" s="1"/>
  <c r="F607" i="25"/>
  <c r="E607" i="25"/>
  <c r="G606" i="25"/>
  <c r="E606" i="25"/>
  <c r="G605" i="25"/>
  <c r="G604" i="25"/>
  <c r="G603" i="25"/>
  <c r="F603" i="25"/>
  <c r="E603" i="25"/>
  <c r="G602" i="25"/>
  <c r="F602" i="25"/>
  <c r="E602" i="25"/>
  <c r="D601" i="25"/>
  <c r="C601" i="25"/>
  <c r="E625" i="25" s="1"/>
  <c r="G595" i="25"/>
  <c r="F595" i="25"/>
  <c r="E595" i="25"/>
  <c r="H595" i="25" s="1"/>
  <c r="G594" i="25"/>
  <c r="F594" i="25"/>
  <c r="E594" i="25"/>
  <c r="H594" i="25" s="1"/>
  <c r="G593" i="25"/>
  <c r="F593" i="25"/>
  <c r="E593" i="25"/>
  <c r="G592" i="25"/>
  <c r="F592" i="25"/>
  <c r="E592" i="25"/>
  <c r="G591" i="25"/>
  <c r="F591" i="25"/>
  <c r="E591" i="25"/>
  <c r="H591" i="25" s="1"/>
  <c r="G590" i="25"/>
  <c r="F590" i="25"/>
  <c r="E590" i="25"/>
  <c r="H590" i="25" s="1"/>
  <c r="G589" i="25"/>
  <c r="G588" i="25"/>
  <c r="F588" i="25"/>
  <c r="E588" i="25"/>
  <c r="G587" i="25"/>
  <c r="F587" i="25"/>
  <c r="E587" i="25"/>
  <c r="H587" i="25" s="1"/>
  <c r="G586" i="25"/>
  <c r="F586" i="25"/>
  <c r="E586" i="25"/>
  <c r="H586" i="25" s="1"/>
  <c r="G585" i="25"/>
  <c r="F585" i="25"/>
  <c r="E585" i="25"/>
  <c r="G584" i="25"/>
  <c r="F584" i="25"/>
  <c r="E584" i="25"/>
  <c r="G583" i="25"/>
  <c r="F583" i="25"/>
  <c r="E583" i="25"/>
  <c r="H583" i="25" s="1"/>
  <c r="G582" i="25"/>
  <c r="F582" i="25"/>
  <c r="G581" i="25"/>
  <c r="G580" i="25"/>
  <c r="F580" i="25"/>
  <c r="E580" i="25"/>
  <c r="G579" i="25"/>
  <c r="G578" i="25"/>
  <c r="F578" i="25"/>
  <c r="E578" i="25"/>
  <c r="H578" i="25" s="1"/>
  <c r="G577" i="25"/>
  <c r="F577" i="25"/>
  <c r="E577" i="25"/>
  <c r="G576" i="25"/>
  <c r="F576" i="25"/>
  <c r="E576" i="25"/>
  <c r="G575" i="25"/>
  <c r="F575" i="25"/>
  <c r="G574" i="25"/>
  <c r="G573" i="25"/>
  <c r="F573" i="25"/>
  <c r="E573" i="25"/>
  <c r="G572" i="25"/>
  <c r="F572" i="25"/>
  <c r="E572" i="25"/>
  <c r="G571" i="25"/>
  <c r="E571" i="25"/>
  <c r="H571" i="25" s="1"/>
  <c r="G570" i="25"/>
  <c r="F570" i="25"/>
  <c r="E570" i="25"/>
  <c r="H570" i="25" s="1"/>
  <c r="G569" i="25"/>
  <c r="E569" i="25"/>
  <c r="G568" i="25"/>
  <c r="F568" i="25"/>
  <c r="E568" i="25"/>
  <c r="G567" i="25"/>
  <c r="F567" i="25"/>
  <c r="E567" i="25"/>
  <c r="H567" i="25" s="1"/>
  <c r="G566" i="25"/>
  <c r="F566" i="25"/>
  <c r="E566" i="25"/>
  <c r="H566" i="25" s="1"/>
  <c r="G565" i="25"/>
  <c r="F565" i="25"/>
  <c r="E565" i="25"/>
  <c r="G564" i="25"/>
  <c r="F564" i="25"/>
  <c r="E564" i="25"/>
  <c r="G563" i="25"/>
  <c r="F563" i="25"/>
  <c r="E563" i="25"/>
  <c r="H563" i="25" s="1"/>
  <c r="G562" i="25"/>
  <c r="F562" i="25"/>
  <c r="E562" i="25"/>
  <c r="H562" i="25" s="1"/>
  <c r="G561" i="25"/>
  <c r="F561" i="25"/>
  <c r="E561" i="25"/>
  <c r="G560" i="25"/>
  <c r="F560" i="25"/>
  <c r="E560" i="25"/>
  <c r="G559" i="25"/>
  <c r="F559" i="25"/>
  <c r="E559" i="25"/>
  <c r="H559" i="25" s="1"/>
  <c r="G558" i="25"/>
  <c r="G557" i="25"/>
  <c r="F557" i="25"/>
  <c r="E557" i="25"/>
  <c r="G556" i="25"/>
  <c r="F556" i="25"/>
  <c r="E556" i="25"/>
  <c r="G555" i="25"/>
  <c r="E555" i="25"/>
  <c r="H555" i="25" s="1"/>
  <c r="G554" i="25"/>
  <c r="E554" i="25"/>
  <c r="H554" i="25" s="1"/>
  <c r="G553" i="25"/>
  <c r="F553" i="25"/>
  <c r="E553" i="25"/>
  <c r="G552" i="25"/>
  <c r="F552" i="25"/>
  <c r="E552" i="25"/>
  <c r="G551" i="25"/>
  <c r="F551" i="25"/>
  <c r="E551" i="25"/>
  <c r="H551" i="25" s="1"/>
  <c r="G550" i="25"/>
  <c r="F550" i="25"/>
  <c r="E550" i="25"/>
  <c r="H550" i="25" s="1"/>
  <c r="G549" i="25"/>
  <c r="F549" i="25"/>
  <c r="E549" i="25"/>
  <c r="G548" i="25"/>
  <c r="F548" i="25"/>
  <c r="E548" i="25"/>
  <c r="G547" i="25"/>
  <c r="F547" i="25"/>
  <c r="E547" i="25"/>
  <c r="H547" i="25" s="1"/>
  <c r="G546" i="25"/>
  <c r="F546" i="25"/>
  <c r="E546" i="25"/>
  <c r="H546" i="25" s="1"/>
  <c r="G545" i="25"/>
  <c r="F545" i="25"/>
  <c r="E545" i="25"/>
  <c r="G544" i="25"/>
  <c r="F544" i="25"/>
  <c r="E544" i="25"/>
  <c r="G543" i="25"/>
  <c r="F543" i="25"/>
  <c r="E543" i="25"/>
  <c r="H543" i="25" s="1"/>
  <c r="G542" i="25"/>
  <c r="F542" i="25"/>
  <c r="E542" i="25"/>
  <c r="H542" i="25" s="1"/>
  <c r="G541" i="25"/>
  <c r="F541" i="25"/>
  <c r="E541" i="25"/>
  <c r="G540" i="25"/>
  <c r="F540" i="25"/>
  <c r="E540" i="25"/>
  <c r="G539" i="25"/>
  <c r="F539" i="25"/>
  <c r="E539" i="25"/>
  <c r="H539" i="25" s="1"/>
  <c r="G538" i="25"/>
  <c r="F538" i="25"/>
  <c r="E538" i="25"/>
  <c r="H538" i="25" s="1"/>
  <c r="G537" i="25"/>
  <c r="F537" i="25"/>
  <c r="E537" i="25"/>
  <c r="G536" i="25"/>
  <c r="F536" i="25"/>
  <c r="E536" i="25"/>
  <c r="G535" i="25"/>
  <c r="F535" i="25"/>
  <c r="E535" i="25"/>
  <c r="H535" i="25" s="1"/>
  <c r="G534" i="25"/>
  <c r="F534" i="25"/>
  <c r="E534" i="25"/>
  <c r="H534" i="25" s="1"/>
  <c r="G533" i="25"/>
  <c r="F533" i="25"/>
  <c r="E533" i="25"/>
  <c r="G532" i="25"/>
  <c r="F532" i="25"/>
  <c r="E532" i="25"/>
  <c r="G531" i="25"/>
  <c r="F531" i="25"/>
  <c r="G530" i="25"/>
  <c r="F530" i="25"/>
  <c r="E530" i="25"/>
  <c r="H530" i="25" s="1"/>
  <c r="G529" i="25"/>
  <c r="F529" i="25"/>
  <c r="E529" i="25"/>
  <c r="G528" i="25"/>
  <c r="F528" i="25"/>
  <c r="E528" i="25"/>
  <c r="G527" i="25"/>
  <c r="F527" i="25"/>
  <c r="E527" i="25"/>
  <c r="H527" i="25" s="1"/>
  <c r="G526" i="25"/>
  <c r="F526" i="25"/>
  <c r="E526" i="25"/>
  <c r="H526" i="25" s="1"/>
  <c r="G525" i="25"/>
  <c r="F525" i="25"/>
  <c r="E525" i="25"/>
  <c r="G524" i="25"/>
  <c r="F524" i="25"/>
  <c r="E524" i="25"/>
  <c r="G523" i="25"/>
  <c r="F523" i="25"/>
  <c r="E523" i="25"/>
  <c r="H523" i="25" s="1"/>
  <c r="G522" i="25"/>
  <c r="F522" i="25"/>
  <c r="E522" i="25"/>
  <c r="H522" i="25" s="1"/>
  <c r="G521" i="25"/>
  <c r="F521" i="25"/>
  <c r="G520" i="25"/>
  <c r="E520" i="25"/>
  <c r="G519" i="25"/>
  <c r="G518" i="25"/>
  <c r="F518" i="25"/>
  <c r="E518" i="25"/>
  <c r="H518" i="25" s="1"/>
  <c r="G517" i="25"/>
  <c r="F517" i="25"/>
  <c r="E517" i="25"/>
  <c r="G516" i="25"/>
  <c r="F516" i="25"/>
  <c r="E516" i="25"/>
  <c r="G515" i="25"/>
  <c r="F515" i="25"/>
  <c r="E515" i="25"/>
  <c r="H515" i="25" s="1"/>
  <c r="G514" i="25"/>
  <c r="F514" i="25"/>
  <c r="E514" i="25"/>
  <c r="H514" i="25" s="1"/>
  <c r="G513" i="25"/>
  <c r="F513" i="25"/>
  <c r="E513" i="25"/>
  <c r="G512" i="25"/>
  <c r="F512" i="25"/>
  <c r="E512" i="25"/>
  <c r="G511" i="25"/>
  <c r="F511" i="25"/>
  <c r="E511" i="25"/>
  <c r="H511" i="25" s="1"/>
  <c r="G510" i="25"/>
  <c r="F510" i="25"/>
  <c r="E510" i="25"/>
  <c r="H510" i="25" s="1"/>
  <c r="G509" i="25"/>
  <c r="F509" i="25"/>
  <c r="G508" i="25"/>
  <c r="F508" i="25"/>
  <c r="G507" i="25"/>
  <c r="F507" i="25"/>
  <c r="E507" i="25"/>
  <c r="H507" i="25" s="1"/>
  <c r="G506" i="25"/>
  <c r="F506" i="25"/>
  <c r="E506" i="25"/>
  <c r="H506" i="25" s="1"/>
  <c r="G505" i="25"/>
  <c r="E505" i="25"/>
  <c r="G504" i="25"/>
  <c r="F504" i="25"/>
  <c r="E504" i="25"/>
  <c r="G503" i="25"/>
  <c r="G502" i="25"/>
  <c r="F502" i="25"/>
  <c r="E502" i="25"/>
  <c r="H502" i="25" s="1"/>
  <c r="G501" i="25"/>
  <c r="F501" i="25"/>
  <c r="E501" i="25"/>
  <c r="G500" i="25"/>
  <c r="F500" i="25"/>
  <c r="E500" i="25"/>
  <c r="G499" i="25"/>
  <c r="F499" i="25"/>
  <c r="E499" i="25"/>
  <c r="H499" i="25" s="1"/>
  <c r="G498" i="25"/>
  <c r="E498" i="25"/>
  <c r="H498" i="25" s="1"/>
  <c r="G497" i="25"/>
  <c r="F497" i="25"/>
  <c r="E497" i="25"/>
  <c r="G496" i="25"/>
  <c r="F496" i="25"/>
  <c r="E496" i="25"/>
  <c r="G495" i="25"/>
  <c r="F495" i="25"/>
  <c r="E495" i="25"/>
  <c r="H495" i="25" s="1"/>
  <c r="G494" i="25"/>
  <c r="F494" i="25"/>
  <c r="E494" i="25"/>
  <c r="H494" i="25" s="1"/>
  <c r="G493" i="25"/>
  <c r="F493" i="25"/>
  <c r="E493" i="25"/>
  <c r="G492" i="25"/>
  <c r="F492" i="25"/>
  <c r="E492" i="25"/>
  <c r="G491" i="25"/>
  <c r="F491" i="25"/>
  <c r="E491" i="25"/>
  <c r="H491" i="25" s="1"/>
  <c r="G490" i="25"/>
  <c r="E490" i="25"/>
  <c r="H490" i="25" s="1"/>
  <c r="G489" i="25"/>
  <c r="F489" i="25"/>
  <c r="E489" i="25"/>
  <c r="G488" i="25"/>
  <c r="F488" i="25"/>
  <c r="E488" i="25"/>
  <c r="G487" i="25"/>
  <c r="F487" i="25"/>
  <c r="E487" i="25"/>
  <c r="H487" i="25" s="1"/>
  <c r="G486" i="25"/>
  <c r="F486" i="25"/>
  <c r="E486" i="25"/>
  <c r="H486" i="25" s="1"/>
  <c r="G485" i="25"/>
  <c r="F485" i="25"/>
  <c r="E485" i="25"/>
  <c r="G484" i="25"/>
  <c r="F484" i="25"/>
  <c r="G483" i="25"/>
  <c r="F483" i="25"/>
  <c r="E483" i="25"/>
  <c r="H483" i="25" s="1"/>
  <c r="G482" i="25"/>
  <c r="F482" i="25"/>
  <c r="E482" i="25"/>
  <c r="H482" i="25" s="1"/>
  <c r="G481" i="25"/>
  <c r="F481" i="25"/>
  <c r="E481" i="25"/>
  <c r="G480" i="25"/>
  <c r="F480" i="25"/>
  <c r="E480" i="25"/>
  <c r="G479" i="25"/>
  <c r="F479" i="25"/>
  <c r="E479" i="25"/>
  <c r="H479" i="25" s="1"/>
  <c r="G478" i="25"/>
  <c r="F478" i="25"/>
  <c r="E478" i="25"/>
  <c r="H478" i="25" s="1"/>
  <c r="G477" i="25"/>
  <c r="E477" i="25"/>
  <c r="G476" i="25"/>
  <c r="F476" i="25"/>
  <c r="E476" i="25"/>
  <c r="G475" i="25"/>
  <c r="E475" i="25"/>
  <c r="H475" i="25" s="1"/>
  <c r="G474" i="25"/>
  <c r="E474" i="25"/>
  <c r="H474" i="25" s="1"/>
  <c r="G473" i="25"/>
  <c r="F473" i="25"/>
  <c r="E473" i="25"/>
  <c r="G472" i="25"/>
  <c r="F472" i="25"/>
  <c r="E472" i="25"/>
  <c r="G471" i="25"/>
  <c r="F471" i="25"/>
  <c r="E471" i="25"/>
  <c r="H471" i="25" s="1"/>
  <c r="G470" i="25"/>
  <c r="F470" i="25"/>
  <c r="E470" i="25"/>
  <c r="H470" i="25" s="1"/>
  <c r="G469" i="25"/>
  <c r="F469" i="25"/>
  <c r="E469" i="25"/>
  <c r="G468" i="25"/>
  <c r="F468" i="25"/>
  <c r="E468" i="25"/>
  <c r="G467" i="25"/>
  <c r="F467" i="25"/>
  <c r="E467" i="25"/>
  <c r="H467" i="25" s="1"/>
  <c r="G466" i="25"/>
  <c r="F466" i="25"/>
  <c r="E466" i="25"/>
  <c r="H466" i="25" s="1"/>
  <c r="G465" i="25"/>
  <c r="F465" i="25"/>
  <c r="E465" i="25"/>
  <c r="G464" i="25"/>
  <c r="F464" i="25"/>
  <c r="G463" i="25"/>
  <c r="F463" i="25"/>
  <c r="E463" i="25"/>
  <c r="H463" i="25" s="1"/>
  <c r="G462" i="25"/>
  <c r="F462" i="25"/>
  <c r="E462" i="25"/>
  <c r="H462" i="25" s="1"/>
  <c r="G461" i="25"/>
  <c r="F461" i="25"/>
  <c r="E461" i="25"/>
  <c r="G460" i="25"/>
  <c r="F460" i="25"/>
  <c r="E460" i="25"/>
  <c r="G459" i="25"/>
  <c r="F459" i="25"/>
  <c r="E459" i="25"/>
  <c r="H459" i="25" s="1"/>
  <c r="G458" i="25"/>
  <c r="G457" i="25"/>
  <c r="G456" i="25"/>
  <c r="E456" i="25"/>
  <c r="G455" i="25"/>
  <c r="F455" i="25"/>
  <c r="E455" i="25"/>
  <c r="H455" i="25" s="1"/>
  <c r="G454" i="25"/>
  <c r="F454" i="25"/>
  <c r="E454" i="25"/>
  <c r="H454" i="25" s="1"/>
  <c r="G453" i="25"/>
  <c r="E453" i="25"/>
  <c r="G452" i="25"/>
  <c r="F452" i="25"/>
  <c r="E452" i="25"/>
  <c r="G451" i="25"/>
  <c r="F451" i="25"/>
  <c r="G450" i="25"/>
  <c r="F450" i="25"/>
  <c r="E450" i="25"/>
  <c r="H450" i="25" s="1"/>
  <c r="G449" i="25"/>
  <c r="F449" i="25"/>
  <c r="E449" i="25"/>
  <c r="G448" i="25"/>
  <c r="F448" i="25"/>
  <c r="E448" i="25"/>
  <c r="G447" i="25"/>
  <c r="F447" i="25"/>
  <c r="E447" i="25"/>
  <c r="H447" i="25" s="1"/>
  <c r="G446" i="25"/>
  <c r="F446" i="25"/>
  <c r="E446" i="25"/>
  <c r="H446" i="25" s="1"/>
  <c r="G445" i="25"/>
  <c r="E445" i="25"/>
  <c r="G444" i="25"/>
  <c r="F444" i="25"/>
  <c r="E444" i="25"/>
  <c r="G443" i="25"/>
  <c r="F443" i="25"/>
  <c r="E443" i="25"/>
  <c r="H443" i="25" s="1"/>
  <c r="G442" i="25"/>
  <c r="E442" i="25"/>
  <c r="H442" i="25" s="1"/>
  <c r="G441" i="25"/>
  <c r="F441" i="25"/>
  <c r="E441" i="25"/>
  <c r="G440" i="25"/>
  <c r="F440" i="25"/>
  <c r="E440" i="25"/>
  <c r="G439" i="25"/>
  <c r="F439" i="25"/>
  <c r="E439" i="25"/>
  <c r="H439" i="25" s="1"/>
  <c r="G438" i="25"/>
  <c r="F438" i="25"/>
  <c r="E438" i="25"/>
  <c r="H438" i="25" s="1"/>
  <c r="G437" i="25"/>
  <c r="G436" i="25"/>
  <c r="F436" i="25"/>
  <c r="E436" i="25"/>
  <c r="G435" i="25"/>
  <c r="F435" i="25"/>
  <c r="E435" i="25"/>
  <c r="G434" i="25"/>
  <c r="F434" i="25"/>
  <c r="E434" i="25"/>
  <c r="H434" i="25" s="1"/>
  <c r="G433" i="25"/>
  <c r="F433" i="25"/>
  <c r="G432" i="25"/>
  <c r="F432" i="25"/>
  <c r="E432" i="25"/>
  <c r="G431" i="25"/>
  <c r="F431" i="25"/>
  <c r="E431" i="25"/>
  <c r="G430" i="25"/>
  <c r="F430" i="25"/>
  <c r="E430" i="25"/>
  <c r="H430" i="25" s="1"/>
  <c r="G429" i="25"/>
  <c r="F429" i="25"/>
  <c r="E429" i="25"/>
  <c r="H429" i="25" s="1"/>
  <c r="G428" i="25"/>
  <c r="F428" i="25"/>
  <c r="G427" i="25"/>
  <c r="F427" i="25"/>
  <c r="E427" i="25"/>
  <c r="G426" i="25"/>
  <c r="F426" i="25"/>
  <c r="G425" i="25"/>
  <c r="G424" i="25"/>
  <c r="F424" i="25"/>
  <c r="E424" i="25"/>
  <c r="G423" i="25"/>
  <c r="F423" i="25"/>
  <c r="E423" i="25"/>
  <c r="H423" i="25" s="1"/>
  <c r="G422" i="25"/>
  <c r="F422" i="25"/>
  <c r="E422" i="25"/>
  <c r="H422" i="25" s="1"/>
  <c r="G421" i="25"/>
  <c r="F421" i="25"/>
  <c r="E421" i="25"/>
  <c r="G420" i="25"/>
  <c r="F420" i="25"/>
  <c r="E420" i="25"/>
  <c r="G419" i="25"/>
  <c r="F419" i="25"/>
  <c r="E419" i="25"/>
  <c r="H419" i="25" s="1"/>
  <c r="G418" i="25"/>
  <c r="F418" i="25"/>
  <c r="E418" i="25"/>
  <c r="H418" i="25" s="1"/>
  <c r="G417" i="25"/>
  <c r="F417" i="25"/>
  <c r="E417" i="25"/>
  <c r="G416" i="25"/>
  <c r="F416" i="25"/>
  <c r="E416" i="25"/>
  <c r="G415" i="25"/>
  <c r="F415" i="25"/>
  <c r="E415" i="25"/>
  <c r="H415" i="25" s="1"/>
  <c r="G414" i="25"/>
  <c r="F414" i="25"/>
  <c r="E414" i="25"/>
  <c r="H414" i="25" s="1"/>
  <c r="G413" i="25"/>
  <c r="E413" i="25"/>
  <c r="G412" i="25"/>
  <c r="F412" i="25"/>
  <c r="E412" i="25"/>
  <c r="G411" i="25"/>
  <c r="F411" i="25"/>
  <c r="E411" i="25"/>
  <c r="H411" i="25" s="1"/>
  <c r="G410" i="25"/>
  <c r="G409" i="25"/>
  <c r="F409" i="25"/>
  <c r="E409" i="25"/>
  <c r="G408" i="25"/>
  <c r="F408" i="25"/>
  <c r="E408" i="25"/>
  <c r="G407" i="25"/>
  <c r="F407" i="25"/>
  <c r="E407" i="25"/>
  <c r="H407" i="25" s="1"/>
  <c r="G406" i="25"/>
  <c r="F406" i="25"/>
  <c r="E406" i="25"/>
  <c r="H406" i="25" s="1"/>
  <c r="G405" i="25"/>
  <c r="F405" i="25"/>
  <c r="E405" i="25"/>
  <c r="G404" i="25"/>
  <c r="F404" i="25"/>
  <c r="E404" i="25"/>
  <c r="G403" i="25"/>
  <c r="F403" i="25"/>
  <c r="E403" i="25"/>
  <c r="H403" i="25" s="1"/>
  <c r="G402" i="25"/>
  <c r="F402" i="25"/>
  <c r="E402" i="25"/>
  <c r="H402" i="25" s="1"/>
  <c r="G401" i="25"/>
  <c r="F401" i="25"/>
  <c r="G400" i="25"/>
  <c r="F400" i="25"/>
  <c r="E400" i="25"/>
  <c r="G399" i="25"/>
  <c r="F399" i="25"/>
  <c r="E399" i="25"/>
  <c r="H399" i="25" s="1"/>
  <c r="G398" i="25"/>
  <c r="F398" i="25"/>
  <c r="E398" i="25"/>
  <c r="H398" i="25" s="1"/>
  <c r="G397" i="25"/>
  <c r="F397" i="25"/>
  <c r="G396" i="25"/>
  <c r="F396" i="25"/>
  <c r="G395" i="25"/>
  <c r="E395" i="25"/>
  <c r="G394" i="25"/>
  <c r="F394" i="25"/>
  <c r="E394" i="25"/>
  <c r="H394" i="25" s="1"/>
  <c r="G393" i="25"/>
  <c r="F393" i="25"/>
  <c r="E393" i="25"/>
  <c r="H393" i="25" s="1"/>
  <c r="G392" i="25"/>
  <c r="F392" i="25"/>
  <c r="E392" i="25"/>
  <c r="G391" i="25"/>
  <c r="F391" i="25"/>
  <c r="E391" i="25"/>
  <c r="G390" i="25"/>
  <c r="F390" i="25"/>
  <c r="E390" i="25"/>
  <c r="H390" i="25" s="1"/>
  <c r="G389" i="25"/>
  <c r="F389" i="25"/>
  <c r="E389" i="25"/>
  <c r="H389" i="25" s="1"/>
  <c r="G388" i="25"/>
  <c r="F388" i="25"/>
  <c r="E388" i="25"/>
  <c r="G387" i="25"/>
  <c r="G386" i="25"/>
  <c r="F386" i="25"/>
  <c r="G385" i="25"/>
  <c r="F385" i="25"/>
  <c r="E385" i="25"/>
  <c r="H385" i="25" s="1"/>
  <c r="G384" i="25"/>
  <c r="F384" i="25"/>
  <c r="E384" i="25"/>
  <c r="G383" i="25"/>
  <c r="F383" i="25"/>
  <c r="E383" i="25"/>
  <c r="G382" i="25"/>
  <c r="F382" i="25"/>
  <c r="G381" i="25"/>
  <c r="F381" i="25"/>
  <c r="E381" i="25"/>
  <c r="H381" i="25" s="1"/>
  <c r="G380" i="25"/>
  <c r="F380" i="25"/>
  <c r="E380" i="25"/>
  <c r="G379" i="25"/>
  <c r="F379" i="25"/>
  <c r="E379" i="25"/>
  <c r="G378" i="25"/>
  <c r="F378" i="25"/>
  <c r="G377" i="25"/>
  <c r="E377" i="25"/>
  <c r="H377" i="25" s="1"/>
  <c r="G376" i="25"/>
  <c r="F376" i="25"/>
  <c r="E376" i="25"/>
  <c r="G375" i="25"/>
  <c r="F375" i="25"/>
  <c r="G374" i="25"/>
  <c r="F374" i="25"/>
  <c r="E374" i="25"/>
  <c r="H374" i="25" s="1"/>
  <c r="G373" i="25"/>
  <c r="F373" i="25"/>
  <c r="E373" i="25"/>
  <c r="H373" i="25" s="1"/>
  <c r="G372" i="25"/>
  <c r="F372" i="25"/>
  <c r="E372" i="25"/>
  <c r="G371" i="25"/>
  <c r="F371" i="25"/>
  <c r="G370" i="25"/>
  <c r="F370" i="25"/>
  <c r="E370" i="25"/>
  <c r="H370" i="25" s="1"/>
  <c r="G369" i="25"/>
  <c r="F369" i="25"/>
  <c r="E369" i="25"/>
  <c r="H369" i="25" s="1"/>
  <c r="G368" i="25"/>
  <c r="G367" i="25"/>
  <c r="F367" i="25"/>
  <c r="E367" i="25"/>
  <c r="H367" i="25" s="1"/>
  <c r="G366" i="25"/>
  <c r="F366" i="25"/>
  <c r="E366" i="25"/>
  <c r="H366" i="25" s="1"/>
  <c r="G365" i="25"/>
  <c r="E365" i="25"/>
  <c r="G364" i="25"/>
  <c r="F364" i="25"/>
  <c r="E364" i="25"/>
  <c r="G363" i="25"/>
  <c r="F363" i="25"/>
  <c r="E363" i="25"/>
  <c r="H363" i="25" s="1"/>
  <c r="E362" i="25"/>
  <c r="D362" i="25"/>
  <c r="F520" i="25" s="1"/>
  <c r="C362" i="25"/>
  <c r="E579" i="25" s="1"/>
  <c r="H579" i="25" s="1"/>
  <c r="G356" i="25"/>
  <c r="E356" i="25"/>
  <c r="G355" i="25"/>
  <c r="F355" i="25"/>
  <c r="E355" i="25"/>
  <c r="G354" i="25"/>
  <c r="H354" i="25" s="1"/>
  <c r="F354" i="25"/>
  <c r="E354" i="25"/>
  <c r="G353" i="25"/>
  <c r="F353" i="25"/>
  <c r="E353" i="25"/>
  <c r="G352" i="25"/>
  <c r="F352" i="25"/>
  <c r="E352" i="25"/>
  <c r="G351" i="25"/>
  <c r="F351" i="25"/>
  <c r="E351" i="25"/>
  <c r="G350" i="25"/>
  <c r="H350" i="25" s="1"/>
  <c r="F350" i="25"/>
  <c r="E350" i="25"/>
  <c r="G349" i="25"/>
  <c r="F349" i="25"/>
  <c r="E349" i="25"/>
  <c r="G348" i="25"/>
  <c r="F348" i="25"/>
  <c r="E348" i="25"/>
  <c r="G347" i="25"/>
  <c r="F347" i="25"/>
  <c r="E347" i="25"/>
  <c r="G346" i="25"/>
  <c r="H346" i="25" s="1"/>
  <c r="F346" i="25"/>
  <c r="E346" i="25"/>
  <c r="G345" i="25"/>
  <c r="F345" i="25"/>
  <c r="E345" i="25"/>
  <c r="G344" i="25"/>
  <c r="F344" i="25"/>
  <c r="E344" i="25"/>
  <c r="G343" i="25"/>
  <c r="F343" i="25"/>
  <c r="E343" i="25"/>
  <c r="G342" i="25"/>
  <c r="H342" i="25" s="1"/>
  <c r="F342" i="25"/>
  <c r="E342" i="25"/>
  <c r="G341" i="25"/>
  <c r="F341" i="25"/>
  <c r="E341" i="25"/>
  <c r="G340" i="25"/>
  <c r="F340" i="25"/>
  <c r="E340" i="25"/>
  <c r="G339" i="25"/>
  <c r="F339" i="25"/>
  <c r="E339" i="25"/>
  <c r="G338" i="25"/>
  <c r="H338" i="25" s="1"/>
  <c r="F338" i="25"/>
  <c r="E338" i="25"/>
  <c r="G337" i="25"/>
  <c r="F337" i="25"/>
  <c r="E337" i="25"/>
  <c r="G336" i="25"/>
  <c r="F336" i="25"/>
  <c r="E336" i="25"/>
  <c r="G335" i="25"/>
  <c r="F335" i="25"/>
  <c r="E335" i="25"/>
  <c r="G334" i="25"/>
  <c r="H334" i="25" s="1"/>
  <c r="F334" i="25"/>
  <c r="E334" i="25"/>
  <c r="G333" i="25"/>
  <c r="E333" i="25"/>
  <c r="G332" i="25"/>
  <c r="F332" i="25"/>
  <c r="E332" i="25"/>
  <c r="G331" i="25"/>
  <c r="G330" i="25"/>
  <c r="F330" i="25"/>
  <c r="E330" i="25"/>
  <c r="G329" i="25"/>
  <c r="G328" i="25"/>
  <c r="F328" i="25"/>
  <c r="E328" i="25"/>
  <c r="G327" i="25"/>
  <c r="F327" i="25"/>
  <c r="G326" i="25"/>
  <c r="F326" i="25"/>
  <c r="E326" i="25"/>
  <c r="G325" i="25"/>
  <c r="E325" i="25"/>
  <c r="G324" i="25"/>
  <c r="F324" i="25"/>
  <c r="E324" i="25"/>
  <c r="G323" i="25"/>
  <c r="F323" i="25"/>
  <c r="E323" i="25"/>
  <c r="G322" i="25"/>
  <c r="F322" i="25"/>
  <c r="E322" i="25"/>
  <c r="G321" i="25"/>
  <c r="H321" i="25" s="1"/>
  <c r="F321" i="25"/>
  <c r="E321" i="25"/>
  <c r="G320" i="25"/>
  <c r="G319" i="25"/>
  <c r="H319" i="25" s="1"/>
  <c r="F319" i="25"/>
  <c r="E319" i="25"/>
  <c r="G318" i="25"/>
  <c r="F318" i="25"/>
  <c r="E318" i="25"/>
  <c r="G317" i="25"/>
  <c r="F317" i="25"/>
  <c r="E317" i="25"/>
  <c r="G316" i="25"/>
  <c r="F316" i="25"/>
  <c r="E316" i="25"/>
  <c r="G315" i="25"/>
  <c r="H315" i="25" s="1"/>
  <c r="F315" i="25"/>
  <c r="E315" i="25"/>
  <c r="G314" i="25"/>
  <c r="G313" i="25"/>
  <c r="H313" i="25" s="1"/>
  <c r="E313" i="25"/>
  <c r="G312" i="25"/>
  <c r="F312" i="25"/>
  <c r="E312" i="25"/>
  <c r="G311" i="25"/>
  <c r="G310" i="25"/>
  <c r="F310" i="25"/>
  <c r="E310" i="25"/>
  <c r="G309" i="25"/>
  <c r="F309" i="25"/>
  <c r="E309" i="25"/>
  <c r="G308" i="25"/>
  <c r="H308" i="25" s="1"/>
  <c r="F308" i="25"/>
  <c r="E308" i="25"/>
  <c r="G307" i="25"/>
  <c r="F307" i="25"/>
  <c r="E307" i="25"/>
  <c r="G306" i="25"/>
  <c r="F306" i="25"/>
  <c r="E306" i="25"/>
  <c r="G305" i="25"/>
  <c r="G304" i="25"/>
  <c r="F304" i="25"/>
  <c r="E304" i="25"/>
  <c r="G303" i="25"/>
  <c r="F303" i="25"/>
  <c r="E303" i="25"/>
  <c r="G302" i="25"/>
  <c r="H302" i="25" s="1"/>
  <c r="F302" i="25"/>
  <c r="E302" i="25"/>
  <c r="G301" i="25"/>
  <c r="F301" i="25"/>
  <c r="E301" i="25"/>
  <c r="G300" i="25"/>
  <c r="F300" i="25"/>
  <c r="E300" i="25"/>
  <c r="G299" i="25"/>
  <c r="E299" i="25"/>
  <c r="G298" i="25"/>
  <c r="F298" i="25"/>
  <c r="E298" i="25"/>
  <c r="G297" i="25"/>
  <c r="F297" i="25"/>
  <c r="E297" i="25"/>
  <c r="G296" i="25"/>
  <c r="F296" i="25"/>
  <c r="E296" i="25"/>
  <c r="G295" i="25"/>
  <c r="H295" i="25" s="1"/>
  <c r="F295" i="25"/>
  <c r="E295" i="25"/>
  <c r="G294" i="25"/>
  <c r="F294" i="25"/>
  <c r="E294" i="25"/>
  <c r="G293" i="25"/>
  <c r="E293" i="25"/>
  <c r="G292" i="25"/>
  <c r="H292" i="25" s="1"/>
  <c r="F292" i="25"/>
  <c r="E292" i="25"/>
  <c r="G291" i="25"/>
  <c r="F291" i="25"/>
  <c r="E291" i="25"/>
  <c r="G290" i="25"/>
  <c r="F290" i="25"/>
  <c r="E290" i="25"/>
  <c r="G289" i="25"/>
  <c r="F289" i="25"/>
  <c r="E289" i="25"/>
  <c r="G288" i="25"/>
  <c r="H288" i="25" s="1"/>
  <c r="F288" i="25"/>
  <c r="E288" i="25"/>
  <c r="G287" i="25"/>
  <c r="F287" i="25"/>
  <c r="G286" i="25"/>
  <c r="F286" i="25"/>
  <c r="E286" i="25"/>
  <c r="G285" i="25"/>
  <c r="H285" i="25" s="1"/>
  <c r="F285" i="25"/>
  <c r="E285" i="25"/>
  <c r="G284" i="25"/>
  <c r="F284" i="25"/>
  <c r="E284" i="25"/>
  <c r="G283" i="25"/>
  <c r="F283" i="25"/>
  <c r="E283" i="25"/>
  <c r="G282" i="25"/>
  <c r="F282" i="25"/>
  <c r="E282" i="25"/>
  <c r="G281" i="25"/>
  <c r="H281" i="25" s="1"/>
  <c r="F281" i="25"/>
  <c r="E281" i="25"/>
  <c r="G280" i="25"/>
  <c r="F280" i="25"/>
  <c r="E280" i="25"/>
  <c r="G279" i="25"/>
  <c r="F279" i="25"/>
  <c r="E279" i="25"/>
  <c r="G278" i="25"/>
  <c r="F278" i="25"/>
  <c r="E278" i="25"/>
  <c r="G277" i="25"/>
  <c r="H277" i="25" s="1"/>
  <c r="F277" i="25"/>
  <c r="E277" i="25"/>
  <c r="G276" i="25"/>
  <c r="F276" i="25"/>
  <c r="E276" i="25"/>
  <c r="G275" i="25"/>
  <c r="F275" i="25"/>
  <c r="E275" i="25"/>
  <c r="G274" i="25"/>
  <c r="F274" i="25"/>
  <c r="E274" i="25"/>
  <c r="G273" i="25"/>
  <c r="H273" i="25" s="1"/>
  <c r="F273" i="25"/>
  <c r="E273" i="25"/>
  <c r="G272" i="25"/>
  <c r="F272" i="25"/>
  <c r="E272" i="25"/>
  <c r="G271" i="25"/>
  <c r="F271" i="25"/>
  <c r="E271" i="25"/>
  <c r="G270" i="25"/>
  <c r="F270" i="25"/>
  <c r="E270" i="25"/>
  <c r="G269" i="25"/>
  <c r="H269" i="25" s="1"/>
  <c r="F269" i="25"/>
  <c r="E269" i="25"/>
  <c r="G268" i="25"/>
  <c r="F268" i="25"/>
  <c r="E268" i="25"/>
  <c r="G267" i="25"/>
  <c r="F267" i="25"/>
  <c r="E267" i="25"/>
  <c r="G266" i="25"/>
  <c r="F266" i="25"/>
  <c r="E266" i="25"/>
  <c r="G265" i="25"/>
  <c r="H265" i="25" s="1"/>
  <c r="F265" i="25"/>
  <c r="E265" i="25"/>
  <c r="G264" i="25"/>
  <c r="G263" i="25"/>
  <c r="H263" i="25" s="1"/>
  <c r="F263" i="25"/>
  <c r="E263" i="25"/>
  <c r="G262" i="25"/>
  <c r="F262" i="25"/>
  <c r="E262" i="25"/>
  <c r="G261" i="25"/>
  <c r="F261" i="25"/>
  <c r="E261" i="25"/>
  <c r="G260" i="25"/>
  <c r="F260" i="25"/>
  <c r="E260" i="25"/>
  <c r="G259" i="25"/>
  <c r="H259" i="25" s="1"/>
  <c r="F259" i="25"/>
  <c r="E259" i="25"/>
  <c r="G258" i="25"/>
  <c r="F258" i="25"/>
  <c r="E258" i="25"/>
  <c r="G257" i="25"/>
  <c r="F257" i="25"/>
  <c r="E257" i="25"/>
  <c r="G256" i="25"/>
  <c r="F256" i="25"/>
  <c r="E256" i="25"/>
  <c r="G255" i="25"/>
  <c r="H255" i="25" s="1"/>
  <c r="F255" i="25"/>
  <c r="E255" i="25"/>
  <c r="G254" i="25"/>
  <c r="F254" i="25"/>
  <c r="E254" i="25"/>
  <c r="G253" i="25"/>
  <c r="F253" i="25"/>
  <c r="E253" i="25"/>
  <c r="G252" i="25"/>
  <c r="F252" i="25"/>
  <c r="E252" i="25"/>
  <c r="G251" i="25"/>
  <c r="F251" i="25"/>
  <c r="G250" i="25"/>
  <c r="F250" i="25"/>
  <c r="E250" i="25"/>
  <c r="G249" i="25"/>
  <c r="F249" i="25"/>
  <c r="E249" i="25"/>
  <c r="G248" i="25"/>
  <c r="G247" i="25"/>
  <c r="F247" i="25"/>
  <c r="E247" i="25"/>
  <c r="G246" i="25"/>
  <c r="H246" i="25" s="1"/>
  <c r="F246" i="25"/>
  <c r="E246" i="25"/>
  <c r="G245" i="25"/>
  <c r="F245" i="25"/>
  <c r="E245" i="25"/>
  <c r="G244" i="25"/>
  <c r="F244" i="25"/>
  <c r="E244" i="25"/>
  <c r="G243" i="25"/>
  <c r="F243" i="25"/>
  <c r="E243" i="25"/>
  <c r="G242" i="25"/>
  <c r="H242" i="25" s="1"/>
  <c r="F242" i="25"/>
  <c r="E242" i="25"/>
  <c r="G241" i="25"/>
  <c r="F241" i="25"/>
  <c r="E241" i="25"/>
  <c r="G240" i="25"/>
  <c r="F240" i="25"/>
  <c r="E240" i="25"/>
  <c r="G239" i="25"/>
  <c r="F239" i="25"/>
  <c r="E239" i="25"/>
  <c r="G238" i="25"/>
  <c r="H238" i="25" s="1"/>
  <c r="F238" i="25"/>
  <c r="E238" i="25"/>
  <c r="G237" i="25"/>
  <c r="F237" i="25"/>
  <c r="E237" i="25"/>
  <c r="G236" i="25"/>
  <c r="F236" i="25"/>
  <c r="E236" i="25"/>
  <c r="G235" i="25"/>
  <c r="F235" i="25"/>
  <c r="G234" i="25"/>
  <c r="F234" i="25"/>
  <c r="E234" i="25"/>
  <c r="H234" i="25" s="1"/>
  <c r="G233" i="25"/>
  <c r="F233" i="25"/>
  <c r="E233" i="25"/>
  <c r="H233" i="25" s="1"/>
  <c r="G232" i="25"/>
  <c r="F232" i="25"/>
  <c r="E232" i="25"/>
  <c r="G231" i="25"/>
  <c r="F231" i="25"/>
  <c r="E231" i="25"/>
  <c r="G230" i="25"/>
  <c r="F230" i="25"/>
  <c r="E230" i="25"/>
  <c r="H230" i="25" s="1"/>
  <c r="G229" i="25"/>
  <c r="F229" i="25"/>
  <c r="E229" i="25"/>
  <c r="H229" i="25" s="1"/>
  <c r="G228" i="25"/>
  <c r="E228" i="25"/>
  <c r="G227" i="25"/>
  <c r="F227" i="25"/>
  <c r="E227" i="25"/>
  <c r="H227" i="25" s="1"/>
  <c r="G226" i="25"/>
  <c r="F226" i="25"/>
  <c r="E226" i="25"/>
  <c r="H226" i="25" s="1"/>
  <c r="G225" i="25"/>
  <c r="F225" i="25"/>
  <c r="E225" i="25"/>
  <c r="G224" i="25"/>
  <c r="F224" i="25"/>
  <c r="E224" i="25"/>
  <c r="G223" i="25"/>
  <c r="E223" i="25"/>
  <c r="G222" i="25"/>
  <c r="F222" i="25"/>
  <c r="E222" i="25"/>
  <c r="G221" i="25"/>
  <c r="F221" i="25"/>
  <c r="E221" i="25"/>
  <c r="G220" i="25"/>
  <c r="F220" i="25"/>
  <c r="G219" i="25"/>
  <c r="F219" i="25"/>
  <c r="G218" i="25"/>
  <c r="F218" i="25"/>
  <c r="G217" i="25"/>
  <c r="F217" i="25"/>
  <c r="E217" i="25"/>
  <c r="G216" i="25"/>
  <c r="G215" i="25"/>
  <c r="F215" i="25"/>
  <c r="E215" i="25"/>
  <c r="G214" i="25"/>
  <c r="G213" i="25"/>
  <c r="G212" i="25"/>
  <c r="G211" i="25"/>
  <c r="E211" i="25"/>
  <c r="G210" i="25"/>
  <c r="F210" i="25"/>
  <c r="E210" i="25"/>
  <c r="G209" i="25"/>
  <c r="E209" i="25"/>
  <c r="G208" i="25"/>
  <c r="F208" i="25"/>
  <c r="G207" i="25"/>
  <c r="F207" i="25"/>
  <c r="E207" i="25"/>
  <c r="G206" i="25"/>
  <c r="F206" i="25"/>
  <c r="E206" i="25"/>
  <c r="G205" i="25"/>
  <c r="F205" i="25"/>
  <c r="E205" i="25"/>
  <c r="H205" i="25" s="1"/>
  <c r="G204" i="25"/>
  <c r="F204" i="25"/>
  <c r="E204" i="25"/>
  <c r="G203" i="25"/>
  <c r="G202" i="25"/>
  <c r="G201" i="25"/>
  <c r="F201" i="25"/>
  <c r="E201" i="25"/>
  <c r="H201" i="25" s="1"/>
  <c r="G200" i="25"/>
  <c r="F200" i="25"/>
  <c r="E200" i="25"/>
  <c r="H200" i="25" s="1"/>
  <c r="G199" i="25"/>
  <c r="F199" i="25"/>
  <c r="E199" i="25"/>
  <c r="H199" i="25" s="1"/>
  <c r="G198" i="25"/>
  <c r="F198" i="25"/>
  <c r="E198" i="25"/>
  <c r="H198" i="25" s="1"/>
  <c r="G197" i="25"/>
  <c r="G196" i="25"/>
  <c r="G195" i="25"/>
  <c r="G194" i="25"/>
  <c r="F194" i="25"/>
  <c r="E194" i="25"/>
  <c r="G193" i="25"/>
  <c r="F193" i="25"/>
  <c r="E193" i="25"/>
  <c r="G192" i="25"/>
  <c r="F192" i="25"/>
  <c r="E192" i="25"/>
  <c r="H192" i="25" s="1"/>
  <c r="G191" i="25"/>
  <c r="F191" i="25"/>
  <c r="E191" i="25"/>
  <c r="H191" i="25" s="1"/>
  <c r="G190" i="25"/>
  <c r="F190" i="25"/>
  <c r="E190" i="25"/>
  <c r="G189" i="25"/>
  <c r="F189" i="25"/>
  <c r="E189" i="25"/>
  <c r="G188" i="25"/>
  <c r="H187" i="25"/>
  <c r="G187" i="25"/>
  <c r="F187" i="25"/>
  <c r="E187" i="25"/>
  <c r="H186" i="25"/>
  <c r="G186" i="25"/>
  <c r="F186" i="25"/>
  <c r="E186" i="25"/>
  <c r="H185" i="25"/>
  <c r="G185" i="25"/>
  <c r="F185" i="25"/>
  <c r="E185" i="25"/>
  <c r="H184" i="25"/>
  <c r="G184" i="25"/>
  <c r="F184" i="25"/>
  <c r="E184" i="25"/>
  <c r="H183" i="25"/>
  <c r="G183" i="25"/>
  <c r="F183" i="25"/>
  <c r="E183" i="25"/>
  <c r="G182" i="25"/>
  <c r="F182" i="25"/>
  <c r="D181" i="25"/>
  <c r="C181" i="25"/>
  <c r="E214" i="25" s="1"/>
  <c r="G175" i="25"/>
  <c r="F175" i="25"/>
  <c r="E175" i="25"/>
  <c r="G174" i="25"/>
  <c r="F174" i="25"/>
  <c r="E174" i="25"/>
  <c r="G173" i="25"/>
  <c r="F173" i="25"/>
  <c r="E173" i="25"/>
  <c r="G172" i="25"/>
  <c r="E172" i="25"/>
  <c r="G171" i="25"/>
  <c r="F171" i="25"/>
  <c r="E171" i="25"/>
  <c r="G170" i="25"/>
  <c r="F170" i="25"/>
  <c r="E170" i="25"/>
  <c r="G169" i="25"/>
  <c r="F169" i="25"/>
  <c r="E169" i="25"/>
  <c r="G168" i="25"/>
  <c r="F168" i="25"/>
  <c r="E168" i="25"/>
  <c r="G167" i="25"/>
  <c r="F167" i="25"/>
  <c r="E167" i="25"/>
  <c r="G166" i="25"/>
  <c r="F166" i="25"/>
  <c r="E166" i="25"/>
  <c r="G165" i="25"/>
  <c r="F165" i="25"/>
  <c r="E165" i="25"/>
  <c r="G164" i="25"/>
  <c r="F164" i="25"/>
  <c r="E164" i="25"/>
  <c r="G163" i="25"/>
  <c r="F163" i="25"/>
  <c r="E163" i="25"/>
  <c r="G162" i="25"/>
  <c r="F162" i="25"/>
  <c r="E162" i="25"/>
  <c r="G161" i="25"/>
  <c r="F161" i="25"/>
  <c r="E161" i="25"/>
  <c r="G160" i="25"/>
  <c r="F160" i="25"/>
  <c r="E160" i="25"/>
  <c r="G159" i="25"/>
  <c r="F159" i="25"/>
  <c r="E159" i="25"/>
  <c r="G158" i="25"/>
  <c r="F158" i="25"/>
  <c r="E158" i="25"/>
  <c r="G157" i="25"/>
  <c r="F157" i="25"/>
  <c r="E157" i="25"/>
  <c r="G156" i="25"/>
  <c r="F156" i="25"/>
  <c r="E156" i="25"/>
  <c r="G155" i="25"/>
  <c r="F155" i="25"/>
  <c r="E155" i="25"/>
  <c r="G154" i="25"/>
  <c r="F154" i="25"/>
  <c r="E154" i="25"/>
  <c r="G153" i="25"/>
  <c r="F153" i="25"/>
  <c r="E153" i="25"/>
  <c r="G152" i="25"/>
  <c r="F152" i="25"/>
  <c r="E152" i="25"/>
  <c r="G151" i="25"/>
  <c r="F151" i="25"/>
  <c r="E151" i="25"/>
  <c r="G150" i="25"/>
  <c r="F150" i="25"/>
  <c r="E150" i="25"/>
  <c r="G149" i="25"/>
  <c r="F149" i="25"/>
  <c r="E149" i="25"/>
  <c r="G148" i="25"/>
  <c r="F148" i="25"/>
  <c r="E148" i="25"/>
  <c r="G147" i="25"/>
  <c r="E147" i="25"/>
  <c r="G146" i="25"/>
  <c r="F146" i="25"/>
  <c r="E146" i="25"/>
  <c r="G145" i="25"/>
  <c r="G144" i="25"/>
  <c r="F144" i="25"/>
  <c r="E144" i="25"/>
  <c r="G143" i="25"/>
  <c r="F143" i="25"/>
  <c r="E143" i="25"/>
  <c r="H143" i="25" s="1"/>
  <c r="G142" i="25"/>
  <c r="F142" i="25"/>
  <c r="E142" i="25"/>
  <c r="G141" i="25"/>
  <c r="F141" i="25"/>
  <c r="E141" i="25"/>
  <c r="G140" i="25"/>
  <c r="E140" i="25"/>
  <c r="G139" i="25"/>
  <c r="G138" i="25"/>
  <c r="F138" i="25"/>
  <c r="E138" i="25"/>
  <c r="G137" i="25"/>
  <c r="E137" i="25"/>
  <c r="G136" i="25"/>
  <c r="E136" i="25"/>
  <c r="H136" i="25" s="1"/>
  <c r="G135" i="25"/>
  <c r="F135" i="25"/>
  <c r="E135" i="25"/>
  <c r="H135" i="25" s="1"/>
  <c r="G134" i="25"/>
  <c r="E134" i="25"/>
  <c r="G133" i="25"/>
  <c r="F133" i="25"/>
  <c r="G132" i="25"/>
  <c r="E132" i="25"/>
  <c r="H132" i="25" s="1"/>
  <c r="G131" i="25"/>
  <c r="E131" i="25"/>
  <c r="G130" i="25"/>
  <c r="E130" i="25"/>
  <c r="G129" i="25"/>
  <c r="F129" i="25"/>
  <c r="E129" i="25"/>
  <c r="G128" i="25"/>
  <c r="F128" i="25"/>
  <c r="E128" i="25"/>
  <c r="G127" i="25"/>
  <c r="F127" i="25"/>
  <c r="E127" i="25"/>
  <c r="G126" i="25"/>
  <c r="F126" i="25"/>
  <c r="E126" i="25"/>
  <c r="G125" i="25"/>
  <c r="F125" i="25"/>
  <c r="E125" i="25"/>
  <c r="G124" i="25"/>
  <c r="F124" i="25"/>
  <c r="E124" i="25"/>
  <c r="G123" i="25"/>
  <c r="F123" i="25"/>
  <c r="E123" i="25"/>
  <c r="G122" i="25"/>
  <c r="F122" i="25"/>
  <c r="G121" i="25"/>
  <c r="E121" i="25"/>
  <c r="G120" i="25"/>
  <c r="F120" i="25"/>
  <c r="E120" i="25"/>
  <c r="G119" i="25"/>
  <c r="E119" i="25"/>
  <c r="H119" i="25" s="1"/>
  <c r="G118" i="25"/>
  <c r="F118" i="25"/>
  <c r="E118" i="25"/>
  <c r="G117" i="25"/>
  <c r="F117" i="25"/>
  <c r="E117" i="25"/>
  <c r="G116" i="25"/>
  <c r="F116" i="25"/>
  <c r="E116" i="25"/>
  <c r="G115" i="25"/>
  <c r="E115" i="25"/>
  <c r="H115" i="25" s="1"/>
  <c r="G114" i="25"/>
  <c r="F114" i="25"/>
  <c r="E114" i="25"/>
  <c r="G113" i="25"/>
  <c r="F113" i="25"/>
  <c r="G112" i="25"/>
  <c r="F112" i="25"/>
  <c r="E112" i="25"/>
  <c r="H112" i="25" s="1"/>
  <c r="G111" i="25"/>
  <c r="G110" i="25"/>
  <c r="F110" i="25"/>
  <c r="E110" i="25"/>
  <c r="G109" i="25"/>
  <c r="G108" i="25"/>
  <c r="F108" i="25"/>
  <c r="E108" i="25"/>
  <c r="G107" i="25"/>
  <c r="F107" i="25"/>
  <c r="E107" i="25"/>
  <c r="G106" i="25"/>
  <c r="G105" i="25"/>
  <c r="F105" i="25"/>
  <c r="E105" i="25"/>
  <c r="G104" i="25"/>
  <c r="F104" i="25"/>
  <c r="E104" i="25"/>
  <c r="G103" i="25"/>
  <c r="F103" i="25"/>
  <c r="E103" i="25"/>
  <c r="H103" i="25" s="1"/>
  <c r="G102" i="25"/>
  <c r="G101" i="25"/>
  <c r="F101" i="25"/>
  <c r="E101" i="25"/>
  <c r="G100" i="25"/>
  <c r="E100" i="25"/>
  <c r="H100" i="25" s="1"/>
  <c r="G99" i="25"/>
  <c r="G98" i="25"/>
  <c r="G97" i="25"/>
  <c r="F97" i="25"/>
  <c r="E97" i="25"/>
  <c r="G96" i="25"/>
  <c r="F96" i="25"/>
  <c r="E96" i="25"/>
  <c r="G95" i="25"/>
  <c r="G94" i="25"/>
  <c r="G93" i="25"/>
  <c r="F93" i="25"/>
  <c r="E93" i="25"/>
  <c r="G92" i="25"/>
  <c r="F92" i="25"/>
  <c r="E92" i="25"/>
  <c r="H92" i="25" s="1"/>
  <c r="G91" i="25"/>
  <c r="F91" i="25"/>
  <c r="E91" i="25"/>
  <c r="H91" i="25" s="1"/>
  <c r="G90" i="25"/>
  <c r="F90" i="25"/>
  <c r="E90" i="25"/>
  <c r="G89" i="25"/>
  <c r="F89" i="25"/>
  <c r="E89" i="25"/>
  <c r="G88" i="25"/>
  <c r="F88" i="25"/>
  <c r="E88" i="25"/>
  <c r="H88" i="25" s="1"/>
  <c r="G87" i="25"/>
  <c r="F87" i="25"/>
  <c r="E87" i="25"/>
  <c r="H87" i="25" s="1"/>
  <c r="G86" i="25"/>
  <c r="F86" i="25"/>
  <c r="E86" i="25"/>
  <c r="G85" i="25"/>
  <c r="F85" i="25"/>
  <c r="E85" i="25"/>
  <c r="G84" i="25"/>
  <c r="F84" i="25"/>
  <c r="E84" i="25"/>
  <c r="H84" i="25" s="1"/>
  <c r="G83" i="25"/>
  <c r="F83" i="25"/>
  <c r="E83" i="25"/>
  <c r="H83" i="25" s="1"/>
  <c r="G82" i="25"/>
  <c r="F82" i="25"/>
  <c r="E82" i="25"/>
  <c r="G81" i="25"/>
  <c r="G80" i="25"/>
  <c r="E80" i="25"/>
  <c r="H80" i="25" s="1"/>
  <c r="G79" i="25"/>
  <c r="F79" i="25"/>
  <c r="E79" i="25"/>
  <c r="G78" i="25"/>
  <c r="F78" i="25"/>
  <c r="E78" i="25"/>
  <c r="G77" i="25"/>
  <c r="D76" i="25"/>
  <c r="F147" i="25" s="1"/>
  <c r="C76" i="25"/>
  <c r="G70" i="25"/>
  <c r="F70" i="25"/>
  <c r="G69" i="25"/>
  <c r="F69" i="25"/>
  <c r="E69" i="25"/>
  <c r="G68" i="25"/>
  <c r="F68" i="25"/>
  <c r="E68" i="25"/>
  <c r="H68" i="25" s="1"/>
  <c r="G67" i="25"/>
  <c r="F67" i="25"/>
  <c r="E67" i="25"/>
  <c r="H67" i="25" s="1"/>
  <c r="G66" i="25"/>
  <c r="F66" i="25"/>
  <c r="E66" i="25"/>
  <c r="G65" i="25"/>
  <c r="F65" i="25"/>
  <c r="E65" i="25"/>
  <c r="G64" i="25"/>
  <c r="F64" i="25"/>
  <c r="E64" i="25"/>
  <c r="H64" i="25" s="1"/>
  <c r="G63" i="25"/>
  <c r="F63" i="25"/>
  <c r="E63" i="25"/>
  <c r="H63" i="25" s="1"/>
  <c r="G62" i="25"/>
  <c r="F62" i="25"/>
  <c r="E62" i="25"/>
  <c r="G61" i="25"/>
  <c r="F61" i="25"/>
  <c r="E61" i="25"/>
  <c r="G60" i="25"/>
  <c r="F60" i="25"/>
  <c r="E60" i="25"/>
  <c r="H60" i="25" s="1"/>
  <c r="G59" i="25"/>
  <c r="F59" i="25"/>
  <c r="E59" i="25"/>
  <c r="H59" i="25" s="1"/>
  <c r="G58" i="25"/>
  <c r="F58" i="25"/>
  <c r="E58" i="25"/>
  <c r="G57" i="25"/>
  <c r="F57" i="25"/>
  <c r="E57" i="25"/>
  <c r="G56" i="25"/>
  <c r="F56" i="25"/>
  <c r="E56" i="25"/>
  <c r="H56" i="25" s="1"/>
  <c r="G55" i="25"/>
  <c r="F55" i="25"/>
  <c r="E55" i="25"/>
  <c r="H55" i="25" s="1"/>
  <c r="G54" i="25"/>
  <c r="F54" i="25"/>
  <c r="G53" i="25"/>
  <c r="F53" i="25"/>
  <c r="E53" i="25"/>
  <c r="H53" i="25" s="1"/>
  <c r="G52" i="25"/>
  <c r="F52" i="25"/>
  <c r="E52" i="25"/>
  <c r="H52" i="25" s="1"/>
  <c r="G51" i="25"/>
  <c r="F51" i="25"/>
  <c r="E51" i="25"/>
  <c r="G50" i="25"/>
  <c r="F50" i="25"/>
  <c r="G49" i="25"/>
  <c r="F49" i="25"/>
  <c r="E49" i="25"/>
  <c r="H49" i="25" s="1"/>
  <c r="G48" i="25"/>
  <c r="F48" i="25"/>
  <c r="E48" i="25"/>
  <c r="G47" i="25"/>
  <c r="F47" i="25"/>
  <c r="E47" i="25"/>
  <c r="G46" i="25"/>
  <c r="F46" i="25"/>
  <c r="E46" i="25"/>
  <c r="H46" i="25" s="1"/>
  <c r="G45" i="25"/>
  <c r="F45" i="25"/>
  <c r="E45" i="25"/>
  <c r="H45" i="25" s="1"/>
  <c r="G44" i="25"/>
  <c r="F44" i="25"/>
  <c r="E44" i="25"/>
  <c r="G43" i="25"/>
  <c r="F43" i="25"/>
  <c r="E43" i="25"/>
  <c r="G42" i="25"/>
  <c r="F42" i="25"/>
  <c r="E42" i="25"/>
  <c r="H42" i="25" s="1"/>
  <c r="G41" i="25"/>
  <c r="F41" i="25"/>
  <c r="E41" i="25"/>
  <c r="H41" i="25" s="1"/>
  <c r="G40" i="25"/>
  <c r="F40" i="25"/>
  <c r="E40" i="25"/>
  <c r="G39" i="25"/>
  <c r="H39" i="25" s="1"/>
  <c r="E39" i="25"/>
  <c r="G38" i="25"/>
  <c r="F38" i="25"/>
  <c r="E38" i="25"/>
  <c r="H38" i="25" s="1"/>
  <c r="G37" i="25"/>
  <c r="F37" i="25"/>
  <c r="E37" i="25"/>
  <c r="H37" i="25" s="1"/>
  <c r="G36" i="25"/>
  <c r="F36" i="25"/>
  <c r="H35" i="25"/>
  <c r="G35" i="25"/>
  <c r="F35" i="25"/>
  <c r="E35" i="25"/>
  <c r="H34" i="25"/>
  <c r="G34" i="25"/>
  <c r="F34" i="25"/>
  <c r="E34" i="25"/>
  <c r="H33" i="25"/>
  <c r="G33" i="25"/>
  <c r="F33" i="25"/>
  <c r="E33" i="25"/>
  <c r="H32" i="25"/>
  <c r="G32" i="25"/>
  <c r="F32" i="25"/>
  <c r="E32" i="25"/>
  <c r="H31" i="25"/>
  <c r="G31" i="25"/>
  <c r="F31" i="25"/>
  <c r="E31" i="25"/>
  <c r="G30" i="25"/>
  <c r="E30" i="25"/>
  <c r="G29" i="25"/>
  <c r="F29" i="25"/>
  <c r="E29" i="25"/>
  <c r="H29" i="25" s="1"/>
  <c r="G28" i="25"/>
  <c r="F28" i="25"/>
  <c r="E28" i="25"/>
  <c r="G27" i="25"/>
  <c r="E27" i="25"/>
  <c r="G26" i="25"/>
  <c r="F26" i="25"/>
  <c r="E26" i="25"/>
  <c r="H26" i="25" s="1"/>
  <c r="G25" i="25"/>
  <c r="F25" i="25"/>
  <c r="G24" i="25"/>
  <c r="F24" i="25"/>
  <c r="E24" i="25"/>
  <c r="H24" i="25" s="1"/>
  <c r="G23" i="25"/>
  <c r="F23" i="25"/>
  <c r="E23" i="25"/>
  <c r="H23" i="25" s="1"/>
  <c r="G22" i="25"/>
  <c r="F22" i="25"/>
  <c r="E22" i="25"/>
  <c r="H22" i="25" s="1"/>
  <c r="G21" i="25"/>
  <c r="F21" i="25"/>
  <c r="E21" i="25"/>
  <c r="H21" i="25" s="1"/>
  <c r="G20" i="25"/>
  <c r="F20" i="25"/>
  <c r="E20" i="25"/>
  <c r="H20" i="25" s="1"/>
  <c r="D19" i="25"/>
  <c r="C19" i="25"/>
  <c r="E36" i="25" s="1"/>
  <c r="C13" i="25"/>
  <c r="D12" i="25"/>
  <c r="C12" i="25"/>
  <c r="C11" i="25"/>
  <c r="D8" i="25"/>
  <c r="C8" i="25"/>
  <c r="E12" i="25" s="1"/>
  <c r="G629" i="24"/>
  <c r="F629" i="24"/>
  <c r="E629" i="24"/>
  <c r="H629" i="24" s="1"/>
  <c r="G628" i="24"/>
  <c r="E628" i="24"/>
  <c r="G627" i="24"/>
  <c r="F627" i="24"/>
  <c r="E627" i="24"/>
  <c r="G626" i="24"/>
  <c r="F626" i="24"/>
  <c r="E626" i="24"/>
  <c r="H626" i="24" s="1"/>
  <c r="G625" i="24"/>
  <c r="F625" i="24"/>
  <c r="G624" i="24"/>
  <c r="F624" i="24"/>
  <c r="E624" i="24"/>
  <c r="G623" i="24"/>
  <c r="F623" i="24"/>
  <c r="E623" i="24"/>
  <c r="G622" i="24"/>
  <c r="F622" i="24"/>
  <c r="E622" i="24"/>
  <c r="H622" i="24" s="1"/>
  <c r="G621" i="24"/>
  <c r="F621" i="24"/>
  <c r="G620" i="24"/>
  <c r="G619" i="24"/>
  <c r="F619" i="24"/>
  <c r="G618" i="24"/>
  <c r="F618" i="24"/>
  <c r="E618" i="24"/>
  <c r="H618" i="24" s="1"/>
  <c r="G617" i="24"/>
  <c r="E617" i="24"/>
  <c r="H617" i="24" s="1"/>
  <c r="G616" i="24"/>
  <c r="F616" i="24"/>
  <c r="G615" i="24"/>
  <c r="F615" i="24"/>
  <c r="E615" i="24"/>
  <c r="G614" i="24"/>
  <c r="F614" i="24"/>
  <c r="E614" i="24"/>
  <c r="H614" i="24" s="1"/>
  <c r="G613" i="24"/>
  <c r="F613" i="24"/>
  <c r="G612" i="24"/>
  <c r="F612" i="24"/>
  <c r="G611" i="24"/>
  <c r="F611" i="24"/>
  <c r="E611" i="24"/>
  <c r="G610" i="24"/>
  <c r="F610" i="24"/>
  <c r="G609" i="24"/>
  <c r="F609" i="24"/>
  <c r="E609" i="24"/>
  <c r="G608" i="24"/>
  <c r="F608" i="24"/>
  <c r="E608" i="24"/>
  <c r="G607" i="24"/>
  <c r="F607" i="24"/>
  <c r="E607" i="24"/>
  <c r="G606" i="24"/>
  <c r="F606" i="24"/>
  <c r="G605" i="24"/>
  <c r="G604" i="24"/>
  <c r="F604" i="24"/>
  <c r="G603" i="24"/>
  <c r="F603" i="24"/>
  <c r="G602" i="24"/>
  <c r="F601" i="24"/>
  <c r="D601" i="24"/>
  <c r="F628" i="24" s="1"/>
  <c r="C601" i="24"/>
  <c r="G595" i="24"/>
  <c r="F595" i="24"/>
  <c r="E595" i="24"/>
  <c r="H595" i="24" s="1"/>
  <c r="G594" i="24"/>
  <c r="F594" i="24"/>
  <c r="E594" i="24"/>
  <c r="H594" i="24" s="1"/>
  <c r="G593" i="24"/>
  <c r="E593" i="24"/>
  <c r="G592" i="24"/>
  <c r="F592" i="24"/>
  <c r="E592" i="24"/>
  <c r="H592" i="24" s="1"/>
  <c r="G591" i="24"/>
  <c r="E591" i="24"/>
  <c r="G590" i="24"/>
  <c r="F590" i="24"/>
  <c r="E590" i="24"/>
  <c r="G589" i="24"/>
  <c r="G588" i="24"/>
  <c r="G587" i="24"/>
  <c r="F587" i="24"/>
  <c r="E587" i="24"/>
  <c r="H587" i="24" s="1"/>
  <c r="G586" i="24"/>
  <c r="F586" i="24"/>
  <c r="E586" i="24"/>
  <c r="H586" i="24" s="1"/>
  <c r="G585" i="24"/>
  <c r="F585" i="24"/>
  <c r="E585" i="24"/>
  <c r="H585" i="24" s="1"/>
  <c r="G584" i="24"/>
  <c r="F584" i="24"/>
  <c r="E584" i="24"/>
  <c r="H584" i="24" s="1"/>
  <c r="G583" i="24"/>
  <c r="F583" i="24"/>
  <c r="E583" i="24"/>
  <c r="H583" i="24" s="1"/>
  <c r="G582" i="24"/>
  <c r="G581" i="24"/>
  <c r="G580" i="24"/>
  <c r="G579" i="24"/>
  <c r="G578" i="24"/>
  <c r="F578" i="24"/>
  <c r="E578" i="24"/>
  <c r="H578" i="24" s="1"/>
  <c r="G577" i="24"/>
  <c r="F577" i="24"/>
  <c r="E577" i="24"/>
  <c r="G576" i="24"/>
  <c r="E576" i="24"/>
  <c r="H576" i="24" s="1"/>
  <c r="G575" i="24"/>
  <c r="F575" i="24"/>
  <c r="E575" i="24"/>
  <c r="G574" i="24"/>
  <c r="G573" i="24"/>
  <c r="F573" i="24"/>
  <c r="E573" i="24"/>
  <c r="H573" i="24" s="1"/>
  <c r="G572" i="24"/>
  <c r="F572" i="24"/>
  <c r="G571" i="24"/>
  <c r="G570" i="24"/>
  <c r="E570" i="24"/>
  <c r="G569" i="24"/>
  <c r="F569" i="24"/>
  <c r="H568" i="24"/>
  <c r="G568" i="24"/>
  <c r="F568" i="24"/>
  <c r="E568" i="24"/>
  <c r="H567" i="24"/>
  <c r="G567" i="24"/>
  <c r="F567" i="24"/>
  <c r="E567" i="24"/>
  <c r="H566" i="24"/>
  <c r="G566" i="24"/>
  <c r="F566" i="24"/>
  <c r="E566" i="24"/>
  <c r="H565" i="24"/>
  <c r="G565" i="24"/>
  <c r="F565" i="24"/>
  <c r="E565" i="24"/>
  <c r="H564" i="24"/>
  <c r="G564" i="24"/>
  <c r="F564" i="24"/>
  <c r="E564" i="24"/>
  <c r="H563" i="24"/>
  <c r="G563" i="24"/>
  <c r="F563" i="24"/>
  <c r="E563" i="24"/>
  <c r="G562" i="24"/>
  <c r="G561" i="24"/>
  <c r="G560" i="24"/>
  <c r="E560" i="24"/>
  <c r="H560" i="24" s="1"/>
  <c r="G559" i="24"/>
  <c r="G558" i="24"/>
  <c r="G557" i="24"/>
  <c r="F557" i="24"/>
  <c r="G556" i="24"/>
  <c r="F556" i="24"/>
  <c r="E556" i="24"/>
  <c r="H556" i="24" s="1"/>
  <c r="G555" i="24"/>
  <c r="G554" i="24"/>
  <c r="F554" i="24"/>
  <c r="G553" i="24"/>
  <c r="F553" i="24"/>
  <c r="E553" i="24"/>
  <c r="H553" i="24" s="1"/>
  <c r="G552" i="24"/>
  <c r="F552" i="24"/>
  <c r="G551" i="24"/>
  <c r="F551" i="24"/>
  <c r="G550" i="24"/>
  <c r="F550" i="24"/>
  <c r="E550" i="24"/>
  <c r="H550" i="24" s="1"/>
  <c r="G549" i="24"/>
  <c r="F549" i="24"/>
  <c r="H548" i="24"/>
  <c r="G548" i="24"/>
  <c r="F548" i="24"/>
  <c r="E548" i="24"/>
  <c r="H547" i="24"/>
  <c r="G547" i="24"/>
  <c r="F547" i="24"/>
  <c r="E547" i="24"/>
  <c r="H546" i="24"/>
  <c r="G546" i="24"/>
  <c r="F546" i="24"/>
  <c r="E546" i="24"/>
  <c r="H545" i="24"/>
  <c r="G545" i="24"/>
  <c r="F545" i="24"/>
  <c r="E545" i="24"/>
  <c r="G544" i="24"/>
  <c r="F544" i="24"/>
  <c r="G543" i="24"/>
  <c r="F543" i="24"/>
  <c r="E543" i="24"/>
  <c r="H543" i="24" s="1"/>
  <c r="G542" i="24"/>
  <c r="F542" i="24"/>
  <c r="E542" i="24"/>
  <c r="H542" i="24" s="1"/>
  <c r="G541" i="24"/>
  <c r="F541" i="24"/>
  <c r="E541" i="24"/>
  <c r="H541" i="24" s="1"/>
  <c r="G540" i="24"/>
  <c r="F540" i="24"/>
  <c r="E540" i="24"/>
  <c r="H540" i="24" s="1"/>
  <c r="G539" i="24"/>
  <c r="F539" i="24"/>
  <c r="E539" i="24"/>
  <c r="H539" i="24" s="1"/>
  <c r="G538" i="24"/>
  <c r="F538" i="24"/>
  <c r="E538" i="24"/>
  <c r="H538" i="24" s="1"/>
  <c r="G537" i="24"/>
  <c r="F537" i="24"/>
  <c r="E537" i="24"/>
  <c r="H537" i="24" s="1"/>
  <c r="G536" i="24"/>
  <c r="F536" i="24"/>
  <c r="E536" i="24"/>
  <c r="H536" i="24" s="1"/>
  <c r="G535" i="24"/>
  <c r="E535" i="24"/>
  <c r="H535" i="24" s="1"/>
  <c r="G534" i="24"/>
  <c r="F534" i="24"/>
  <c r="E534" i="24"/>
  <c r="G533" i="24"/>
  <c r="F533" i="24"/>
  <c r="G532" i="24"/>
  <c r="G531" i="24"/>
  <c r="G530" i="24"/>
  <c r="G529" i="24"/>
  <c r="F529" i="24"/>
  <c r="G528" i="24"/>
  <c r="F528" i="24"/>
  <c r="H527" i="24"/>
  <c r="G527" i="24"/>
  <c r="F527" i="24"/>
  <c r="E527" i="24"/>
  <c r="H526" i="24"/>
  <c r="G526" i="24"/>
  <c r="F526" i="24"/>
  <c r="E526" i="24"/>
  <c r="H525" i="24"/>
  <c r="G525" i="24"/>
  <c r="F525" i="24"/>
  <c r="E525" i="24"/>
  <c r="H524" i="24"/>
  <c r="G524" i="24"/>
  <c r="F524" i="24"/>
  <c r="E524" i="24"/>
  <c r="H523" i="24"/>
  <c r="G523" i="24"/>
  <c r="F523" i="24"/>
  <c r="E523" i="24"/>
  <c r="H522" i="24"/>
  <c r="G522" i="24"/>
  <c r="F522" i="24"/>
  <c r="E522" i="24"/>
  <c r="H521" i="24"/>
  <c r="G521" i="24"/>
  <c r="F521" i="24"/>
  <c r="E521" i="24"/>
  <c r="H520" i="24"/>
  <c r="G520" i="24"/>
  <c r="F520" i="24"/>
  <c r="E520" i="24"/>
  <c r="G519" i="24"/>
  <c r="F519" i="24"/>
  <c r="G518" i="24"/>
  <c r="F518" i="24"/>
  <c r="E518" i="24"/>
  <c r="H518" i="24" s="1"/>
  <c r="G517" i="24"/>
  <c r="G516" i="24"/>
  <c r="F516" i="24"/>
  <c r="G515" i="24"/>
  <c r="F515" i="24"/>
  <c r="G514" i="24"/>
  <c r="E514" i="24"/>
  <c r="G513" i="24"/>
  <c r="F513" i="24"/>
  <c r="E513" i="24"/>
  <c r="H513" i="24" s="1"/>
  <c r="G512" i="24"/>
  <c r="F512" i="24"/>
  <c r="E512" i="24"/>
  <c r="G511" i="24"/>
  <c r="F511" i="24"/>
  <c r="G510" i="24"/>
  <c r="F510" i="24"/>
  <c r="E510" i="24"/>
  <c r="H510" i="24" s="1"/>
  <c r="G509" i="24"/>
  <c r="G508" i="24"/>
  <c r="G507" i="24"/>
  <c r="F507" i="24"/>
  <c r="E507" i="24"/>
  <c r="H507" i="24" s="1"/>
  <c r="G506" i="24"/>
  <c r="F506" i="24"/>
  <c r="G505" i="24"/>
  <c r="G504" i="24"/>
  <c r="G503" i="24"/>
  <c r="G502" i="24"/>
  <c r="G501" i="24"/>
  <c r="F501" i="24"/>
  <c r="E501" i="24"/>
  <c r="G500" i="24"/>
  <c r="G499" i="24"/>
  <c r="F499" i="24"/>
  <c r="G498" i="24"/>
  <c r="G497" i="24"/>
  <c r="F497" i="24"/>
  <c r="G496" i="24"/>
  <c r="F496" i="24"/>
  <c r="E496" i="24"/>
  <c r="H496" i="24" s="1"/>
  <c r="G495" i="24"/>
  <c r="G494" i="24"/>
  <c r="F494" i="24"/>
  <c r="E494" i="24"/>
  <c r="H494" i="24" s="1"/>
  <c r="G493" i="24"/>
  <c r="F493" i="24"/>
  <c r="E493" i="24"/>
  <c r="H493" i="24" s="1"/>
  <c r="G492" i="24"/>
  <c r="F492" i="24"/>
  <c r="G491" i="24"/>
  <c r="F491" i="24"/>
  <c r="E491" i="24"/>
  <c r="H491" i="24" s="1"/>
  <c r="G490" i="24"/>
  <c r="G489" i="24"/>
  <c r="F489" i="24"/>
  <c r="E489" i="24"/>
  <c r="H489" i="24" s="1"/>
  <c r="G488" i="24"/>
  <c r="G487" i="24"/>
  <c r="F487" i="24"/>
  <c r="G486" i="24"/>
  <c r="F486" i="24"/>
  <c r="E486" i="24"/>
  <c r="H486" i="24" s="1"/>
  <c r="G485" i="24"/>
  <c r="F485" i="24"/>
  <c r="G484" i="24"/>
  <c r="G483" i="24"/>
  <c r="F483" i="24"/>
  <c r="G482" i="24"/>
  <c r="F482" i="24"/>
  <c r="E482" i="24"/>
  <c r="H482" i="24" s="1"/>
  <c r="G481" i="24"/>
  <c r="F481" i="24"/>
  <c r="G480" i="24"/>
  <c r="E480" i="24"/>
  <c r="H480" i="24" s="1"/>
  <c r="G479" i="24"/>
  <c r="F479" i="24"/>
  <c r="E479" i="24"/>
  <c r="H479" i="24" s="1"/>
  <c r="G478" i="24"/>
  <c r="G477" i="24"/>
  <c r="G476" i="24"/>
  <c r="G475" i="24"/>
  <c r="E475" i="24"/>
  <c r="H475" i="24" s="1"/>
  <c r="G474" i="24"/>
  <c r="G473" i="24"/>
  <c r="F473" i="24"/>
  <c r="E473" i="24"/>
  <c r="H473" i="24" s="1"/>
  <c r="G472" i="24"/>
  <c r="G471" i="24"/>
  <c r="F471" i="24"/>
  <c r="E471" i="24"/>
  <c r="G470" i="24"/>
  <c r="F470" i="24"/>
  <c r="E470" i="24"/>
  <c r="H470" i="24" s="1"/>
  <c r="G469" i="24"/>
  <c r="F469" i="24"/>
  <c r="E469" i="24"/>
  <c r="H469" i="24" s="1"/>
  <c r="G468" i="24"/>
  <c r="F468" i="24"/>
  <c r="E468" i="24"/>
  <c r="G467" i="24"/>
  <c r="F467" i="24"/>
  <c r="E467" i="24"/>
  <c r="G466" i="24"/>
  <c r="F466" i="24"/>
  <c r="E466" i="24"/>
  <c r="H466" i="24" s="1"/>
  <c r="G465" i="24"/>
  <c r="F465" i="24"/>
  <c r="E465" i="24"/>
  <c r="H465" i="24" s="1"/>
  <c r="G464" i="24"/>
  <c r="E464" i="24"/>
  <c r="G463" i="24"/>
  <c r="G462" i="24"/>
  <c r="E462" i="24"/>
  <c r="G461" i="24"/>
  <c r="F461" i="24"/>
  <c r="G460" i="24"/>
  <c r="G459" i="24"/>
  <c r="F459" i="24"/>
  <c r="E459" i="24"/>
  <c r="G458" i="24"/>
  <c r="F458" i="24"/>
  <c r="E458" i="24"/>
  <c r="H458" i="24" s="1"/>
  <c r="G457" i="24"/>
  <c r="F457" i="24"/>
  <c r="E457" i="24"/>
  <c r="H457" i="24" s="1"/>
  <c r="G456" i="24"/>
  <c r="H456" i="24" s="1"/>
  <c r="E456" i="24"/>
  <c r="G455" i="24"/>
  <c r="F455" i="24"/>
  <c r="H454" i="24"/>
  <c r="G454" i="24"/>
  <c r="F454" i="24"/>
  <c r="E454" i="24"/>
  <c r="H453" i="24"/>
  <c r="G453" i="24"/>
  <c r="F453" i="24"/>
  <c r="E453" i="24"/>
  <c r="G452" i="24"/>
  <c r="G451" i="24"/>
  <c r="G450" i="24"/>
  <c r="F450" i="24"/>
  <c r="G449" i="24"/>
  <c r="F449" i="24"/>
  <c r="E449" i="24"/>
  <c r="H449" i="24" s="1"/>
  <c r="G448" i="24"/>
  <c r="F448" i="24"/>
  <c r="E448" i="24"/>
  <c r="H448" i="24" s="1"/>
  <c r="G447" i="24"/>
  <c r="F447" i="24"/>
  <c r="E447" i="24"/>
  <c r="H447" i="24" s="1"/>
  <c r="G446" i="24"/>
  <c r="G445" i="24"/>
  <c r="G444" i="24"/>
  <c r="F444" i="24"/>
  <c r="E444" i="24"/>
  <c r="H444" i="24" s="1"/>
  <c r="G443" i="24"/>
  <c r="F443" i="24"/>
  <c r="E443" i="24"/>
  <c r="H443" i="24" s="1"/>
  <c r="G442" i="24"/>
  <c r="F442" i="24"/>
  <c r="E442" i="24"/>
  <c r="H442" i="24" s="1"/>
  <c r="G441" i="24"/>
  <c r="G440" i="24"/>
  <c r="F440" i="24"/>
  <c r="E440" i="24"/>
  <c r="G439" i="24"/>
  <c r="F439" i="24"/>
  <c r="E439" i="24"/>
  <c r="H439" i="24" s="1"/>
  <c r="G438" i="24"/>
  <c r="F438" i="24"/>
  <c r="E438" i="24"/>
  <c r="H438" i="24" s="1"/>
  <c r="G437" i="24"/>
  <c r="G436" i="24"/>
  <c r="F436" i="24"/>
  <c r="E436" i="24"/>
  <c r="H436" i="24" s="1"/>
  <c r="G435" i="24"/>
  <c r="F435" i="24"/>
  <c r="E435" i="24"/>
  <c r="H435" i="24" s="1"/>
  <c r="G434" i="24"/>
  <c r="E434" i="24"/>
  <c r="H434" i="24" s="1"/>
  <c r="G433" i="24"/>
  <c r="F433" i="24"/>
  <c r="E433" i="24"/>
  <c r="G432" i="24"/>
  <c r="F432" i="24"/>
  <c r="E432" i="24"/>
  <c r="G431" i="24"/>
  <c r="F431" i="24"/>
  <c r="E431" i="24"/>
  <c r="H431" i="24" s="1"/>
  <c r="G430" i="24"/>
  <c r="F430" i="24"/>
  <c r="E430" i="24"/>
  <c r="H430" i="24" s="1"/>
  <c r="G429" i="24"/>
  <c r="G428" i="24"/>
  <c r="G427" i="24"/>
  <c r="G426" i="24"/>
  <c r="G425" i="24"/>
  <c r="G424" i="24"/>
  <c r="G423" i="24"/>
  <c r="F423" i="24"/>
  <c r="E423" i="24"/>
  <c r="H423" i="24" s="1"/>
  <c r="G422" i="24"/>
  <c r="F422" i="24"/>
  <c r="E422" i="24"/>
  <c r="H422" i="24" s="1"/>
  <c r="G421" i="24"/>
  <c r="F421" i="24"/>
  <c r="E421" i="24"/>
  <c r="G420" i="24"/>
  <c r="F420" i="24"/>
  <c r="E420" i="24"/>
  <c r="G419" i="24"/>
  <c r="G418" i="24"/>
  <c r="F418" i="24"/>
  <c r="E418" i="24"/>
  <c r="H418" i="24" s="1"/>
  <c r="G417" i="24"/>
  <c r="F417" i="24"/>
  <c r="E417" i="24"/>
  <c r="H417" i="24" s="1"/>
  <c r="G416" i="24"/>
  <c r="F416" i="24"/>
  <c r="G415" i="24"/>
  <c r="G414" i="24"/>
  <c r="G413" i="24"/>
  <c r="G412" i="24"/>
  <c r="F412" i="24"/>
  <c r="E412" i="24"/>
  <c r="G411" i="24"/>
  <c r="F411" i="24"/>
  <c r="E411" i="24"/>
  <c r="H411" i="24" s="1"/>
  <c r="G410" i="24"/>
  <c r="G409" i="24"/>
  <c r="E409" i="24"/>
  <c r="H409" i="24" s="1"/>
  <c r="G408" i="24"/>
  <c r="F408" i="24"/>
  <c r="E408" i="24"/>
  <c r="H408" i="24" s="1"/>
  <c r="G407" i="24"/>
  <c r="F407" i="24"/>
  <c r="E407" i="24"/>
  <c r="G406" i="24"/>
  <c r="F406" i="24"/>
  <c r="E406" i="24"/>
  <c r="G405" i="24"/>
  <c r="F405" i="24"/>
  <c r="E405" i="24"/>
  <c r="G404" i="24"/>
  <c r="F404" i="24"/>
  <c r="G403" i="24"/>
  <c r="F403" i="24"/>
  <c r="E403" i="24"/>
  <c r="G402" i="24"/>
  <c r="F402" i="24"/>
  <c r="E402" i="24"/>
  <c r="G401" i="24"/>
  <c r="G400" i="24"/>
  <c r="E400" i="24"/>
  <c r="H400" i="24" s="1"/>
  <c r="G399" i="24"/>
  <c r="F399" i="24"/>
  <c r="E399" i="24"/>
  <c r="H399" i="24" s="1"/>
  <c r="G398" i="24"/>
  <c r="G397" i="24"/>
  <c r="G396" i="24"/>
  <c r="G395" i="24"/>
  <c r="F395" i="24"/>
  <c r="E395" i="24"/>
  <c r="H395" i="24" s="1"/>
  <c r="G394" i="24"/>
  <c r="F394" i="24"/>
  <c r="G393" i="24"/>
  <c r="E393" i="24"/>
  <c r="H393" i="24" s="1"/>
  <c r="G392" i="24"/>
  <c r="H391" i="24"/>
  <c r="G391" i="24"/>
  <c r="F391" i="24"/>
  <c r="E391" i="24"/>
  <c r="H390" i="24"/>
  <c r="G390" i="24"/>
  <c r="F390" i="24"/>
  <c r="E390" i="24"/>
  <c r="H389" i="24"/>
  <c r="G389" i="24"/>
  <c r="F389" i="24"/>
  <c r="E389" i="24"/>
  <c r="H388" i="24"/>
  <c r="G388" i="24"/>
  <c r="F388" i="24"/>
  <c r="E388" i="24"/>
  <c r="G387" i="24"/>
  <c r="E387" i="24"/>
  <c r="H387" i="24" s="1"/>
  <c r="G386" i="24"/>
  <c r="G385" i="24"/>
  <c r="G384" i="24"/>
  <c r="F384" i="24"/>
  <c r="E384" i="24"/>
  <c r="G383" i="24"/>
  <c r="G382" i="24"/>
  <c r="G381" i="24"/>
  <c r="F381" i="24"/>
  <c r="E381" i="24"/>
  <c r="G380" i="24"/>
  <c r="F380" i="24"/>
  <c r="E380" i="24"/>
  <c r="G379" i="24"/>
  <c r="G378" i="24"/>
  <c r="G377" i="24"/>
  <c r="G376" i="24"/>
  <c r="F376" i="24"/>
  <c r="E376" i="24"/>
  <c r="H376" i="24" s="1"/>
  <c r="G375" i="24"/>
  <c r="G374" i="24"/>
  <c r="G373" i="24"/>
  <c r="F373" i="24"/>
  <c r="E373" i="24"/>
  <c r="H373" i="24" s="1"/>
  <c r="G372" i="24"/>
  <c r="G371" i="24"/>
  <c r="G370" i="24"/>
  <c r="F370" i="24"/>
  <c r="G369" i="24"/>
  <c r="E369" i="24"/>
  <c r="H369" i="24" s="1"/>
  <c r="G368" i="24"/>
  <c r="H367" i="24"/>
  <c r="G367" i="24"/>
  <c r="F367" i="24"/>
  <c r="E367" i="24"/>
  <c r="H366" i="24"/>
  <c r="G366" i="24"/>
  <c r="F366" i="24"/>
  <c r="E366" i="24"/>
  <c r="G365" i="24"/>
  <c r="G364" i="24"/>
  <c r="G363" i="24"/>
  <c r="G362" i="24"/>
  <c r="D362" i="24"/>
  <c r="C362" i="24"/>
  <c r="E558" i="24" s="1"/>
  <c r="H558" i="24" s="1"/>
  <c r="G356" i="24"/>
  <c r="F356" i="24"/>
  <c r="E356" i="24"/>
  <c r="G355" i="24"/>
  <c r="F355" i="24"/>
  <c r="E355" i="24"/>
  <c r="G354" i="24"/>
  <c r="E354" i="24"/>
  <c r="H354" i="24" s="1"/>
  <c r="G353" i="24"/>
  <c r="F353" i="24"/>
  <c r="E353" i="24"/>
  <c r="G352" i="24"/>
  <c r="F352" i="24"/>
  <c r="E352" i="24"/>
  <c r="G351" i="24"/>
  <c r="F351" i="24"/>
  <c r="G350" i="24"/>
  <c r="F350" i="24"/>
  <c r="G349" i="24"/>
  <c r="E349" i="24"/>
  <c r="H349" i="24" s="1"/>
  <c r="G348" i="24"/>
  <c r="F348" i="24"/>
  <c r="E348" i="24"/>
  <c r="G347" i="24"/>
  <c r="F347" i="24"/>
  <c r="E347" i="24"/>
  <c r="G346" i="24"/>
  <c r="F346" i="24"/>
  <c r="E346" i="24"/>
  <c r="H346" i="24" s="1"/>
  <c r="G345" i="24"/>
  <c r="E345" i="24"/>
  <c r="H345" i="24" s="1"/>
  <c r="G344" i="24"/>
  <c r="F344" i="24"/>
  <c r="E344" i="24"/>
  <c r="G343" i="24"/>
  <c r="F343" i="24"/>
  <c r="E343" i="24"/>
  <c r="G342" i="24"/>
  <c r="F342" i="24"/>
  <c r="E342" i="24"/>
  <c r="H342" i="24" s="1"/>
  <c r="G341" i="24"/>
  <c r="F341" i="24"/>
  <c r="E341" i="24"/>
  <c r="H341" i="24" s="1"/>
  <c r="G340" i="24"/>
  <c r="G339" i="24"/>
  <c r="F339" i="24"/>
  <c r="E339" i="24"/>
  <c r="G338" i="24"/>
  <c r="F338" i="24"/>
  <c r="E338" i="24"/>
  <c r="G337" i="24"/>
  <c r="F337" i="24"/>
  <c r="E337" i="24"/>
  <c r="G336" i="24"/>
  <c r="F336" i="24"/>
  <c r="E336" i="24"/>
  <c r="G335" i="24"/>
  <c r="F335" i="24"/>
  <c r="G334" i="24"/>
  <c r="F334" i="24"/>
  <c r="G333" i="24"/>
  <c r="G332" i="24"/>
  <c r="F332" i="24"/>
  <c r="E332" i="24"/>
  <c r="G331" i="24"/>
  <c r="G330" i="24"/>
  <c r="F330" i="24"/>
  <c r="E330" i="24"/>
  <c r="G329" i="24"/>
  <c r="F329" i="24"/>
  <c r="G328" i="24"/>
  <c r="F328" i="24"/>
  <c r="E328" i="24"/>
  <c r="G327" i="24"/>
  <c r="F327" i="24"/>
  <c r="E327" i="24"/>
  <c r="G326" i="24"/>
  <c r="F326" i="24"/>
  <c r="E326" i="24"/>
  <c r="G325" i="24"/>
  <c r="F325" i="24"/>
  <c r="G324" i="24"/>
  <c r="F324" i="24"/>
  <c r="E324" i="24"/>
  <c r="G323" i="24"/>
  <c r="F323" i="24"/>
  <c r="E323" i="24"/>
  <c r="G322" i="24"/>
  <c r="F322" i="24"/>
  <c r="E322" i="24"/>
  <c r="H322" i="24" s="1"/>
  <c r="G321" i="24"/>
  <c r="F321" i="24"/>
  <c r="E321" i="24"/>
  <c r="H321" i="24" s="1"/>
  <c r="G320" i="24"/>
  <c r="F320" i="24"/>
  <c r="G319" i="24"/>
  <c r="F319" i="24"/>
  <c r="E319" i="24"/>
  <c r="G318" i="24"/>
  <c r="F318" i="24"/>
  <c r="E318" i="24"/>
  <c r="H318" i="24" s="1"/>
  <c r="G317" i="24"/>
  <c r="E317" i="24"/>
  <c r="G316" i="24"/>
  <c r="F316" i="24"/>
  <c r="E316" i="24"/>
  <c r="G315" i="24"/>
  <c r="F315" i="24"/>
  <c r="E315" i="24"/>
  <c r="G314" i="24"/>
  <c r="F314" i="24"/>
  <c r="G313" i="24"/>
  <c r="F313" i="24"/>
  <c r="G312" i="24"/>
  <c r="F312" i="24"/>
  <c r="E312" i="24"/>
  <c r="G311" i="24"/>
  <c r="F311" i="24"/>
  <c r="G310" i="24"/>
  <c r="F310" i="24"/>
  <c r="E310" i="24"/>
  <c r="H310" i="24" s="1"/>
  <c r="G309" i="24"/>
  <c r="F309" i="24"/>
  <c r="G308" i="24"/>
  <c r="F308" i="24"/>
  <c r="G307" i="24"/>
  <c r="F307" i="24"/>
  <c r="E307" i="24"/>
  <c r="G306" i="24"/>
  <c r="F306" i="24"/>
  <c r="E306" i="24"/>
  <c r="G305" i="24"/>
  <c r="F305" i="24"/>
  <c r="G304" i="24"/>
  <c r="F304" i="24"/>
  <c r="G303" i="24"/>
  <c r="F303" i="24"/>
  <c r="E303" i="24"/>
  <c r="G302" i="24"/>
  <c r="G301" i="24"/>
  <c r="G300" i="24"/>
  <c r="E300" i="24"/>
  <c r="G299" i="24"/>
  <c r="G298" i="24"/>
  <c r="G297" i="24"/>
  <c r="G296" i="24"/>
  <c r="F296" i="24"/>
  <c r="E296" i="24"/>
  <c r="G295" i="24"/>
  <c r="F295" i="24"/>
  <c r="E295" i="24"/>
  <c r="G294" i="24"/>
  <c r="F294" i="24"/>
  <c r="E294" i="24"/>
  <c r="G293" i="24"/>
  <c r="F293" i="24"/>
  <c r="G292" i="24"/>
  <c r="E292" i="24"/>
  <c r="G291" i="24"/>
  <c r="F291" i="24"/>
  <c r="E291" i="24"/>
  <c r="G290" i="24"/>
  <c r="F290" i="24"/>
  <c r="G289" i="24"/>
  <c r="F289" i="24"/>
  <c r="E289" i="24"/>
  <c r="G288" i="24"/>
  <c r="F288" i="24"/>
  <c r="E288" i="24"/>
  <c r="G287" i="24"/>
  <c r="G286" i="24"/>
  <c r="G285" i="24"/>
  <c r="G284" i="24"/>
  <c r="F284" i="24"/>
  <c r="E284" i="24"/>
  <c r="G283" i="24"/>
  <c r="F283" i="24"/>
  <c r="E283" i="24"/>
  <c r="G282" i="24"/>
  <c r="F282" i="24"/>
  <c r="E282" i="24"/>
  <c r="H282" i="24" s="1"/>
  <c r="G281" i="24"/>
  <c r="F281" i="24"/>
  <c r="E281" i="24"/>
  <c r="H281" i="24" s="1"/>
  <c r="G280" i="24"/>
  <c r="F280" i="24"/>
  <c r="E280" i="24"/>
  <c r="G279" i="24"/>
  <c r="F279" i="24"/>
  <c r="E279" i="24"/>
  <c r="G278" i="24"/>
  <c r="F278" i="24"/>
  <c r="E278" i="24"/>
  <c r="H278" i="24" s="1"/>
  <c r="G277" i="24"/>
  <c r="F277" i="24"/>
  <c r="E277" i="24"/>
  <c r="H277" i="24" s="1"/>
  <c r="G276" i="24"/>
  <c r="F276" i="24"/>
  <c r="E276" i="24"/>
  <c r="G275" i="24"/>
  <c r="F275" i="24"/>
  <c r="E275" i="24"/>
  <c r="G274" i="24"/>
  <c r="F274" i="24"/>
  <c r="G273" i="24"/>
  <c r="F273" i="24"/>
  <c r="E273" i="24"/>
  <c r="G272" i="24"/>
  <c r="F272" i="24"/>
  <c r="G271" i="24"/>
  <c r="F271" i="24"/>
  <c r="E271" i="24"/>
  <c r="G270" i="24"/>
  <c r="G269" i="24"/>
  <c r="F269" i="24"/>
  <c r="E269" i="24"/>
  <c r="H269" i="24" s="1"/>
  <c r="G268" i="24"/>
  <c r="F268" i="24"/>
  <c r="E268" i="24"/>
  <c r="G267" i="24"/>
  <c r="F267" i="24"/>
  <c r="E267" i="24"/>
  <c r="G266" i="24"/>
  <c r="F266" i="24"/>
  <c r="E266" i="24"/>
  <c r="G265" i="24"/>
  <c r="E265" i="24"/>
  <c r="H265" i="24" s="1"/>
  <c r="G264" i="24"/>
  <c r="F264" i="24"/>
  <c r="E264" i="24"/>
  <c r="G263" i="24"/>
  <c r="F263" i="24"/>
  <c r="G262" i="24"/>
  <c r="F262" i="24"/>
  <c r="E262" i="24"/>
  <c r="H262" i="24" s="1"/>
  <c r="G261" i="24"/>
  <c r="F261" i="24"/>
  <c r="E261" i="24"/>
  <c r="H261" i="24" s="1"/>
  <c r="G260" i="24"/>
  <c r="F260" i="24"/>
  <c r="E260" i="24"/>
  <c r="G259" i="24"/>
  <c r="F259" i="24"/>
  <c r="G258" i="24"/>
  <c r="F258" i="24"/>
  <c r="G257" i="24"/>
  <c r="F257" i="24"/>
  <c r="E257" i="24"/>
  <c r="G256" i="24"/>
  <c r="F256" i="24"/>
  <c r="G255" i="24"/>
  <c r="F255" i="24"/>
  <c r="E255" i="24"/>
  <c r="G254" i="24"/>
  <c r="F254" i="24"/>
  <c r="E254" i="24"/>
  <c r="G253" i="24"/>
  <c r="F253" i="24"/>
  <c r="E253" i="24"/>
  <c r="H253" i="24" s="1"/>
  <c r="G252" i="24"/>
  <c r="F252" i="24"/>
  <c r="E252" i="24"/>
  <c r="H252" i="24" s="1"/>
  <c r="G251" i="24"/>
  <c r="G250" i="24"/>
  <c r="F250" i="24"/>
  <c r="E250" i="24"/>
  <c r="G249" i="24"/>
  <c r="F249" i="24"/>
  <c r="G248" i="24"/>
  <c r="F248" i="24"/>
  <c r="G247" i="24"/>
  <c r="F247" i="24"/>
  <c r="E247" i="24"/>
  <c r="G246" i="24"/>
  <c r="E246" i="24"/>
  <c r="G245" i="24"/>
  <c r="F245" i="24"/>
  <c r="E245" i="24"/>
  <c r="G244" i="24"/>
  <c r="F244" i="24"/>
  <c r="E244" i="24"/>
  <c r="H244" i="24" s="1"/>
  <c r="G243" i="24"/>
  <c r="F243" i="24"/>
  <c r="E243" i="24"/>
  <c r="G242" i="24"/>
  <c r="F242" i="24"/>
  <c r="E242" i="24"/>
  <c r="G241" i="24"/>
  <c r="F241" i="24"/>
  <c r="G240" i="24"/>
  <c r="F240" i="24"/>
  <c r="E240" i="24"/>
  <c r="H240" i="24" s="1"/>
  <c r="G239" i="24"/>
  <c r="F239" i="24"/>
  <c r="E239" i="24"/>
  <c r="G238" i="24"/>
  <c r="F238" i="24"/>
  <c r="E238" i="24"/>
  <c r="G237" i="24"/>
  <c r="F237" i="24"/>
  <c r="E237" i="24"/>
  <c r="H237" i="24" s="1"/>
  <c r="G236" i="24"/>
  <c r="F236" i="24"/>
  <c r="E236" i="24"/>
  <c r="H236" i="24" s="1"/>
  <c r="G235" i="24"/>
  <c r="G234" i="24"/>
  <c r="F234" i="24"/>
  <c r="E234" i="24"/>
  <c r="G233" i="24"/>
  <c r="F233" i="24"/>
  <c r="E233" i="24"/>
  <c r="H233" i="24" s="1"/>
  <c r="G232" i="24"/>
  <c r="F232" i="24"/>
  <c r="E232" i="24"/>
  <c r="G231" i="24"/>
  <c r="F231" i="24"/>
  <c r="E231" i="24"/>
  <c r="G230" i="24"/>
  <c r="F230" i="24"/>
  <c r="E230" i="24"/>
  <c r="G229" i="24"/>
  <c r="F229" i="24"/>
  <c r="G228" i="24"/>
  <c r="F228" i="24"/>
  <c r="G227" i="24"/>
  <c r="F227" i="24"/>
  <c r="E227" i="24"/>
  <c r="G226" i="24"/>
  <c r="F226" i="24"/>
  <c r="E226" i="24"/>
  <c r="G225" i="24"/>
  <c r="F225" i="24"/>
  <c r="E225" i="24"/>
  <c r="G224" i="24"/>
  <c r="G223" i="24"/>
  <c r="G222" i="24"/>
  <c r="F222" i="24"/>
  <c r="E222" i="24"/>
  <c r="G221" i="24"/>
  <c r="F221" i="24"/>
  <c r="E221" i="24"/>
  <c r="H221" i="24" s="1"/>
  <c r="G220" i="24"/>
  <c r="G219" i="24"/>
  <c r="G218" i="24"/>
  <c r="F218" i="24"/>
  <c r="G217" i="24"/>
  <c r="F217" i="24"/>
  <c r="E217" i="24"/>
  <c r="H217" i="24" s="1"/>
  <c r="G216" i="24"/>
  <c r="F216" i="24"/>
  <c r="G215" i="24"/>
  <c r="F215" i="24"/>
  <c r="G214" i="24"/>
  <c r="F214" i="24"/>
  <c r="G213" i="24"/>
  <c r="F213" i="24"/>
  <c r="G212" i="24"/>
  <c r="F212" i="24"/>
  <c r="G211" i="24"/>
  <c r="F211" i="24"/>
  <c r="G210" i="24"/>
  <c r="F210" i="24"/>
  <c r="E210" i="24"/>
  <c r="G209" i="24"/>
  <c r="F209" i="24"/>
  <c r="G208" i="24"/>
  <c r="G207" i="24"/>
  <c r="F207" i="24"/>
  <c r="E207" i="24"/>
  <c r="G206" i="24"/>
  <c r="F206" i="24"/>
  <c r="G205" i="24"/>
  <c r="F205" i="24"/>
  <c r="E205" i="24"/>
  <c r="H205" i="24" s="1"/>
  <c r="G204" i="24"/>
  <c r="E204" i="24"/>
  <c r="G203" i="24"/>
  <c r="F203" i="24"/>
  <c r="G202" i="24"/>
  <c r="F202" i="24"/>
  <c r="G201" i="24"/>
  <c r="F201" i="24"/>
  <c r="E201" i="24"/>
  <c r="G200" i="24"/>
  <c r="F200" i="24"/>
  <c r="G199" i="24"/>
  <c r="F199" i="24"/>
  <c r="E199" i="24"/>
  <c r="G198" i="24"/>
  <c r="F198" i="24"/>
  <c r="E198" i="24"/>
  <c r="G197" i="24"/>
  <c r="G196" i="24"/>
  <c r="F196" i="24"/>
  <c r="G195" i="24"/>
  <c r="F195" i="24"/>
  <c r="G194" i="24"/>
  <c r="F194" i="24"/>
  <c r="E194" i="24"/>
  <c r="G193" i="24"/>
  <c r="F193" i="24"/>
  <c r="E193" i="24"/>
  <c r="G192" i="24"/>
  <c r="F192" i="24"/>
  <c r="E192" i="24"/>
  <c r="G191" i="24"/>
  <c r="G190" i="24"/>
  <c r="G189" i="24"/>
  <c r="E189" i="24"/>
  <c r="H189" i="24" s="1"/>
  <c r="G188" i="24"/>
  <c r="F188" i="24"/>
  <c r="G187" i="24"/>
  <c r="F187" i="24"/>
  <c r="E187" i="24"/>
  <c r="G186" i="24"/>
  <c r="G185" i="24"/>
  <c r="F185" i="24"/>
  <c r="E185" i="24"/>
  <c r="G184" i="24"/>
  <c r="F184" i="24"/>
  <c r="G183" i="24"/>
  <c r="F183" i="24"/>
  <c r="G182" i="24"/>
  <c r="F182" i="24"/>
  <c r="D181" i="24"/>
  <c r="F340" i="24" s="1"/>
  <c r="C181" i="24"/>
  <c r="E334" i="24" s="1"/>
  <c r="H334" i="24" s="1"/>
  <c r="G175" i="24"/>
  <c r="F175" i="24"/>
  <c r="E175" i="24"/>
  <c r="G174" i="24"/>
  <c r="F174" i="24"/>
  <c r="E174" i="24"/>
  <c r="G173" i="24"/>
  <c r="F173" i="24"/>
  <c r="E173" i="24"/>
  <c r="G172" i="24"/>
  <c r="G171" i="24"/>
  <c r="F171" i="24"/>
  <c r="E171" i="24"/>
  <c r="G170" i="24"/>
  <c r="F170" i="24"/>
  <c r="E170" i="24"/>
  <c r="H170" i="24" s="1"/>
  <c r="G169" i="24"/>
  <c r="F169" i="24"/>
  <c r="E169" i="24"/>
  <c r="G168" i="24"/>
  <c r="F168" i="24"/>
  <c r="E168" i="24"/>
  <c r="G167" i="24"/>
  <c r="F167" i="24"/>
  <c r="E167" i="24"/>
  <c r="G166" i="24"/>
  <c r="F166" i="24"/>
  <c r="E166" i="24"/>
  <c r="H166" i="24" s="1"/>
  <c r="G165" i="24"/>
  <c r="F165" i="24"/>
  <c r="E165" i="24"/>
  <c r="G164" i="24"/>
  <c r="G163" i="24"/>
  <c r="F163" i="24"/>
  <c r="E163" i="24"/>
  <c r="H163" i="24" s="1"/>
  <c r="G162" i="24"/>
  <c r="F162" i="24"/>
  <c r="E162" i="24"/>
  <c r="G161" i="24"/>
  <c r="G160" i="24"/>
  <c r="F160" i="24"/>
  <c r="E160" i="24"/>
  <c r="G159" i="24"/>
  <c r="F159" i="24"/>
  <c r="E159" i="24"/>
  <c r="G158" i="24"/>
  <c r="F158" i="24"/>
  <c r="E158" i="24"/>
  <c r="H158" i="24" s="1"/>
  <c r="G157" i="24"/>
  <c r="F157" i="24"/>
  <c r="G156" i="24"/>
  <c r="F156" i="24"/>
  <c r="G155" i="24"/>
  <c r="F155" i="24"/>
  <c r="E155" i="24"/>
  <c r="H155" i="24" s="1"/>
  <c r="G154" i="24"/>
  <c r="F154" i="24"/>
  <c r="E154" i="24"/>
  <c r="G153" i="24"/>
  <c r="F153" i="24"/>
  <c r="G152" i="24"/>
  <c r="F152" i="24"/>
  <c r="E152" i="24"/>
  <c r="H152" i="24" s="1"/>
  <c r="G151" i="24"/>
  <c r="F151" i="24"/>
  <c r="G150" i="24"/>
  <c r="F150" i="24"/>
  <c r="E150" i="24"/>
  <c r="H150" i="24" s="1"/>
  <c r="G149" i="24"/>
  <c r="E149" i="24"/>
  <c r="G148" i="24"/>
  <c r="F148" i="24"/>
  <c r="E148" i="24"/>
  <c r="H148" i="24" s="1"/>
  <c r="G147" i="24"/>
  <c r="G146" i="24"/>
  <c r="F146" i="24"/>
  <c r="E146" i="24"/>
  <c r="G145" i="24"/>
  <c r="F145" i="24"/>
  <c r="G144" i="24"/>
  <c r="F144" i="24"/>
  <c r="G143" i="24"/>
  <c r="H142" i="24"/>
  <c r="G142" i="24"/>
  <c r="E142" i="24"/>
  <c r="G141" i="24"/>
  <c r="E141" i="24"/>
  <c r="G140" i="24"/>
  <c r="G139" i="24"/>
  <c r="G138" i="24"/>
  <c r="F138" i="24"/>
  <c r="G137" i="24"/>
  <c r="G136" i="24"/>
  <c r="G135" i="24"/>
  <c r="F135" i="24"/>
  <c r="E135" i="24"/>
  <c r="H135" i="24" s="1"/>
  <c r="G134" i="24"/>
  <c r="G133" i="24"/>
  <c r="G132" i="24"/>
  <c r="G131" i="24"/>
  <c r="G130" i="24"/>
  <c r="F130" i="24"/>
  <c r="G129" i="24"/>
  <c r="G128" i="24"/>
  <c r="G127" i="24"/>
  <c r="G126" i="24"/>
  <c r="F126" i="24"/>
  <c r="E126" i="24"/>
  <c r="G125" i="24"/>
  <c r="G124" i="24"/>
  <c r="G123" i="24"/>
  <c r="G122" i="24"/>
  <c r="G121" i="24"/>
  <c r="F121" i="24"/>
  <c r="G120" i="24"/>
  <c r="G119" i="24"/>
  <c r="G118" i="24"/>
  <c r="G117" i="24"/>
  <c r="E117" i="24"/>
  <c r="H117" i="24" s="1"/>
  <c r="G116" i="24"/>
  <c r="G115" i="24"/>
  <c r="F115" i="24"/>
  <c r="G114" i="24"/>
  <c r="F114" i="24"/>
  <c r="E114" i="24"/>
  <c r="H114" i="24" s="1"/>
  <c r="G113" i="24"/>
  <c r="G112" i="24"/>
  <c r="F112" i="24"/>
  <c r="E112" i="24"/>
  <c r="G111" i="24"/>
  <c r="G110" i="24"/>
  <c r="G109" i="24"/>
  <c r="F109" i="24"/>
  <c r="E109" i="24"/>
  <c r="G108" i="24"/>
  <c r="G107" i="24"/>
  <c r="F107" i="24"/>
  <c r="G106" i="24"/>
  <c r="G105" i="24"/>
  <c r="F105" i="24"/>
  <c r="E105" i="24"/>
  <c r="G104" i="24"/>
  <c r="G103" i="24"/>
  <c r="G102" i="24"/>
  <c r="F102" i="24"/>
  <c r="G101" i="24"/>
  <c r="G100" i="24"/>
  <c r="G99" i="24"/>
  <c r="G98" i="24"/>
  <c r="G97" i="24"/>
  <c r="F97" i="24"/>
  <c r="E97" i="24"/>
  <c r="H97" i="24" s="1"/>
  <c r="G96" i="24"/>
  <c r="F96" i="24"/>
  <c r="E96" i="24"/>
  <c r="H96" i="24" s="1"/>
  <c r="G95" i="24"/>
  <c r="G94" i="24"/>
  <c r="G93" i="24"/>
  <c r="G92" i="24"/>
  <c r="F92" i="24"/>
  <c r="G91" i="24"/>
  <c r="F91" i="24"/>
  <c r="E91" i="24"/>
  <c r="H91" i="24" s="1"/>
  <c r="G90" i="24"/>
  <c r="F90" i="24"/>
  <c r="E90" i="24"/>
  <c r="H90" i="24" s="1"/>
  <c r="G89" i="24"/>
  <c r="F89" i="24"/>
  <c r="E89" i="24"/>
  <c r="H89" i="24" s="1"/>
  <c r="G88" i="24"/>
  <c r="F88" i="24"/>
  <c r="G87" i="24"/>
  <c r="F87" i="24"/>
  <c r="E87" i="24"/>
  <c r="H87" i="24" s="1"/>
  <c r="G86" i="24"/>
  <c r="F86" i="24"/>
  <c r="E86" i="24"/>
  <c r="H86" i="24" s="1"/>
  <c r="G85" i="24"/>
  <c r="F85" i="24"/>
  <c r="E85" i="24"/>
  <c r="H85" i="24" s="1"/>
  <c r="G84" i="24"/>
  <c r="F84" i="24"/>
  <c r="E84" i="24"/>
  <c r="H84" i="24" s="1"/>
  <c r="G83" i="24"/>
  <c r="F83" i="24"/>
  <c r="E83" i="24"/>
  <c r="H83" i="24" s="1"/>
  <c r="G82" i="24"/>
  <c r="F82" i="24"/>
  <c r="G81" i="24"/>
  <c r="G80" i="24"/>
  <c r="G79" i="24"/>
  <c r="E79" i="24"/>
  <c r="H79" i="24" s="1"/>
  <c r="G78" i="24"/>
  <c r="F78" i="24"/>
  <c r="G77" i="24"/>
  <c r="D76" i="24"/>
  <c r="C76" i="24"/>
  <c r="E157" i="24" s="1"/>
  <c r="H157" i="24" s="1"/>
  <c r="G70" i="24"/>
  <c r="F70" i="24"/>
  <c r="E70" i="24"/>
  <c r="H70" i="24" s="1"/>
  <c r="G69" i="24"/>
  <c r="F69" i="24"/>
  <c r="G68" i="24"/>
  <c r="G67" i="24"/>
  <c r="E67" i="24"/>
  <c r="H67" i="24" s="1"/>
  <c r="G66" i="24"/>
  <c r="F66" i="24"/>
  <c r="E66" i="24"/>
  <c r="G65" i="24"/>
  <c r="F65" i="24"/>
  <c r="E65" i="24"/>
  <c r="G64" i="24"/>
  <c r="G63" i="24"/>
  <c r="F63" i="24"/>
  <c r="E63" i="24"/>
  <c r="G62" i="24"/>
  <c r="F62" i="24"/>
  <c r="E62" i="24"/>
  <c r="G61" i="24"/>
  <c r="F61" i="24"/>
  <c r="E61" i="24"/>
  <c r="G60" i="24"/>
  <c r="F60" i="24"/>
  <c r="E60" i="24"/>
  <c r="G59" i="24"/>
  <c r="F59" i="24"/>
  <c r="E59" i="24"/>
  <c r="G58" i="24"/>
  <c r="F58" i="24"/>
  <c r="E58" i="24"/>
  <c r="G57" i="24"/>
  <c r="F57" i="24"/>
  <c r="G56" i="24"/>
  <c r="F56" i="24"/>
  <c r="E56" i="24"/>
  <c r="G55" i="24"/>
  <c r="F55" i="24"/>
  <c r="E55" i="24"/>
  <c r="G54" i="24"/>
  <c r="F54" i="24"/>
  <c r="G53" i="24"/>
  <c r="F53" i="24"/>
  <c r="E53" i="24"/>
  <c r="G52" i="24"/>
  <c r="F52" i="24"/>
  <c r="G51" i="24"/>
  <c r="F51" i="24"/>
  <c r="E51" i="24"/>
  <c r="H51" i="24" s="1"/>
  <c r="G50" i="24"/>
  <c r="G49" i="24"/>
  <c r="F49" i="24"/>
  <c r="E49" i="24"/>
  <c r="G48" i="24"/>
  <c r="F48" i="24"/>
  <c r="E48" i="24"/>
  <c r="G47" i="24"/>
  <c r="F47" i="24"/>
  <c r="E47" i="24"/>
  <c r="G46" i="24"/>
  <c r="F46" i="24"/>
  <c r="E46" i="24"/>
  <c r="G45" i="24"/>
  <c r="E45" i="24"/>
  <c r="G44" i="24"/>
  <c r="F44" i="24"/>
  <c r="G43" i="24"/>
  <c r="F43" i="24"/>
  <c r="E43" i="24"/>
  <c r="G42" i="24"/>
  <c r="F42" i="24"/>
  <c r="E42" i="24"/>
  <c r="H42" i="24" s="1"/>
  <c r="G41" i="24"/>
  <c r="F41" i="24"/>
  <c r="E41" i="24"/>
  <c r="G40" i="24"/>
  <c r="F40" i="24"/>
  <c r="E40" i="24"/>
  <c r="G39" i="24"/>
  <c r="F39" i="24"/>
  <c r="G38" i="24"/>
  <c r="F38" i="24"/>
  <c r="E38" i="24"/>
  <c r="H38" i="24" s="1"/>
  <c r="G37" i="24"/>
  <c r="F37" i="24"/>
  <c r="E37" i="24"/>
  <c r="G36" i="24"/>
  <c r="G35" i="24"/>
  <c r="F35" i="24"/>
  <c r="E35" i="24"/>
  <c r="H35" i="24" s="1"/>
  <c r="G34" i="24"/>
  <c r="F34" i="24"/>
  <c r="E34" i="24"/>
  <c r="H34" i="24" s="1"/>
  <c r="G33" i="24"/>
  <c r="F33" i="24"/>
  <c r="E33" i="24"/>
  <c r="G32" i="24"/>
  <c r="F32" i="24"/>
  <c r="E32" i="24"/>
  <c r="G31" i="24"/>
  <c r="F31" i="24"/>
  <c r="E31" i="24"/>
  <c r="H31" i="24" s="1"/>
  <c r="G30" i="24"/>
  <c r="G29" i="24"/>
  <c r="G28" i="24"/>
  <c r="G27" i="24"/>
  <c r="G26" i="24"/>
  <c r="F26" i="24"/>
  <c r="G25" i="24"/>
  <c r="F25" i="24"/>
  <c r="E25" i="24"/>
  <c r="G24" i="24"/>
  <c r="F24" i="24"/>
  <c r="E24" i="24"/>
  <c r="G23" i="24"/>
  <c r="F23" i="24"/>
  <c r="E23" i="24"/>
  <c r="H23" i="24" s="1"/>
  <c r="G22" i="24"/>
  <c r="F22" i="24"/>
  <c r="E22" i="24"/>
  <c r="H22" i="24" s="1"/>
  <c r="G21" i="24"/>
  <c r="F21" i="24"/>
  <c r="E21" i="24"/>
  <c r="G20" i="24"/>
  <c r="F20" i="24"/>
  <c r="E20" i="24"/>
  <c r="E19" i="24"/>
  <c r="D19" i="24"/>
  <c r="F68" i="24" s="1"/>
  <c r="C19" i="24"/>
  <c r="E69" i="24" s="1"/>
  <c r="H69" i="24" s="1"/>
  <c r="D13" i="24"/>
  <c r="C13" i="24"/>
  <c r="G13" i="24" s="1"/>
  <c r="D11" i="24"/>
  <c r="C10" i="24"/>
  <c r="H629" i="23"/>
  <c r="G629" i="23"/>
  <c r="F629" i="23"/>
  <c r="E629" i="23"/>
  <c r="G628" i="23"/>
  <c r="G627" i="23"/>
  <c r="F627" i="23"/>
  <c r="E627" i="23"/>
  <c r="G626" i="23"/>
  <c r="F626" i="23"/>
  <c r="E626" i="23"/>
  <c r="G625" i="23"/>
  <c r="H624" i="23"/>
  <c r="G624" i="23"/>
  <c r="F624" i="23"/>
  <c r="E624" i="23"/>
  <c r="H623" i="23"/>
  <c r="G623" i="23"/>
  <c r="E623" i="23"/>
  <c r="G622" i="23"/>
  <c r="F622" i="23"/>
  <c r="E622" i="23"/>
  <c r="G621" i="23"/>
  <c r="F621" i="23"/>
  <c r="G620" i="23"/>
  <c r="G619" i="23"/>
  <c r="G618" i="23"/>
  <c r="G617" i="23"/>
  <c r="E617" i="23"/>
  <c r="H617" i="23" s="1"/>
  <c r="G616" i="23"/>
  <c r="G615" i="23"/>
  <c r="F615" i="23"/>
  <c r="H614" i="23"/>
  <c r="G614" i="23"/>
  <c r="F614" i="23"/>
  <c r="E614" i="23"/>
  <c r="H613" i="23"/>
  <c r="G613" i="23"/>
  <c r="F613" i="23"/>
  <c r="E613" i="23"/>
  <c r="G612" i="23"/>
  <c r="E612" i="23"/>
  <c r="G611" i="23"/>
  <c r="G610" i="23"/>
  <c r="E610" i="23"/>
  <c r="H610" i="23" s="1"/>
  <c r="G609" i="23"/>
  <c r="F609" i="23"/>
  <c r="E609" i="23"/>
  <c r="G608" i="23"/>
  <c r="H608" i="23" s="1"/>
  <c r="E608" i="23"/>
  <c r="G607" i="23"/>
  <c r="F607" i="23"/>
  <c r="E607" i="23"/>
  <c r="H607" i="23" s="1"/>
  <c r="G606" i="23"/>
  <c r="G605" i="23"/>
  <c r="G604" i="23"/>
  <c r="G603" i="23"/>
  <c r="G602" i="23"/>
  <c r="D601" i="23"/>
  <c r="C601" i="23"/>
  <c r="E620" i="23" s="1"/>
  <c r="H620" i="23" s="1"/>
  <c r="G595" i="23"/>
  <c r="F595" i="23"/>
  <c r="E595" i="23"/>
  <c r="H595" i="23" s="1"/>
  <c r="G594" i="23"/>
  <c r="F594" i="23"/>
  <c r="E594" i="23"/>
  <c r="G593" i="23"/>
  <c r="F593" i="23"/>
  <c r="E593" i="23"/>
  <c r="G592" i="23"/>
  <c r="F592" i="23"/>
  <c r="E592" i="23"/>
  <c r="G591" i="23"/>
  <c r="F591" i="23"/>
  <c r="E591" i="23"/>
  <c r="H591" i="23" s="1"/>
  <c r="G590" i="23"/>
  <c r="F590" i="23"/>
  <c r="E590" i="23"/>
  <c r="G589" i="23"/>
  <c r="F589" i="23"/>
  <c r="E589" i="23"/>
  <c r="G588" i="23"/>
  <c r="G587" i="23"/>
  <c r="F587" i="23"/>
  <c r="E587" i="23"/>
  <c r="G586" i="23"/>
  <c r="F586" i="23"/>
  <c r="E586" i="23"/>
  <c r="G585" i="23"/>
  <c r="G584" i="23"/>
  <c r="F584" i="23"/>
  <c r="E584" i="23"/>
  <c r="G583" i="23"/>
  <c r="F583" i="23"/>
  <c r="E583" i="23"/>
  <c r="H583" i="23" s="1"/>
  <c r="G582" i="23"/>
  <c r="G581" i="23"/>
  <c r="G580" i="23"/>
  <c r="G579" i="23"/>
  <c r="G578" i="23"/>
  <c r="F578" i="23"/>
  <c r="E578" i="23"/>
  <c r="G577" i="23"/>
  <c r="F577" i="23"/>
  <c r="E577" i="23"/>
  <c r="G576" i="23"/>
  <c r="F576" i="23"/>
  <c r="G575" i="23"/>
  <c r="E575" i="23"/>
  <c r="H575" i="23" s="1"/>
  <c r="G574" i="23"/>
  <c r="G573" i="23"/>
  <c r="F573" i="23"/>
  <c r="E573" i="23"/>
  <c r="G572" i="23"/>
  <c r="E572" i="23"/>
  <c r="G571" i="23"/>
  <c r="F571" i="23"/>
  <c r="E571" i="23"/>
  <c r="H571" i="23" s="1"/>
  <c r="G570" i="23"/>
  <c r="F570" i="23"/>
  <c r="E570" i="23"/>
  <c r="G569" i="23"/>
  <c r="F569" i="23"/>
  <c r="E569" i="23"/>
  <c r="G568" i="23"/>
  <c r="F568" i="23"/>
  <c r="E568" i="23"/>
  <c r="G567" i="23"/>
  <c r="F567" i="23"/>
  <c r="E567" i="23"/>
  <c r="H567" i="23" s="1"/>
  <c r="G566" i="23"/>
  <c r="F566" i="23"/>
  <c r="G565" i="23"/>
  <c r="F565" i="23"/>
  <c r="E565" i="23"/>
  <c r="G564" i="23"/>
  <c r="F564" i="23"/>
  <c r="E564" i="23"/>
  <c r="G563" i="23"/>
  <c r="F563" i="23"/>
  <c r="G562" i="23"/>
  <c r="E562" i="23"/>
  <c r="H562" i="23" s="1"/>
  <c r="G561" i="23"/>
  <c r="F561" i="23"/>
  <c r="E561" i="23"/>
  <c r="G560" i="23"/>
  <c r="F560" i="23"/>
  <c r="E560" i="23"/>
  <c r="G559" i="23"/>
  <c r="G558" i="23"/>
  <c r="G557" i="23"/>
  <c r="F557" i="23"/>
  <c r="E557" i="23"/>
  <c r="G556" i="23"/>
  <c r="F556" i="23"/>
  <c r="G555" i="23"/>
  <c r="G554" i="23"/>
  <c r="F554" i="23"/>
  <c r="G553" i="23"/>
  <c r="F553" i="23"/>
  <c r="E553" i="23"/>
  <c r="G552" i="23"/>
  <c r="F552" i="23"/>
  <c r="E552" i="23"/>
  <c r="G551" i="23"/>
  <c r="F551" i="23"/>
  <c r="E551" i="23"/>
  <c r="G550" i="23"/>
  <c r="F550" i="23"/>
  <c r="E550" i="23"/>
  <c r="G549" i="23"/>
  <c r="F549" i="23"/>
  <c r="E549" i="23"/>
  <c r="G548" i="23"/>
  <c r="F548" i="23"/>
  <c r="E548" i="23"/>
  <c r="G547" i="23"/>
  <c r="F547" i="23"/>
  <c r="E547" i="23"/>
  <c r="G546" i="23"/>
  <c r="E546" i="23"/>
  <c r="G545" i="23"/>
  <c r="F545" i="23"/>
  <c r="E545" i="23"/>
  <c r="G544" i="23"/>
  <c r="F544" i="23"/>
  <c r="E544" i="23"/>
  <c r="G543" i="23"/>
  <c r="F543" i="23"/>
  <c r="E543" i="23"/>
  <c r="G542" i="23"/>
  <c r="F542" i="23"/>
  <c r="E542" i="23"/>
  <c r="G541" i="23"/>
  <c r="F541" i="23"/>
  <c r="E541" i="23"/>
  <c r="G540" i="23"/>
  <c r="F540" i="23"/>
  <c r="E540" i="23"/>
  <c r="G539" i="23"/>
  <c r="F539" i="23"/>
  <c r="E539" i="23"/>
  <c r="G538" i="23"/>
  <c r="F538" i="23"/>
  <c r="E538" i="23"/>
  <c r="G537" i="23"/>
  <c r="F537" i="23"/>
  <c r="G536" i="23"/>
  <c r="G535" i="23"/>
  <c r="F535" i="23"/>
  <c r="G534" i="23"/>
  <c r="F534" i="23"/>
  <c r="E534" i="23"/>
  <c r="G533" i="23"/>
  <c r="F533" i="23"/>
  <c r="E533" i="23"/>
  <c r="G532" i="23"/>
  <c r="F532" i="23"/>
  <c r="E532" i="23"/>
  <c r="G531" i="23"/>
  <c r="F531" i="23"/>
  <c r="E531" i="23"/>
  <c r="H531" i="23" s="1"/>
  <c r="G530" i="23"/>
  <c r="G529" i="23"/>
  <c r="F529" i="23"/>
  <c r="E529" i="23"/>
  <c r="G528" i="23"/>
  <c r="F528" i="23"/>
  <c r="E528" i="23"/>
  <c r="G527" i="23"/>
  <c r="F527" i="23"/>
  <c r="E527" i="23"/>
  <c r="G526" i="23"/>
  <c r="F526" i="23"/>
  <c r="E526" i="23"/>
  <c r="G525" i="23"/>
  <c r="F525" i="23"/>
  <c r="E525" i="23"/>
  <c r="G524" i="23"/>
  <c r="F524" i="23"/>
  <c r="E524" i="23"/>
  <c r="G523" i="23"/>
  <c r="F523" i="23"/>
  <c r="E523" i="23"/>
  <c r="G522" i="23"/>
  <c r="F522" i="23"/>
  <c r="E522" i="23"/>
  <c r="G521" i="23"/>
  <c r="E521" i="23"/>
  <c r="G520" i="23"/>
  <c r="E520" i="23"/>
  <c r="G519" i="23"/>
  <c r="F519" i="23"/>
  <c r="G518" i="23"/>
  <c r="F518" i="23"/>
  <c r="E518" i="23"/>
  <c r="H518" i="23" s="1"/>
  <c r="G517" i="23"/>
  <c r="F517" i="23"/>
  <c r="E517" i="23"/>
  <c r="G516" i="23"/>
  <c r="F516" i="23"/>
  <c r="E516" i="23"/>
  <c r="G515" i="23"/>
  <c r="F515" i="23"/>
  <c r="E515" i="23"/>
  <c r="H515" i="23" s="1"/>
  <c r="G514" i="23"/>
  <c r="G513" i="23"/>
  <c r="F513" i="23"/>
  <c r="E513" i="23"/>
  <c r="G512" i="23"/>
  <c r="F512" i="23"/>
  <c r="E512" i="23"/>
  <c r="G511" i="23"/>
  <c r="F511" i="23"/>
  <c r="E511" i="23"/>
  <c r="H511" i="23" s="1"/>
  <c r="G510" i="23"/>
  <c r="F510" i="23"/>
  <c r="E510" i="23"/>
  <c r="G509" i="23"/>
  <c r="G508" i="23"/>
  <c r="F508" i="23"/>
  <c r="E508" i="23"/>
  <c r="G507" i="23"/>
  <c r="E507" i="23"/>
  <c r="G506" i="23"/>
  <c r="F506" i="23"/>
  <c r="G505" i="23"/>
  <c r="G504" i="23"/>
  <c r="G503" i="23"/>
  <c r="G502" i="23"/>
  <c r="E502" i="23"/>
  <c r="H502" i="23" s="1"/>
  <c r="G501" i="23"/>
  <c r="F501" i="23"/>
  <c r="E501" i="23"/>
  <c r="G500" i="23"/>
  <c r="F500" i="23"/>
  <c r="E500" i="23"/>
  <c r="G499" i="23"/>
  <c r="F499" i="23"/>
  <c r="E499" i="23"/>
  <c r="H499" i="23" s="1"/>
  <c r="G498" i="23"/>
  <c r="G497" i="23"/>
  <c r="F497" i="23"/>
  <c r="E497" i="23"/>
  <c r="G496" i="23"/>
  <c r="F496" i="23"/>
  <c r="E496" i="23"/>
  <c r="G495" i="23"/>
  <c r="F495" i="23"/>
  <c r="E495" i="23"/>
  <c r="H495" i="23" s="1"/>
  <c r="G494" i="23"/>
  <c r="F494" i="23"/>
  <c r="E494" i="23"/>
  <c r="G493" i="23"/>
  <c r="F493" i="23"/>
  <c r="E493" i="23"/>
  <c r="G492" i="23"/>
  <c r="E492" i="23"/>
  <c r="G491" i="23"/>
  <c r="F491" i="23"/>
  <c r="E491" i="23"/>
  <c r="H491" i="23" s="1"/>
  <c r="G490" i="23"/>
  <c r="G489" i="23"/>
  <c r="F489" i="23"/>
  <c r="E489" i="23"/>
  <c r="G488" i="23"/>
  <c r="F488" i="23"/>
  <c r="G487" i="23"/>
  <c r="E487" i="23"/>
  <c r="G486" i="23"/>
  <c r="F486" i="23"/>
  <c r="E486" i="23"/>
  <c r="H486" i="23" s="1"/>
  <c r="G485" i="23"/>
  <c r="F485" i="23"/>
  <c r="G484" i="23"/>
  <c r="G483" i="23"/>
  <c r="F483" i="23"/>
  <c r="E483" i="23"/>
  <c r="H483" i="23" s="1"/>
  <c r="G482" i="23"/>
  <c r="E482" i="23"/>
  <c r="G481" i="23"/>
  <c r="F481" i="23"/>
  <c r="E481" i="23"/>
  <c r="G480" i="23"/>
  <c r="G479" i="23"/>
  <c r="F479" i="23"/>
  <c r="E479" i="23"/>
  <c r="G478" i="23"/>
  <c r="F478" i="23"/>
  <c r="G477" i="23"/>
  <c r="E477" i="23"/>
  <c r="G476" i="23"/>
  <c r="F476" i="23"/>
  <c r="E476" i="23"/>
  <c r="G475" i="23"/>
  <c r="G474" i="23"/>
  <c r="F474" i="23"/>
  <c r="E474" i="23"/>
  <c r="G473" i="23"/>
  <c r="F473" i="23"/>
  <c r="E473" i="23"/>
  <c r="G472" i="23"/>
  <c r="F472" i="23"/>
  <c r="G471" i="23"/>
  <c r="F471" i="23"/>
  <c r="E471" i="23"/>
  <c r="G470" i="23"/>
  <c r="F470" i="23"/>
  <c r="E470" i="23"/>
  <c r="G469" i="23"/>
  <c r="E469" i="23"/>
  <c r="G468" i="23"/>
  <c r="F468" i="23"/>
  <c r="E468" i="23"/>
  <c r="G467" i="23"/>
  <c r="F467" i="23"/>
  <c r="E467" i="23"/>
  <c r="G466" i="23"/>
  <c r="F466" i="23"/>
  <c r="E466" i="23"/>
  <c r="H466" i="23" s="1"/>
  <c r="G465" i="23"/>
  <c r="F465" i="23"/>
  <c r="E465" i="23"/>
  <c r="G464" i="23"/>
  <c r="G463" i="23"/>
  <c r="F463" i="23"/>
  <c r="E463" i="23"/>
  <c r="H463" i="23" s="1"/>
  <c r="G462" i="23"/>
  <c r="G461" i="23"/>
  <c r="G460" i="23"/>
  <c r="F460" i="23"/>
  <c r="E460" i="23"/>
  <c r="G459" i="23"/>
  <c r="F459" i="23"/>
  <c r="E459" i="23"/>
  <c r="G458" i="23"/>
  <c r="F458" i="23"/>
  <c r="E458" i="23"/>
  <c r="H458" i="23" s="1"/>
  <c r="G457" i="23"/>
  <c r="F457" i="23"/>
  <c r="E457" i="23"/>
  <c r="G456" i="23"/>
  <c r="F456" i="23"/>
  <c r="E456" i="23"/>
  <c r="G455" i="23"/>
  <c r="F455" i="23"/>
  <c r="E455" i="23"/>
  <c r="G454" i="23"/>
  <c r="F454" i="23"/>
  <c r="E454" i="23"/>
  <c r="H454" i="23" s="1"/>
  <c r="G453" i="23"/>
  <c r="F453" i="23"/>
  <c r="E453" i="23"/>
  <c r="G452" i="23"/>
  <c r="F452" i="23"/>
  <c r="G451" i="23"/>
  <c r="F451" i="23"/>
  <c r="G450" i="23"/>
  <c r="F450" i="23"/>
  <c r="E450" i="23"/>
  <c r="G449" i="23"/>
  <c r="F449" i="23"/>
  <c r="E449" i="23"/>
  <c r="G448" i="23"/>
  <c r="F448" i="23"/>
  <c r="E448" i="23"/>
  <c r="G447" i="23"/>
  <c r="F447" i="23"/>
  <c r="E447" i="23"/>
  <c r="H447" i="23" s="1"/>
  <c r="G446" i="23"/>
  <c r="G445" i="23"/>
  <c r="F445" i="23"/>
  <c r="E445" i="23"/>
  <c r="G444" i="23"/>
  <c r="F444" i="23"/>
  <c r="E444" i="23"/>
  <c r="G443" i="23"/>
  <c r="F443" i="23"/>
  <c r="E443" i="23"/>
  <c r="G442" i="23"/>
  <c r="F442" i="23"/>
  <c r="E442" i="23"/>
  <c r="G441" i="23"/>
  <c r="G440" i="23"/>
  <c r="F440" i="23"/>
  <c r="G439" i="23"/>
  <c r="F439" i="23"/>
  <c r="E439" i="23"/>
  <c r="H439" i="23" s="1"/>
  <c r="G438" i="23"/>
  <c r="F438" i="23"/>
  <c r="E438" i="23"/>
  <c r="G437" i="23"/>
  <c r="G436" i="23"/>
  <c r="F436" i="23"/>
  <c r="E436" i="23"/>
  <c r="G435" i="23"/>
  <c r="F435" i="23"/>
  <c r="E435" i="23"/>
  <c r="G434" i="23"/>
  <c r="F434" i="23"/>
  <c r="G433" i="23"/>
  <c r="F433" i="23"/>
  <c r="G432" i="23"/>
  <c r="F432" i="23"/>
  <c r="E432" i="23"/>
  <c r="G431" i="23"/>
  <c r="F431" i="23"/>
  <c r="E431" i="23"/>
  <c r="H431" i="23" s="1"/>
  <c r="G430" i="23"/>
  <c r="F430" i="23"/>
  <c r="E430" i="23"/>
  <c r="G429" i="23"/>
  <c r="F429" i="23"/>
  <c r="E429" i="23"/>
  <c r="G428" i="23"/>
  <c r="G427" i="23"/>
  <c r="G426" i="23"/>
  <c r="G425" i="23"/>
  <c r="G424" i="23"/>
  <c r="G423" i="23"/>
  <c r="F423" i="23"/>
  <c r="E423" i="23"/>
  <c r="G422" i="23"/>
  <c r="F422" i="23"/>
  <c r="E422" i="23"/>
  <c r="H422" i="23" s="1"/>
  <c r="G421" i="23"/>
  <c r="F421" i="23"/>
  <c r="E421" i="23"/>
  <c r="G420" i="23"/>
  <c r="F420" i="23"/>
  <c r="E420" i="23"/>
  <c r="G419" i="23"/>
  <c r="G418" i="23"/>
  <c r="F418" i="23"/>
  <c r="E418" i="23"/>
  <c r="H418" i="23" s="1"/>
  <c r="G417" i="23"/>
  <c r="F417" i="23"/>
  <c r="E417" i="23"/>
  <c r="G416" i="23"/>
  <c r="F416" i="23"/>
  <c r="E416" i="23"/>
  <c r="G415" i="23"/>
  <c r="G414" i="23"/>
  <c r="G413" i="23"/>
  <c r="G412" i="23"/>
  <c r="F412" i="23"/>
  <c r="E412" i="23"/>
  <c r="G411" i="23"/>
  <c r="F411" i="23"/>
  <c r="E411" i="23"/>
  <c r="G410" i="23"/>
  <c r="G409" i="23"/>
  <c r="F409" i="23"/>
  <c r="E409" i="23"/>
  <c r="G408" i="23"/>
  <c r="F408" i="23"/>
  <c r="E408" i="23"/>
  <c r="G407" i="23"/>
  <c r="F407" i="23"/>
  <c r="E407" i="23"/>
  <c r="H407" i="23" s="1"/>
  <c r="G406" i="23"/>
  <c r="F406" i="23"/>
  <c r="E406" i="23"/>
  <c r="G405" i="23"/>
  <c r="F405" i="23"/>
  <c r="E405" i="23"/>
  <c r="G404" i="23"/>
  <c r="E404" i="23"/>
  <c r="G403" i="23"/>
  <c r="F403" i="23"/>
  <c r="E403" i="23"/>
  <c r="H403" i="23" s="1"/>
  <c r="G402" i="23"/>
  <c r="F402" i="23"/>
  <c r="G401" i="23"/>
  <c r="F401" i="23"/>
  <c r="G400" i="23"/>
  <c r="G399" i="23"/>
  <c r="G398" i="23"/>
  <c r="E398" i="23"/>
  <c r="G397" i="23"/>
  <c r="G396" i="23"/>
  <c r="G395" i="23"/>
  <c r="E395" i="23"/>
  <c r="G394" i="23"/>
  <c r="F394" i="23"/>
  <c r="E394" i="23"/>
  <c r="G393" i="23"/>
  <c r="G392" i="23"/>
  <c r="F392" i="23"/>
  <c r="E392" i="23"/>
  <c r="G391" i="23"/>
  <c r="F391" i="23"/>
  <c r="E391" i="23"/>
  <c r="G390" i="23"/>
  <c r="F390" i="23"/>
  <c r="E390" i="23"/>
  <c r="G389" i="23"/>
  <c r="F389" i="23"/>
  <c r="G388" i="23"/>
  <c r="E388" i="23"/>
  <c r="G387" i="23"/>
  <c r="G386" i="23"/>
  <c r="G385" i="23"/>
  <c r="G384" i="23"/>
  <c r="F384" i="23"/>
  <c r="E384" i="23"/>
  <c r="G383" i="23"/>
  <c r="F383" i="23"/>
  <c r="G382" i="23"/>
  <c r="G381" i="23"/>
  <c r="F381" i="23"/>
  <c r="E381" i="23"/>
  <c r="G380" i="23"/>
  <c r="F380" i="23"/>
  <c r="E380" i="23"/>
  <c r="H380" i="23" s="1"/>
  <c r="G379" i="23"/>
  <c r="G378" i="23"/>
  <c r="G377" i="23"/>
  <c r="G376" i="23"/>
  <c r="F376" i="23"/>
  <c r="E376" i="23"/>
  <c r="G375" i="23"/>
  <c r="G374" i="23"/>
  <c r="G373" i="23"/>
  <c r="F373" i="23"/>
  <c r="E373" i="23"/>
  <c r="G372" i="23"/>
  <c r="F372" i="23"/>
  <c r="E372" i="23"/>
  <c r="H372" i="23" s="1"/>
  <c r="G371" i="23"/>
  <c r="G370" i="23"/>
  <c r="E370" i="23"/>
  <c r="G369" i="23"/>
  <c r="G368" i="23"/>
  <c r="G367" i="23"/>
  <c r="F367" i="23"/>
  <c r="E367" i="23"/>
  <c r="H367" i="23" s="1"/>
  <c r="G366" i="23"/>
  <c r="F366" i="23"/>
  <c r="E366" i="23"/>
  <c r="G365" i="23"/>
  <c r="F365" i="23"/>
  <c r="E365" i="23"/>
  <c r="G364" i="23"/>
  <c r="G363" i="23"/>
  <c r="E363" i="23"/>
  <c r="D362" i="23"/>
  <c r="F579" i="23" s="1"/>
  <c r="C362" i="23"/>
  <c r="E413" i="23" s="1"/>
  <c r="G356" i="23"/>
  <c r="F356" i="23"/>
  <c r="E356" i="23"/>
  <c r="H356" i="23" s="1"/>
  <c r="G355" i="23"/>
  <c r="F355" i="23"/>
  <c r="E355" i="23"/>
  <c r="G354" i="23"/>
  <c r="E354" i="23"/>
  <c r="G353" i="23"/>
  <c r="F353" i="23"/>
  <c r="E353" i="23"/>
  <c r="H353" i="23" s="1"/>
  <c r="G352" i="23"/>
  <c r="F352" i="23"/>
  <c r="E352" i="23"/>
  <c r="G351" i="23"/>
  <c r="E351" i="23"/>
  <c r="G350" i="23"/>
  <c r="F350" i="23"/>
  <c r="E350" i="23"/>
  <c r="H350" i="23" s="1"/>
  <c r="G349" i="23"/>
  <c r="E349" i="23"/>
  <c r="G348" i="23"/>
  <c r="F348" i="23"/>
  <c r="E348" i="23"/>
  <c r="G347" i="23"/>
  <c r="F347" i="23"/>
  <c r="E347" i="23"/>
  <c r="H347" i="23" s="1"/>
  <c r="G346" i="23"/>
  <c r="F346" i="23"/>
  <c r="E346" i="23"/>
  <c r="G345" i="23"/>
  <c r="F345" i="23"/>
  <c r="E345" i="23"/>
  <c r="G344" i="23"/>
  <c r="F344" i="23"/>
  <c r="E344" i="23"/>
  <c r="G343" i="23"/>
  <c r="F343" i="23"/>
  <c r="E343" i="23"/>
  <c r="H343" i="23" s="1"/>
  <c r="G342" i="23"/>
  <c r="F342" i="23"/>
  <c r="E342" i="23"/>
  <c r="G341" i="23"/>
  <c r="F341" i="23"/>
  <c r="E341" i="23"/>
  <c r="G340" i="23"/>
  <c r="F340" i="23"/>
  <c r="G339" i="23"/>
  <c r="F339" i="23"/>
  <c r="E339" i="23"/>
  <c r="H339" i="23" s="1"/>
  <c r="G338" i="23"/>
  <c r="F338" i="23"/>
  <c r="E338" i="23"/>
  <c r="G337" i="23"/>
  <c r="F337" i="23"/>
  <c r="E337" i="23"/>
  <c r="G336" i="23"/>
  <c r="F336" i="23"/>
  <c r="E336" i="23"/>
  <c r="H336" i="23" s="1"/>
  <c r="G335" i="23"/>
  <c r="F335" i="23"/>
  <c r="E335" i="23"/>
  <c r="H335" i="23" s="1"/>
  <c r="G334" i="23"/>
  <c r="F334" i="23"/>
  <c r="E334" i="23"/>
  <c r="G333" i="23"/>
  <c r="F333" i="23"/>
  <c r="G332" i="23"/>
  <c r="F332" i="23"/>
  <c r="E332" i="23"/>
  <c r="H332" i="23" s="1"/>
  <c r="G331" i="23"/>
  <c r="G330" i="23"/>
  <c r="F330" i="23"/>
  <c r="E330" i="23"/>
  <c r="G329" i="23"/>
  <c r="G328" i="23"/>
  <c r="F328" i="23"/>
  <c r="E328" i="23"/>
  <c r="G327" i="23"/>
  <c r="F327" i="23"/>
  <c r="E327" i="23"/>
  <c r="G326" i="23"/>
  <c r="F326" i="23"/>
  <c r="E326" i="23"/>
  <c r="G325" i="23"/>
  <c r="G324" i="23"/>
  <c r="F324" i="23"/>
  <c r="E324" i="23"/>
  <c r="G323" i="23"/>
  <c r="F323" i="23"/>
  <c r="E323" i="23"/>
  <c r="H323" i="23" s="1"/>
  <c r="G322" i="23"/>
  <c r="F322" i="23"/>
  <c r="E322" i="23"/>
  <c r="H322" i="23" s="1"/>
  <c r="G321" i="23"/>
  <c r="F321" i="23"/>
  <c r="E321" i="23"/>
  <c r="G320" i="23"/>
  <c r="G319" i="23"/>
  <c r="F319" i="23"/>
  <c r="E319" i="23"/>
  <c r="G318" i="23"/>
  <c r="F318" i="23"/>
  <c r="E318" i="23"/>
  <c r="G317" i="23"/>
  <c r="G316" i="23"/>
  <c r="F316" i="23"/>
  <c r="E316" i="23"/>
  <c r="G315" i="23"/>
  <c r="G314" i="23"/>
  <c r="G313" i="23"/>
  <c r="F313" i="23"/>
  <c r="E313" i="23"/>
  <c r="G312" i="23"/>
  <c r="F312" i="23"/>
  <c r="E312" i="23"/>
  <c r="G311" i="23"/>
  <c r="E311" i="23"/>
  <c r="G310" i="23"/>
  <c r="F310" i="23"/>
  <c r="E310" i="23"/>
  <c r="G309" i="23"/>
  <c r="F309" i="23"/>
  <c r="E309" i="23"/>
  <c r="G308" i="23"/>
  <c r="F308" i="23"/>
  <c r="E308" i="23"/>
  <c r="H308" i="23" s="1"/>
  <c r="G307" i="23"/>
  <c r="F307" i="23"/>
  <c r="E307" i="23"/>
  <c r="H307" i="23" s="1"/>
  <c r="G306" i="23"/>
  <c r="F306" i="23"/>
  <c r="E306" i="23"/>
  <c r="G305" i="23"/>
  <c r="G304" i="23"/>
  <c r="F304" i="23"/>
  <c r="E304" i="23"/>
  <c r="G303" i="23"/>
  <c r="F303" i="23"/>
  <c r="E303" i="23"/>
  <c r="G302" i="23"/>
  <c r="E302" i="23"/>
  <c r="G301" i="23"/>
  <c r="E301" i="23"/>
  <c r="G300" i="23"/>
  <c r="F300" i="23"/>
  <c r="G299" i="23"/>
  <c r="G298" i="23"/>
  <c r="F298" i="23"/>
  <c r="G297" i="23"/>
  <c r="F297" i="23"/>
  <c r="E297" i="23"/>
  <c r="G296" i="23"/>
  <c r="F296" i="23"/>
  <c r="E296" i="23"/>
  <c r="H296" i="23" s="1"/>
  <c r="G295" i="23"/>
  <c r="F295" i="23"/>
  <c r="E295" i="23"/>
  <c r="H295" i="23" s="1"/>
  <c r="G294" i="23"/>
  <c r="F294" i="23"/>
  <c r="E294" i="23"/>
  <c r="G293" i="23"/>
  <c r="F293" i="23"/>
  <c r="E293" i="23"/>
  <c r="G292" i="23"/>
  <c r="F292" i="23"/>
  <c r="G291" i="23"/>
  <c r="F291" i="23"/>
  <c r="E291" i="23"/>
  <c r="G290" i="23"/>
  <c r="F290" i="23"/>
  <c r="E290" i="23"/>
  <c r="G289" i="23"/>
  <c r="F289" i="23"/>
  <c r="E289" i="23"/>
  <c r="G288" i="23"/>
  <c r="F288" i="23"/>
  <c r="E288" i="23"/>
  <c r="H288" i="23" s="1"/>
  <c r="G287" i="23"/>
  <c r="G286" i="23"/>
  <c r="G285" i="23"/>
  <c r="G284" i="23"/>
  <c r="F284" i="23"/>
  <c r="E284" i="23"/>
  <c r="H284" i="23" s="1"/>
  <c r="G283" i="23"/>
  <c r="F283" i="23"/>
  <c r="E283" i="23"/>
  <c r="H283" i="23" s="1"/>
  <c r="G282" i="23"/>
  <c r="F282" i="23"/>
  <c r="E282" i="23"/>
  <c r="H282" i="23" s="1"/>
  <c r="G281" i="23"/>
  <c r="F281" i="23"/>
  <c r="E281" i="23"/>
  <c r="H281" i="23" s="1"/>
  <c r="G280" i="23"/>
  <c r="F280" i="23"/>
  <c r="E280" i="23"/>
  <c r="H280" i="23" s="1"/>
  <c r="G279" i="23"/>
  <c r="F279" i="23"/>
  <c r="E279" i="23"/>
  <c r="H279" i="23" s="1"/>
  <c r="G278" i="23"/>
  <c r="F278" i="23"/>
  <c r="E278" i="23"/>
  <c r="H278" i="23" s="1"/>
  <c r="G277" i="23"/>
  <c r="F277" i="23"/>
  <c r="E277" i="23"/>
  <c r="H277" i="23" s="1"/>
  <c r="G276" i="23"/>
  <c r="F276" i="23"/>
  <c r="E276" i="23"/>
  <c r="H276" i="23" s="1"/>
  <c r="G275" i="23"/>
  <c r="F275" i="23"/>
  <c r="E275" i="23"/>
  <c r="H275" i="23" s="1"/>
  <c r="G274" i="23"/>
  <c r="H274" i="23" s="1"/>
  <c r="E274" i="23"/>
  <c r="G273" i="23"/>
  <c r="F273" i="23"/>
  <c r="E273" i="23"/>
  <c r="G272" i="23"/>
  <c r="F272" i="23"/>
  <c r="E272" i="23"/>
  <c r="G271" i="23"/>
  <c r="H271" i="23" s="1"/>
  <c r="F271" i="23"/>
  <c r="E271" i="23"/>
  <c r="G270" i="23"/>
  <c r="H270" i="23" s="1"/>
  <c r="F270" i="23"/>
  <c r="E270" i="23"/>
  <c r="G269" i="23"/>
  <c r="F269" i="23"/>
  <c r="G268" i="23"/>
  <c r="H268" i="23" s="1"/>
  <c r="F268" i="23"/>
  <c r="E268" i="23"/>
  <c r="G267" i="23"/>
  <c r="H267" i="23" s="1"/>
  <c r="F267" i="23"/>
  <c r="E267" i="23"/>
  <c r="G266" i="23"/>
  <c r="F266" i="23"/>
  <c r="E266" i="23"/>
  <c r="G265" i="23"/>
  <c r="E265" i="23"/>
  <c r="H265" i="23" s="1"/>
  <c r="G264" i="23"/>
  <c r="F264" i="23"/>
  <c r="E264" i="23"/>
  <c r="G263" i="23"/>
  <c r="F263" i="23"/>
  <c r="E263" i="23"/>
  <c r="H263" i="23" s="1"/>
  <c r="G262" i="23"/>
  <c r="F262" i="23"/>
  <c r="E262" i="23"/>
  <c r="H262" i="23" s="1"/>
  <c r="G261" i="23"/>
  <c r="F261" i="23"/>
  <c r="E261" i="23"/>
  <c r="G260" i="23"/>
  <c r="F260" i="23"/>
  <c r="G259" i="23"/>
  <c r="F259" i="23"/>
  <c r="E259" i="23"/>
  <c r="H259" i="23" s="1"/>
  <c r="G258" i="23"/>
  <c r="F258" i="23"/>
  <c r="E258" i="23"/>
  <c r="G257" i="23"/>
  <c r="F257" i="23"/>
  <c r="E257" i="23"/>
  <c r="G256" i="23"/>
  <c r="F256" i="23"/>
  <c r="E256" i="23"/>
  <c r="H256" i="23" s="1"/>
  <c r="G255" i="23"/>
  <c r="F255" i="23"/>
  <c r="E255" i="23"/>
  <c r="H255" i="23" s="1"/>
  <c r="G254" i="23"/>
  <c r="F254" i="23"/>
  <c r="G253" i="23"/>
  <c r="F253" i="23"/>
  <c r="E253" i="23"/>
  <c r="H253" i="23" s="1"/>
  <c r="G252" i="23"/>
  <c r="F252" i="23"/>
  <c r="E252" i="23"/>
  <c r="H252" i="23" s="1"/>
  <c r="G251" i="23"/>
  <c r="G250" i="23"/>
  <c r="F250" i="23"/>
  <c r="E250" i="23"/>
  <c r="H250" i="23" s="1"/>
  <c r="G249" i="23"/>
  <c r="F249" i="23"/>
  <c r="G248" i="23"/>
  <c r="G247" i="23"/>
  <c r="F247" i="23"/>
  <c r="E247" i="23"/>
  <c r="H247" i="23" s="1"/>
  <c r="G246" i="23"/>
  <c r="F246" i="23"/>
  <c r="E246" i="23"/>
  <c r="H246" i="23" s="1"/>
  <c r="G245" i="23"/>
  <c r="H245" i="23" s="1"/>
  <c r="E245" i="23"/>
  <c r="G244" i="23"/>
  <c r="F244" i="23"/>
  <c r="E244" i="23"/>
  <c r="G243" i="23"/>
  <c r="F243" i="23"/>
  <c r="E243" i="23"/>
  <c r="G242" i="23"/>
  <c r="F242" i="23"/>
  <c r="E242" i="23"/>
  <c r="G241" i="23"/>
  <c r="G240" i="23"/>
  <c r="F240" i="23"/>
  <c r="E240" i="23"/>
  <c r="G239" i="23"/>
  <c r="F239" i="23"/>
  <c r="E239" i="23"/>
  <c r="G238" i="23"/>
  <c r="G237" i="23"/>
  <c r="G236" i="23"/>
  <c r="F236" i="23"/>
  <c r="E236" i="23"/>
  <c r="H236" i="23" s="1"/>
  <c r="G235" i="23"/>
  <c r="G234" i="23"/>
  <c r="F234" i="23"/>
  <c r="E234" i="23"/>
  <c r="G233" i="23"/>
  <c r="F233" i="23"/>
  <c r="E233" i="23"/>
  <c r="G232" i="23"/>
  <c r="H232" i="23" s="1"/>
  <c r="F232" i="23"/>
  <c r="E232" i="23"/>
  <c r="G231" i="23"/>
  <c r="F231" i="23"/>
  <c r="E231" i="23"/>
  <c r="G230" i="23"/>
  <c r="F230" i="23"/>
  <c r="E230" i="23"/>
  <c r="G229" i="23"/>
  <c r="F229" i="23"/>
  <c r="E229" i="23"/>
  <c r="G228" i="23"/>
  <c r="G227" i="23"/>
  <c r="F227" i="23"/>
  <c r="E227" i="23"/>
  <c r="G226" i="23"/>
  <c r="F226" i="23"/>
  <c r="E226" i="23"/>
  <c r="G225" i="23"/>
  <c r="F225" i="23"/>
  <c r="E225" i="23"/>
  <c r="H225" i="23" s="1"/>
  <c r="G224" i="23"/>
  <c r="F224" i="23"/>
  <c r="G223" i="23"/>
  <c r="E223" i="23"/>
  <c r="H223" i="23" s="1"/>
  <c r="G222" i="23"/>
  <c r="F222" i="23"/>
  <c r="E222" i="23"/>
  <c r="H222" i="23" s="1"/>
  <c r="G221" i="23"/>
  <c r="F221" i="23"/>
  <c r="E221" i="23"/>
  <c r="G220" i="23"/>
  <c r="G219" i="23"/>
  <c r="F219" i="23"/>
  <c r="E219" i="23"/>
  <c r="H219" i="23" s="1"/>
  <c r="G218" i="23"/>
  <c r="G217" i="23"/>
  <c r="F217" i="23"/>
  <c r="E217" i="23"/>
  <c r="G216" i="23"/>
  <c r="G215" i="23"/>
  <c r="F215" i="23"/>
  <c r="G214" i="23"/>
  <c r="E214" i="23"/>
  <c r="H214" i="23" s="1"/>
  <c r="G213" i="23"/>
  <c r="G212" i="23"/>
  <c r="G211" i="23"/>
  <c r="G210" i="23"/>
  <c r="F210" i="23"/>
  <c r="E210" i="23"/>
  <c r="G209" i="23"/>
  <c r="F209" i="23"/>
  <c r="G208" i="23"/>
  <c r="F208" i="23"/>
  <c r="G207" i="23"/>
  <c r="F207" i="23"/>
  <c r="E207" i="23"/>
  <c r="G206" i="23"/>
  <c r="F206" i="23"/>
  <c r="E206" i="23"/>
  <c r="H206" i="23" s="1"/>
  <c r="G205" i="23"/>
  <c r="F205" i="23"/>
  <c r="E205" i="23"/>
  <c r="H205" i="23" s="1"/>
  <c r="G204" i="23"/>
  <c r="F204" i="23"/>
  <c r="E204" i="23"/>
  <c r="G203" i="23"/>
  <c r="F203" i="23"/>
  <c r="E203" i="23"/>
  <c r="G202" i="23"/>
  <c r="G201" i="23"/>
  <c r="F201" i="23"/>
  <c r="E201" i="23"/>
  <c r="G200" i="23"/>
  <c r="F200" i="23"/>
  <c r="G199" i="23"/>
  <c r="F199" i="23"/>
  <c r="E199" i="23"/>
  <c r="H199" i="23" s="1"/>
  <c r="G198" i="23"/>
  <c r="F198" i="23"/>
  <c r="E198" i="23"/>
  <c r="H198" i="23" s="1"/>
  <c r="G197" i="23"/>
  <c r="G196" i="23"/>
  <c r="G195" i="23"/>
  <c r="G194" i="23"/>
  <c r="F194" i="23"/>
  <c r="E194" i="23"/>
  <c r="G193" i="23"/>
  <c r="F193" i="23"/>
  <c r="E193" i="23"/>
  <c r="H193" i="23" s="1"/>
  <c r="G192" i="23"/>
  <c r="F192" i="23"/>
  <c r="E192" i="23"/>
  <c r="H192" i="23" s="1"/>
  <c r="G191" i="23"/>
  <c r="F191" i="23"/>
  <c r="E191" i="23"/>
  <c r="G190" i="23"/>
  <c r="E190" i="23"/>
  <c r="H190" i="23" s="1"/>
  <c r="G189" i="23"/>
  <c r="F189" i="23"/>
  <c r="E189" i="23"/>
  <c r="H189" i="23" s="1"/>
  <c r="G188" i="23"/>
  <c r="G187" i="23"/>
  <c r="F187" i="23"/>
  <c r="E187" i="23"/>
  <c r="H187" i="23" s="1"/>
  <c r="G186" i="23"/>
  <c r="G185" i="23"/>
  <c r="F185" i="23"/>
  <c r="E185" i="23"/>
  <c r="G184" i="23"/>
  <c r="G183" i="23"/>
  <c r="F183" i="23"/>
  <c r="G182" i="23"/>
  <c r="D181" i="23"/>
  <c r="D11" i="23" s="1"/>
  <c r="C181" i="23"/>
  <c r="E340" i="23" s="1"/>
  <c r="H340" i="23" s="1"/>
  <c r="G175" i="23"/>
  <c r="F175" i="23"/>
  <c r="E175" i="23"/>
  <c r="G174" i="23"/>
  <c r="F174" i="23"/>
  <c r="E174" i="23"/>
  <c r="G173" i="23"/>
  <c r="F173" i="23"/>
  <c r="E173" i="23"/>
  <c r="G172" i="23"/>
  <c r="E172" i="23"/>
  <c r="H172" i="23" s="1"/>
  <c r="G171" i="23"/>
  <c r="F171" i="23"/>
  <c r="E171" i="23"/>
  <c r="G170" i="23"/>
  <c r="F170" i="23"/>
  <c r="E170" i="23"/>
  <c r="G169" i="23"/>
  <c r="F169" i="23"/>
  <c r="E169" i="23"/>
  <c r="G168" i="23"/>
  <c r="F168" i="23"/>
  <c r="E168" i="23"/>
  <c r="G167" i="23"/>
  <c r="F167" i="23"/>
  <c r="E167" i="23"/>
  <c r="G166" i="23"/>
  <c r="F166" i="23"/>
  <c r="E166" i="23"/>
  <c r="G165" i="23"/>
  <c r="F165" i="23"/>
  <c r="E165" i="23"/>
  <c r="G164" i="23"/>
  <c r="F164" i="23"/>
  <c r="E164" i="23"/>
  <c r="G163" i="23"/>
  <c r="F163" i="23"/>
  <c r="E163" i="23"/>
  <c r="G162" i="23"/>
  <c r="F162" i="23"/>
  <c r="E162" i="23"/>
  <c r="G161" i="23"/>
  <c r="F161" i="23"/>
  <c r="E161" i="23"/>
  <c r="G160" i="23"/>
  <c r="F160" i="23"/>
  <c r="E160" i="23"/>
  <c r="G159" i="23"/>
  <c r="F159" i="23"/>
  <c r="E159" i="23"/>
  <c r="G158" i="23"/>
  <c r="F158" i="23"/>
  <c r="E158" i="23"/>
  <c r="G157" i="23"/>
  <c r="F157" i="23"/>
  <c r="E157" i="23"/>
  <c r="G156" i="23"/>
  <c r="F156" i="23"/>
  <c r="E156" i="23"/>
  <c r="G155" i="23"/>
  <c r="F155" i="23"/>
  <c r="E155" i="23"/>
  <c r="G154" i="23"/>
  <c r="F154" i="23"/>
  <c r="E154" i="23"/>
  <c r="G153" i="23"/>
  <c r="F153" i="23"/>
  <c r="E153" i="23"/>
  <c r="G152" i="23"/>
  <c r="F152" i="23"/>
  <c r="E152" i="23"/>
  <c r="G151" i="23"/>
  <c r="F151" i="23"/>
  <c r="E151" i="23"/>
  <c r="G150" i="23"/>
  <c r="F150" i="23"/>
  <c r="E150" i="23"/>
  <c r="G149" i="23"/>
  <c r="F149" i="23"/>
  <c r="E149" i="23"/>
  <c r="G148" i="23"/>
  <c r="F148" i="23"/>
  <c r="E148" i="23"/>
  <c r="G147" i="23"/>
  <c r="E147" i="23"/>
  <c r="H147" i="23" s="1"/>
  <c r="G146" i="23"/>
  <c r="F146" i="23"/>
  <c r="E146" i="23"/>
  <c r="G145" i="23"/>
  <c r="G144" i="23"/>
  <c r="F144" i="23"/>
  <c r="E144" i="23"/>
  <c r="H144" i="23" s="1"/>
  <c r="G143" i="23"/>
  <c r="F143" i="23"/>
  <c r="G142" i="23"/>
  <c r="G141" i="23"/>
  <c r="F141" i="23"/>
  <c r="E141" i="23"/>
  <c r="G140" i="23"/>
  <c r="F140" i="23"/>
  <c r="E140" i="23"/>
  <c r="H140" i="23" s="1"/>
  <c r="G139" i="23"/>
  <c r="G138" i="23"/>
  <c r="F138" i="23"/>
  <c r="E138" i="23"/>
  <c r="G137" i="23"/>
  <c r="G136" i="23"/>
  <c r="G135" i="23"/>
  <c r="F135" i="23"/>
  <c r="E135" i="23"/>
  <c r="G134" i="23"/>
  <c r="G133" i="23"/>
  <c r="G132" i="23"/>
  <c r="G131" i="23"/>
  <c r="F131" i="23"/>
  <c r="E131" i="23"/>
  <c r="H131" i="23" s="1"/>
  <c r="G130" i="23"/>
  <c r="G129" i="23"/>
  <c r="F129" i="23"/>
  <c r="G128" i="23"/>
  <c r="G127" i="23"/>
  <c r="E127" i="23"/>
  <c r="G126" i="23"/>
  <c r="F126" i="23"/>
  <c r="E126" i="23"/>
  <c r="G125" i="23"/>
  <c r="F125" i="23"/>
  <c r="E125" i="23"/>
  <c r="G124" i="23"/>
  <c r="F124" i="23"/>
  <c r="E124" i="23"/>
  <c r="G123" i="23"/>
  <c r="E123" i="23"/>
  <c r="H123" i="23" s="1"/>
  <c r="G122" i="23"/>
  <c r="G121" i="23"/>
  <c r="G120" i="23"/>
  <c r="G119" i="23"/>
  <c r="F119" i="23"/>
  <c r="G118" i="23"/>
  <c r="G117" i="23"/>
  <c r="F117" i="23"/>
  <c r="E117" i="23"/>
  <c r="G116" i="23"/>
  <c r="E116" i="23"/>
  <c r="G115" i="23"/>
  <c r="F115" i="23"/>
  <c r="E115" i="23"/>
  <c r="G114" i="23"/>
  <c r="F114" i="23"/>
  <c r="E114" i="23"/>
  <c r="G113" i="23"/>
  <c r="F113" i="23"/>
  <c r="G112" i="23"/>
  <c r="F112" i="23"/>
  <c r="G111" i="23"/>
  <c r="G110" i="23"/>
  <c r="G109" i="23"/>
  <c r="F109" i="23"/>
  <c r="E109" i="23"/>
  <c r="G108" i="23"/>
  <c r="F108" i="23"/>
  <c r="E108" i="23"/>
  <c r="G107" i="23"/>
  <c r="F107" i="23"/>
  <c r="G106" i="23"/>
  <c r="G105" i="23"/>
  <c r="F105" i="23"/>
  <c r="E105" i="23"/>
  <c r="G104" i="23"/>
  <c r="F104" i="23"/>
  <c r="G103" i="23"/>
  <c r="E103" i="23"/>
  <c r="G102" i="23"/>
  <c r="E102" i="23"/>
  <c r="G101" i="23"/>
  <c r="G100" i="23"/>
  <c r="G99" i="23"/>
  <c r="G98" i="23"/>
  <c r="G97" i="23"/>
  <c r="F97" i="23"/>
  <c r="E97" i="23"/>
  <c r="G96" i="23"/>
  <c r="F96" i="23"/>
  <c r="E96" i="23"/>
  <c r="G95" i="23"/>
  <c r="E95" i="23"/>
  <c r="H95" i="23" s="1"/>
  <c r="G94" i="23"/>
  <c r="G93" i="23"/>
  <c r="F93" i="23"/>
  <c r="E93" i="23"/>
  <c r="G92" i="23"/>
  <c r="G91" i="23"/>
  <c r="F91" i="23"/>
  <c r="E91" i="23"/>
  <c r="H91" i="23" s="1"/>
  <c r="G90" i="23"/>
  <c r="F90" i="23"/>
  <c r="E90" i="23"/>
  <c r="G89" i="23"/>
  <c r="F89" i="23"/>
  <c r="E89" i="23"/>
  <c r="G88" i="23"/>
  <c r="F88" i="23"/>
  <c r="E88" i="23"/>
  <c r="G87" i="23"/>
  <c r="E87" i="23"/>
  <c r="G86" i="23"/>
  <c r="F86" i="23"/>
  <c r="E86" i="23"/>
  <c r="G85" i="23"/>
  <c r="F85" i="23"/>
  <c r="E85" i="23"/>
  <c r="G84" i="23"/>
  <c r="F84" i="23"/>
  <c r="E84" i="23"/>
  <c r="H84" i="23" s="1"/>
  <c r="G83" i="23"/>
  <c r="F83" i="23"/>
  <c r="G82" i="23"/>
  <c r="E82" i="23"/>
  <c r="G81" i="23"/>
  <c r="G80" i="23"/>
  <c r="G79" i="23"/>
  <c r="G78" i="23"/>
  <c r="F78" i="23"/>
  <c r="E78" i="23"/>
  <c r="G77" i="23"/>
  <c r="D76" i="23"/>
  <c r="F145" i="23" s="1"/>
  <c r="C76" i="23"/>
  <c r="E136" i="23" s="1"/>
  <c r="G70" i="23"/>
  <c r="F70" i="23"/>
  <c r="E70" i="23"/>
  <c r="G69" i="23"/>
  <c r="F69" i="23"/>
  <c r="E69" i="23"/>
  <c r="G68" i="23"/>
  <c r="G67" i="23"/>
  <c r="F67" i="23"/>
  <c r="E67" i="23"/>
  <c r="H67" i="23" s="1"/>
  <c r="G66" i="23"/>
  <c r="F66" i="23"/>
  <c r="E66" i="23"/>
  <c r="G65" i="23"/>
  <c r="F65" i="23"/>
  <c r="E65" i="23"/>
  <c r="G64" i="23"/>
  <c r="G63" i="23"/>
  <c r="F63" i="23"/>
  <c r="E63" i="23"/>
  <c r="H63" i="23" s="1"/>
  <c r="G62" i="23"/>
  <c r="F62" i="23"/>
  <c r="G61" i="23"/>
  <c r="F61" i="23"/>
  <c r="E61" i="23"/>
  <c r="G60" i="23"/>
  <c r="F60" i="23"/>
  <c r="E60" i="23"/>
  <c r="H60" i="23" s="1"/>
  <c r="G59" i="23"/>
  <c r="F59" i="23"/>
  <c r="E59" i="23"/>
  <c r="H59" i="23" s="1"/>
  <c r="G58" i="23"/>
  <c r="F58" i="23"/>
  <c r="E58" i="23"/>
  <c r="G57" i="23"/>
  <c r="F57" i="23"/>
  <c r="E57" i="23"/>
  <c r="G56" i="23"/>
  <c r="F56" i="23"/>
  <c r="E56" i="23"/>
  <c r="H56" i="23" s="1"/>
  <c r="G55" i="23"/>
  <c r="F55" i="23"/>
  <c r="E55" i="23"/>
  <c r="H55" i="23" s="1"/>
  <c r="G54" i="23"/>
  <c r="G53" i="23"/>
  <c r="F53" i="23"/>
  <c r="E53" i="23"/>
  <c r="G52" i="23"/>
  <c r="F52" i="23"/>
  <c r="E52" i="23"/>
  <c r="H52" i="23" s="1"/>
  <c r="G51" i="23"/>
  <c r="F51" i="23"/>
  <c r="E51" i="23"/>
  <c r="H51" i="23" s="1"/>
  <c r="G50" i="23"/>
  <c r="G49" i="23"/>
  <c r="F49" i="23"/>
  <c r="E49" i="23"/>
  <c r="G48" i="23"/>
  <c r="F48" i="23"/>
  <c r="E48" i="23"/>
  <c r="H48" i="23" s="1"/>
  <c r="G47" i="23"/>
  <c r="F47" i="23"/>
  <c r="E47" i="23"/>
  <c r="H47" i="23" s="1"/>
  <c r="G46" i="23"/>
  <c r="F46" i="23"/>
  <c r="E46" i="23"/>
  <c r="G45" i="23"/>
  <c r="F45" i="23"/>
  <c r="E45" i="23"/>
  <c r="G44" i="23"/>
  <c r="F44" i="23"/>
  <c r="G43" i="23"/>
  <c r="F43" i="23"/>
  <c r="E43" i="23"/>
  <c r="H43" i="23" s="1"/>
  <c r="G42" i="23"/>
  <c r="F42" i="23"/>
  <c r="E42" i="23"/>
  <c r="G41" i="23"/>
  <c r="F41" i="23"/>
  <c r="E41" i="23"/>
  <c r="G40" i="23"/>
  <c r="F40" i="23"/>
  <c r="E40" i="23"/>
  <c r="H40" i="23" s="1"/>
  <c r="G39" i="23"/>
  <c r="F39" i="23"/>
  <c r="G38" i="23"/>
  <c r="F38" i="23"/>
  <c r="G37" i="23"/>
  <c r="F37" i="23"/>
  <c r="E37" i="23"/>
  <c r="G36" i="23"/>
  <c r="G35" i="23"/>
  <c r="F35" i="23"/>
  <c r="E35" i="23"/>
  <c r="H35" i="23" s="1"/>
  <c r="G34" i="23"/>
  <c r="F34" i="23"/>
  <c r="E34" i="23"/>
  <c r="G33" i="23"/>
  <c r="F33" i="23"/>
  <c r="E33" i="23"/>
  <c r="G32" i="23"/>
  <c r="F32" i="23"/>
  <c r="E32" i="23"/>
  <c r="H32" i="23" s="1"/>
  <c r="G31" i="23"/>
  <c r="F31" i="23"/>
  <c r="E31" i="23"/>
  <c r="H31" i="23" s="1"/>
  <c r="G30" i="23"/>
  <c r="E30" i="23"/>
  <c r="G29" i="23"/>
  <c r="F29" i="23"/>
  <c r="G28" i="23"/>
  <c r="G27" i="23"/>
  <c r="F27" i="23"/>
  <c r="G26" i="23"/>
  <c r="F26" i="23"/>
  <c r="E26" i="23"/>
  <c r="G25" i="23"/>
  <c r="F25" i="23"/>
  <c r="E25" i="23"/>
  <c r="G24" i="23"/>
  <c r="F24" i="23"/>
  <c r="E24" i="23"/>
  <c r="H24" i="23" s="1"/>
  <c r="G23" i="23"/>
  <c r="F23" i="23"/>
  <c r="G22" i="23"/>
  <c r="F22" i="23"/>
  <c r="E22" i="23"/>
  <c r="G21" i="23"/>
  <c r="F21" i="23"/>
  <c r="E21" i="23"/>
  <c r="G20" i="23"/>
  <c r="F20" i="23"/>
  <c r="E20" i="23"/>
  <c r="H20" i="23" s="1"/>
  <c r="D19" i="23"/>
  <c r="F54" i="23" s="1"/>
  <c r="C19" i="23"/>
  <c r="G19" i="23" s="1"/>
  <c r="D13" i="23"/>
  <c r="C13" i="23"/>
  <c r="G13" i="23" s="1"/>
  <c r="C12" i="23"/>
  <c r="C11" i="23"/>
  <c r="D9" i="23"/>
  <c r="C9" i="23"/>
  <c r="G9" i="23" s="1"/>
  <c r="G629" i="22"/>
  <c r="G628" i="22"/>
  <c r="F628" i="22"/>
  <c r="G627" i="22"/>
  <c r="F627" i="22"/>
  <c r="E627" i="22"/>
  <c r="H627" i="22" s="1"/>
  <c r="G626" i="22"/>
  <c r="E626" i="22"/>
  <c r="H626" i="22" s="1"/>
  <c r="G625" i="22"/>
  <c r="G624" i="22"/>
  <c r="F624" i="22"/>
  <c r="E624" i="22"/>
  <c r="H624" i="22" s="1"/>
  <c r="G623" i="22"/>
  <c r="E623" i="22"/>
  <c r="H623" i="22" s="1"/>
  <c r="G622" i="22"/>
  <c r="G621" i="22"/>
  <c r="G620" i="22"/>
  <c r="G619" i="22"/>
  <c r="G618" i="22"/>
  <c r="G617" i="22"/>
  <c r="G616" i="22"/>
  <c r="H615" i="22"/>
  <c r="G615" i="22"/>
  <c r="F615" i="22"/>
  <c r="E615" i="22"/>
  <c r="G614" i="22"/>
  <c r="G613" i="22"/>
  <c r="F613" i="22"/>
  <c r="E613" i="22"/>
  <c r="H613" i="22" s="1"/>
  <c r="G612" i="22"/>
  <c r="G611" i="22"/>
  <c r="G610" i="22"/>
  <c r="H609" i="22"/>
  <c r="G609" i="22"/>
  <c r="F609" i="22"/>
  <c r="E609" i="22"/>
  <c r="G608" i="22"/>
  <c r="G607" i="22"/>
  <c r="H607" i="22" s="1"/>
  <c r="E607" i="22"/>
  <c r="G606" i="22"/>
  <c r="G605" i="22"/>
  <c r="G604" i="22"/>
  <c r="G603" i="22"/>
  <c r="G602" i="22"/>
  <c r="D601" i="22"/>
  <c r="F629" i="22" s="1"/>
  <c r="C601" i="22"/>
  <c r="G601" i="22" s="1"/>
  <c r="G595" i="22"/>
  <c r="F595" i="22"/>
  <c r="E595" i="22"/>
  <c r="H595" i="22" s="1"/>
  <c r="G594" i="22"/>
  <c r="F594" i="22"/>
  <c r="E594" i="22"/>
  <c r="G593" i="22"/>
  <c r="F593" i="22"/>
  <c r="E593" i="22"/>
  <c r="G592" i="22"/>
  <c r="F592" i="22"/>
  <c r="E592" i="22"/>
  <c r="H592" i="22" s="1"/>
  <c r="G591" i="22"/>
  <c r="F591" i="22"/>
  <c r="E591" i="22"/>
  <c r="H591" i="22" s="1"/>
  <c r="G590" i="22"/>
  <c r="F590" i="22"/>
  <c r="E590" i="22"/>
  <c r="G589" i="22"/>
  <c r="F589" i="22"/>
  <c r="G588" i="22"/>
  <c r="F588" i="22"/>
  <c r="G587" i="22"/>
  <c r="F587" i="22"/>
  <c r="E587" i="22"/>
  <c r="G586" i="22"/>
  <c r="F586" i="22"/>
  <c r="G585" i="22"/>
  <c r="F585" i="22"/>
  <c r="E585" i="22"/>
  <c r="G584" i="22"/>
  <c r="F584" i="22"/>
  <c r="E584" i="22"/>
  <c r="G583" i="22"/>
  <c r="F583" i="22"/>
  <c r="E583" i="22"/>
  <c r="H583" i="22" s="1"/>
  <c r="G582" i="22"/>
  <c r="F582" i="22"/>
  <c r="E582" i="22"/>
  <c r="H582" i="22" s="1"/>
  <c r="G581" i="22"/>
  <c r="G580" i="22"/>
  <c r="F580" i="22"/>
  <c r="G579" i="22"/>
  <c r="G578" i="22"/>
  <c r="F578" i="22"/>
  <c r="E578" i="22"/>
  <c r="H578" i="22" s="1"/>
  <c r="G577" i="22"/>
  <c r="F577" i="22"/>
  <c r="E577" i="22"/>
  <c r="H577" i="22" s="1"/>
  <c r="G576" i="22"/>
  <c r="G575" i="22"/>
  <c r="F575" i="22"/>
  <c r="G574" i="22"/>
  <c r="G573" i="22"/>
  <c r="F573" i="22"/>
  <c r="E573" i="22"/>
  <c r="H573" i="22" s="1"/>
  <c r="G572" i="22"/>
  <c r="F572" i="22"/>
  <c r="E572" i="22"/>
  <c r="H572" i="22" s="1"/>
  <c r="G571" i="22"/>
  <c r="G570" i="22"/>
  <c r="F570" i="22"/>
  <c r="E570" i="22"/>
  <c r="H570" i="22" s="1"/>
  <c r="G569" i="22"/>
  <c r="F569" i="22"/>
  <c r="G568" i="22"/>
  <c r="F568" i="22"/>
  <c r="G567" i="22"/>
  <c r="F567" i="22"/>
  <c r="E567" i="22"/>
  <c r="H567" i="22" s="1"/>
  <c r="G566" i="22"/>
  <c r="F566" i="22"/>
  <c r="E566" i="22"/>
  <c r="G565" i="22"/>
  <c r="F565" i="22"/>
  <c r="E565" i="22"/>
  <c r="G564" i="22"/>
  <c r="F564" i="22"/>
  <c r="E564" i="22"/>
  <c r="H564" i="22" s="1"/>
  <c r="G563" i="22"/>
  <c r="F563" i="22"/>
  <c r="E563" i="22"/>
  <c r="H563" i="22" s="1"/>
  <c r="G562" i="22"/>
  <c r="F562" i="22"/>
  <c r="E562" i="22"/>
  <c r="G561" i="22"/>
  <c r="F561" i="22"/>
  <c r="E561" i="22"/>
  <c r="G560" i="22"/>
  <c r="F560" i="22"/>
  <c r="E560" i="22"/>
  <c r="H560" i="22" s="1"/>
  <c r="G559" i="22"/>
  <c r="F559" i="22"/>
  <c r="G558" i="22"/>
  <c r="F558" i="22"/>
  <c r="G557" i="22"/>
  <c r="F557" i="22"/>
  <c r="E557" i="22"/>
  <c r="H557" i="22" s="1"/>
  <c r="G556" i="22"/>
  <c r="F556" i="22"/>
  <c r="G555" i="22"/>
  <c r="F555" i="22"/>
  <c r="G554" i="22"/>
  <c r="F554" i="22"/>
  <c r="E554" i="22"/>
  <c r="G553" i="22"/>
  <c r="F553" i="22"/>
  <c r="E553" i="22"/>
  <c r="G552" i="22"/>
  <c r="F552" i="22"/>
  <c r="G551" i="22"/>
  <c r="F551" i="22"/>
  <c r="E551" i="22"/>
  <c r="G550" i="22"/>
  <c r="F550" i="22"/>
  <c r="E550" i="22"/>
  <c r="G549" i="22"/>
  <c r="F549" i="22"/>
  <c r="E549" i="22"/>
  <c r="H549" i="22" s="1"/>
  <c r="G548" i="22"/>
  <c r="F548" i="22"/>
  <c r="E548" i="22"/>
  <c r="H548" i="22" s="1"/>
  <c r="G547" i="22"/>
  <c r="F547" i="22"/>
  <c r="E547" i="22"/>
  <c r="G546" i="22"/>
  <c r="F546" i="22"/>
  <c r="E546" i="22"/>
  <c r="G545" i="22"/>
  <c r="F545" i="22"/>
  <c r="E545" i="22"/>
  <c r="H545" i="22" s="1"/>
  <c r="G544" i="22"/>
  <c r="F544" i="22"/>
  <c r="E544" i="22"/>
  <c r="H544" i="22" s="1"/>
  <c r="G543" i="22"/>
  <c r="E543" i="22"/>
  <c r="G542" i="22"/>
  <c r="F542" i="22"/>
  <c r="E542" i="22"/>
  <c r="G541" i="22"/>
  <c r="F541" i="22"/>
  <c r="E541" i="22"/>
  <c r="H541" i="22" s="1"/>
  <c r="G540" i="22"/>
  <c r="F540" i="22"/>
  <c r="E540" i="22"/>
  <c r="H540" i="22" s="1"/>
  <c r="G539" i="22"/>
  <c r="F539" i="22"/>
  <c r="E539" i="22"/>
  <c r="G538" i="22"/>
  <c r="F538" i="22"/>
  <c r="E538" i="22"/>
  <c r="G537" i="22"/>
  <c r="F537" i="22"/>
  <c r="E537" i="22"/>
  <c r="H537" i="22" s="1"/>
  <c r="G536" i="22"/>
  <c r="F536" i="22"/>
  <c r="G535" i="22"/>
  <c r="F535" i="22"/>
  <c r="E535" i="22"/>
  <c r="G534" i="22"/>
  <c r="F534" i="22"/>
  <c r="E534" i="22"/>
  <c r="H534" i="22" s="1"/>
  <c r="G533" i="22"/>
  <c r="F533" i="22"/>
  <c r="E533" i="22"/>
  <c r="H533" i="22" s="1"/>
  <c r="G532" i="22"/>
  <c r="E532" i="22"/>
  <c r="G531" i="22"/>
  <c r="F531" i="22"/>
  <c r="E531" i="22"/>
  <c r="G530" i="22"/>
  <c r="F530" i="22"/>
  <c r="G529" i="22"/>
  <c r="F529" i="22"/>
  <c r="E529" i="22"/>
  <c r="G528" i="22"/>
  <c r="F528" i="22"/>
  <c r="E528" i="22"/>
  <c r="G527" i="22"/>
  <c r="F527" i="22"/>
  <c r="E527" i="22"/>
  <c r="H527" i="22" s="1"/>
  <c r="G526" i="22"/>
  <c r="F526" i="22"/>
  <c r="E526" i="22"/>
  <c r="H526" i="22" s="1"/>
  <c r="G525" i="22"/>
  <c r="F525" i="22"/>
  <c r="E525" i="22"/>
  <c r="G524" i="22"/>
  <c r="F524" i="22"/>
  <c r="E524" i="22"/>
  <c r="G523" i="22"/>
  <c r="F523" i="22"/>
  <c r="E523" i="22"/>
  <c r="H523" i="22" s="1"/>
  <c r="G522" i="22"/>
  <c r="F522" i="22"/>
  <c r="E522" i="22"/>
  <c r="H522" i="22" s="1"/>
  <c r="G521" i="22"/>
  <c r="F521" i="22"/>
  <c r="E521" i="22"/>
  <c r="G520" i="22"/>
  <c r="F520" i="22"/>
  <c r="E520" i="22"/>
  <c r="G519" i="22"/>
  <c r="F519" i="22"/>
  <c r="G518" i="22"/>
  <c r="F518" i="22"/>
  <c r="E518" i="22"/>
  <c r="G517" i="22"/>
  <c r="F517" i="22"/>
  <c r="E517" i="22"/>
  <c r="G516" i="22"/>
  <c r="F516" i="22"/>
  <c r="E516" i="22"/>
  <c r="H516" i="22" s="1"/>
  <c r="G515" i="22"/>
  <c r="F515" i="22"/>
  <c r="G514" i="22"/>
  <c r="F514" i="22"/>
  <c r="G513" i="22"/>
  <c r="F513" i="22"/>
  <c r="E513" i="22"/>
  <c r="H513" i="22" s="1"/>
  <c r="G512" i="22"/>
  <c r="F512" i="22"/>
  <c r="E512" i="22"/>
  <c r="G511" i="22"/>
  <c r="F511" i="22"/>
  <c r="G510" i="22"/>
  <c r="F510" i="22"/>
  <c r="E510" i="22"/>
  <c r="H510" i="22" s="1"/>
  <c r="G509" i="22"/>
  <c r="G508" i="22"/>
  <c r="F508" i="22"/>
  <c r="G507" i="22"/>
  <c r="F507" i="22"/>
  <c r="E507" i="22"/>
  <c r="G506" i="22"/>
  <c r="F506" i="22"/>
  <c r="E506" i="22"/>
  <c r="G505" i="22"/>
  <c r="F505" i="22"/>
  <c r="G504" i="22"/>
  <c r="G503" i="22"/>
  <c r="F503" i="22"/>
  <c r="G502" i="22"/>
  <c r="G501" i="22"/>
  <c r="F501" i="22"/>
  <c r="E501" i="22"/>
  <c r="H501" i="22" s="1"/>
  <c r="G500" i="22"/>
  <c r="F500" i="22"/>
  <c r="G499" i="22"/>
  <c r="F499" i="22"/>
  <c r="E499" i="22"/>
  <c r="G498" i="22"/>
  <c r="F498" i="22"/>
  <c r="G497" i="22"/>
  <c r="F497" i="22"/>
  <c r="E497" i="22"/>
  <c r="G496" i="22"/>
  <c r="F496" i="22"/>
  <c r="E496" i="22"/>
  <c r="G495" i="22"/>
  <c r="F495" i="22"/>
  <c r="E495" i="22"/>
  <c r="H495" i="22" s="1"/>
  <c r="G494" i="22"/>
  <c r="F494" i="22"/>
  <c r="G493" i="22"/>
  <c r="F493" i="22"/>
  <c r="E493" i="22"/>
  <c r="G492" i="22"/>
  <c r="F492" i="22"/>
  <c r="E492" i="22"/>
  <c r="H492" i="22" s="1"/>
  <c r="G491" i="22"/>
  <c r="F491" i="22"/>
  <c r="G490" i="22"/>
  <c r="F490" i="22"/>
  <c r="G489" i="22"/>
  <c r="F489" i="22"/>
  <c r="E489" i="22"/>
  <c r="H489" i="22" s="1"/>
  <c r="G488" i="22"/>
  <c r="F488" i="22"/>
  <c r="G487" i="22"/>
  <c r="F487" i="22"/>
  <c r="G486" i="22"/>
  <c r="E486" i="22"/>
  <c r="G485" i="22"/>
  <c r="F485" i="22"/>
  <c r="G484" i="22"/>
  <c r="F484" i="22"/>
  <c r="G483" i="22"/>
  <c r="F483" i="22"/>
  <c r="G482" i="22"/>
  <c r="F482" i="22"/>
  <c r="E482" i="22"/>
  <c r="H482" i="22" s="1"/>
  <c r="G481" i="22"/>
  <c r="E481" i="22"/>
  <c r="G480" i="22"/>
  <c r="F480" i="22"/>
  <c r="E480" i="22"/>
  <c r="G479" i="22"/>
  <c r="F479" i="22"/>
  <c r="E479" i="22"/>
  <c r="H479" i="22" s="1"/>
  <c r="G478" i="22"/>
  <c r="F478" i="22"/>
  <c r="G477" i="22"/>
  <c r="F477" i="22"/>
  <c r="E477" i="22"/>
  <c r="G476" i="22"/>
  <c r="F476" i="22"/>
  <c r="G475" i="22"/>
  <c r="G474" i="22"/>
  <c r="F474" i="22"/>
  <c r="G473" i="22"/>
  <c r="F473" i="22"/>
  <c r="E473" i="22"/>
  <c r="G472" i="22"/>
  <c r="F472" i="22"/>
  <c r="G471" i="22"/>
  <c r="F471" i="22"/>
  <c r="E471" i="22"/>
  <c r="H471" i="22" s="1"/>
  <c r="G470" i="22"/>
  <c r="F470" i="22"/>
  <c r="E470" i="22"/>
  <c r="G469" i="22"/>
  <c r="F469" i="22"/>
  <c r="E469" i="22"/>
  <c r="G468" i="22"/>
  <c r="F468" i="22"/>
  <c r="G467" i="22"/>
  <c r="F467" i="22"/>
  <c r="E467" i="22"/>
  <c r="G466" i="22"/>
  <c r="F466" i="22"/>
  <c r="E466" i="22"/>
  <c r="G465" i="22"/>
  <c r="F465" i="22"/>
  <c r="E465" i="22"/>
  <c r="H465" i="22" s="1"/>
  <c r="G464" i="22"/>
  <c r="F464" i="22"/>
  <c r="G463" i="22"/>
  <c r="F463" i="22"/>
  <c r="G462" i="22"/>
  <c r="F462" i="22"/>
  <c r="G461" i="22"/>
  <c r="F461" i="22"/>
  <c r="G460" i="22"/>
  <c r="F460" i="22"/>
  <c r="G459" i="22"/>
  <c r="F459" i="22"/>
  <c r="G458" i="22"/>
  <c r="F458" i="22"/>
  <c r="G457" i="22"/>
  <c r="F457" i="22"/>
  <c r="G456" i="22"/>
  <c r="F456" i="22"/>
  <c r="G455" i="22"/>
  <c r="F455" i="22"/>
  <c r="G454" i="22"/>
  <c r="F454" i="22"/>
  <c r="E454" i="22"/>
  <c r="H454" i="22" s="1"/>
  <c r="G453" i="22"/>
  <c r="G452" i="22"/>
  <c r="F452" i="22"/>
  <c r="E452" i="22"/>
  <c r="H452" i="22" s="1"/>
  <c r="G451" i="22"/>
  <c r="F451" i="22"/>
  <c r="G450" i="22"/>
  <c r="F450" i="22"/>
  <c r="E450" i="22"/>
  <c r="G449" i="22"/>
  <c r="F449" i="22"/>
  <c r="E449" i="22"/>
  <c r="H449" i="22" s="1"/>
  <c r="G448" i="22"/>
  <c r="F448" i="22"/>
  <c r="G447" i="22"/>
  <c r="F447" i="22"/>
  <c r="E447" i="22"/>
  <c r="G446" i="22"/>
  <c r="F446" i="22"/>
  <c r="E446" i="22"/>
  <c r="H446" i="22" s="1"/>
  <c r="G445" i="22"/>
  <c r="F445" i="22"/>
  <c r="G444" i="22"/>
  <c r="F444" i="22"/>
  <c r="E444" i="22"/>
  <c r="G443" i="22"/>
  <c r="F443" i="22"/>
  <c r="E443" i="22"/>
  <c r="H443" i="22" s="1"/>
  <c r="G442" i="22"/>
  <c r="F442" i="22"/>
  <c r="E442" i="22"/>
  <c r="H442" i="22" s="1"/>
  <c r="G441" i="22"/>
  <c r="G440" i="22"/>
  <c r="F440" i="22"/>
  <c r="G439" i="22"/>
  <c r="E439" i="22"/>
  <c r="G438" i="22"/>
  <c r="F438" i="22"/>
  <c r="E438" i="22"/>
  <c r="G437" i="22"/>
  <c r="F437" i="22"/>
  <c r="G436" i="22"/>
  <c r="F436" i="22"/>
  <c r="E436" i="22"/>
  <c r="G435" i="22"/>
  <c r="F435" i="22"/>
  <c r="E435" i="22"/>
  <c r="G434" i="22"/>
  <c r="F434" i="22"/>
  <c r="G433" i="22"/>
  <c r="F433" i="22"/>
  <c r="E433" i="22"/>
  <c r="G432" i="22"/>
  <c r="F432" i="22"/>
  <c r="E432" i="22"/>
  <c r="G431" i="22"/>
  <c r="F431" i="22"/>
  <c r="E431" i="22"/>
  <c r="H431" i="22" s="1"/>
  <c r="G430" i="22"/>
  <c r="F430" i="22"/>
  <c r="E430" i="22"/>
  <c r="H430" i="22" s="1"/>
  <c r="G429" i="22"/>
  <c r="E429" i="22"/>
  <c r="G428" i="22"/>
  <c r="F428" i="22"/>
  <c r="G427" i="22"/>
  <c r="F427" i="22"/>
  <c r="G426" i="22"/>
  <c r="F426" i="22"/>
  <c r="G425" i="22"/>
  <c r="F425" i="22"/>
  <c r="G424" i="22"/>
  <c r="F424" i="22"/>
  <c r="G423" i="22"/>
  <c r="F423" i="22"/>
  <c r="E423" i="22"/>
  <c r="H423" i="22" s="1"/>
  <c r="G422" i="22"/>
  <c r="F422" i="22"/>
  <c r="E422" i="22"/>
  <c r="G421" i="22"/>
  <c r="F421" i="22"/>
  <c r="E421" i="22"/>
  <c r="G420" i="22"/>
  <c r="F420" i="22"/>
  <c r="E420" i="22"/>
  <c r="H420" i="22" s="1"/>
  <c r="G419" i="22"/>
  <c r="F419" i="22"/>
  <c r="G418" i="22"/>
  <c r="F418" i="22"/>
  <c r="E418" i="22"/>
  <c r="G417" i="22"/>
  <c r="F417" i="22"/>
  <c r="E417" i="22"/>
  <c r="H417" i="22" s="1"/>
  <c r="G416" i="22"/>
  <c r="F416" i="22"/>
  <c r="E416" i="22"/>
  <c r="H416" i="22" s="1"/>
  <c r="G415" i="22"/>
  <c r="G414" i="22"/>
  <c r="F414" i="22"/>
  <c r="G413" i="22"/>
  <c r="G412" i="22"/>
  <c r="F412" i="22"/>
  <c r="E412" i="22"/>
  <c r="H412" i="22" s="1"/>
  <c r="G411" i="22"/>
  <c r="F411" i="22"/>
  <c r="E411" i="22"/>
  <c r="H411" i="22" s="1"/>
  <c r="G410" i="22"/>
  <c r="G409" i="22"/>
  <c r="F409" i="22"/>
  <c r="E409" i="22"/>
  <c r="H409" i="22" s="1"/>
  <c r="G408" i="22"/>
  <c r="F408" i="22"/>
  <c r="E408" i="22"/>
  <c r="H408" i="22" s="1"/>
  <c r="G407" i="22"/>
  <c r="G406" i="22"/>
  <c r="F406" i="22"/>
  <c r="E406" i="22"/>
  <c r="H406" i="22" s="1"/>
  <c r="G405" i="22"/>
  <c r="F405" i="22"/>
  <c r="E405" i="22"/>
  <c r="H405" i="22" s="1"/>
  <c r="G404" i="22"/>
  <c r="F404" i="22"/>
  <c r="E404" i="22"/>
  <c r="G403" i="22"/>
  <c r="F403" i="22"/>
  <c r="E403" i="22"/>
  <c r="G402" i="22"/>
  <c r="F402" i="22"/>
  <c r="E402" i="22"/>
  <c r="H402" i="22" s="1"/>
  <c r="G401" i="22"/>
  <c r="F401" i="22"/>
  <c r="G400" i="22"/>
  <c r="F400" i="22"/>
  <c r="G399" i="22"/>
  <c r="F399" i="22"/>
  <c r="G398" i="22"/>
  <c r="F398" i="22"/>
  <c r="G397" i="22"/>
  <c r="F397" i="22"/>
  <c r="G396" i="22"/>
  <c r="F396" i="22"/>
  <c r="G395" i="22"/>
  <c r="F395" i="22"/>
  <c r="G394" i="22"/>
  <c r="F394" i="22"/>
  <c r="E394" i="22"/>
  <c r="G393" i="22"/>
  <c r="F393" i="22"/>
  <c r="G392" i="22"/>
  <c r="G391" i="22"/>
  <c r="F391" i="22"/>
  <c r="E391" i="22"/>
  <c r="H391" i="22" s="1"/>
  <c r="G390" i="22"/>
  <c r="F390" i="22"/>
  <c r="G389" i="22"/>
  <c r="F389" i="22"/>
  <c r="G388" i="22"/>
  <c r="F388" i="22"/>
  <c r="G387" i="22"/>
  <c r="F387" i="22"/>
  <c r="G386" i="22"/>
  <c r="F386" i="22"/>
  <c r="G385" i="22"/>
  <c r="F385" i="22"/>
  <c r="G384" i="22"/>
  <c r="F384" i="22"/>
  <c r="E384" i="22"/>
  <c r="H384" i="22" s="1"/>
  <c r="G383" i="22"/>
  <c r="G382" i="22"/>
  <c r="F382" i="22"/>
  <c r="G381" i="22"/>
  <c r="F381" i="22"/>
  <c r="E381" i="22"/>
  <c r="G380" i="22"/>
  <c r="F380" i="22"/>
  <c r="E380" i="22"/>
  <c r="G379" i="22"/>
  <c r="F379" i="22"/>
  <c r="E379" i="22"/>
  <c r="H379" i="22" s="1"/>
  <c r="G378" i="22"/>
  <c r="F378" i="22"/>
  <c r="G377" i="22"/>
  <c r="F377" i="22"/>
  <c r="G376" i="22"/>
  <c r="F376" i="22"/>
  <c r="E376" i="22"/>
  <c r="H376" i="22" s="1"/>
  <c r="G375" i="22"/>
  <c r="G374" i="22"/>
  <c r="F374" i="22"/>
  <c r="G373" i="22"/>
  <c r="F373" i="22"/>
  <c r="E373" i="22"/>
  <c r="G372" i="22"/>
  <c r="F372" i="22"/>
  <c r="G371" i="22"/>
  <c r="F371" i="22"/>
  <c r="G370" i="22"/>
  <c r="F370" i="22"/>
  <c r="G369" i="22"/>
  <c r="F369" i="22"/>
  <c r="G368" i="22"/>
  <c r="F368" i="22"/>
  <c r="G367" i="22"/>
  <c r="F367" i="22"/>
  <c r="G366" i="22"/>
  <c r="F366" i="22"/>
  <c r="E366" i="22"/>
  <c r="G365" i="22"/>
  <c r="F365" i="22"/>
  <c r="G364" i="22"/>
  <c r="G363" i="22"/>
  <c r="F363" i="22"/>
  <c r="F362" i="22"/>
  <c r="D362" i="22"/>
  <c r="F581" i="22" s="1"/>
  <c r="C362" i="22"/>
  <c r="E589" i="22" s="1"/>
  <c r="H589" i="22" s="1"/>
  <c r="G356" i="22"/>
  <c r="F356" i="22"/>
  <c r="E356" i="22"/>
  <c r="H356" i="22" s="1"/>
  <c r="G355" i="22"/>
  <c r="F355" i="22"/>
  <c r="G354" i="22"/>
  <c r="F354" i="22"/>
  <c r="E354" i="22"/>
  <c r="H354" i="22" s="1"/>
  <c r="G353" i="22"/>
  <c r="F353" i="22"/>
  <c r="E353" i="22"/>
  <c r="H353" i="22" s="1"/>
  <c r="G352" i="22"/>
  <c r="E352" i="22"/>
  <c r="H352" i="22" s="1"/>
  <c r="G351" i="22"/>
  <c r="F351" i="22"/>
  <c r="E351" i="22"/>
  <c r="H351" i="22" s="1"/>
  <c r="G350" i="22"/>
  <c r="F350" i="22"/>
  <c r="E350" i="22"/>
  <c r="H350" i="22" s="1"/>
  <c r="G349" i="22"/>
  <c r="F349" i="22"/>
  <c r="G348" i="22"/>
  <c r="H348" i="22" s="1"/>
  <c r="F348" i="22"/>
  <c r="E348" i="22"/>
  <c r="G347" i="22"/>
  <c r="E347" i="22"/>
  <c r="H347" i="22" s="1"/>
  <c r="G346" i="22"/>
  <c r="F346" i="22"/>
  <c r="E346" i="22"/>
  <c r="H346" i="22" s="1"/>
  <c r="G345" i="22"/>
  <c r="F345" i="22"/>
  <c r="E345" i="22"/>
  <c r="H345" i="22" s="1"/>
  <c r="G344" i="22"/>
  <c r="F344" i="22"/>
  <c r="E344" i="22"/>
  <c r="H344" i="22" s="1"/>
  <c r="G343" i="22"/>
  <c r="F343" i="22"/>
  <c r="E343" i="22"/>
  <c r="H343" i="22" s="1"/>
  <c r="G342" i="22"/>
  <c r="F342" i="22"/>
  <c r="E342" i="22"/>
  <c r="H342" i="22" s="1"/>
  <c r="G341" i="22"/>
  <c r="F341" i="22"/>
  <c r="E341" i="22"/>
  <c r="H341" i="22" s="1"/>
  <c r="G340" i="22"/>
  <c r="H339" i="22"/>
  <c r="G339" i="22"/>
  <c r="F339" i="22"/>
  <c r="E339" i="22"/>
  <c r="H338" i="22"/>
  <c r="G338" i="22"/>
  <c r="F338" i="22"/>
  <c r="E338" i="22"/>
  <c r="H337" i="22"/>
  <c r="G337" i="22"/>
  <c r="F337" i="22"/>
  <c r="E337" i="22"/>
  <c r="G336" i="22"/>
  <c r="G335" i="22"/>
  <c r="H335" i="22" s="1"/>
  <c r="E335" i="22"/>
  <c r="G334" i="22"/>
  <c r="E334" i="22"/>
  <c r="H334" i="22" s="1"/>
  <c r="G333" i="22"/>
  <c r="G332" i="22"/>
  <c r="F332" i="22"/>
  <c r="E332" i="22"/>
  <c r="H332" i="22" s="1"/>
  <c r="G331" i="22"/>
  <c r="G330" i="22"/>
  <c r="E330" i="22"/>
  <c r="G329" i="22"/>
  <c r="G328" i="22"/>
  <c r="F328" i="22"/>
  <c r="E328" i="22"/>
  <c r="H328" i="22" s="1"/>
  <c r="G327" i="22"/>
  <c r="F327" i="22"/>
  <c r="G326" i="22"/>
  <c r="F326" i="22"/>
  <c r="E326" i="22"/>
  <c r="H326" i="22" s="1"/>
  <c r="G325" i="22"/>
  <c r="G324" i="22"/>
  <c r="E324" i="22"/>
  <c r="H324" i="22" s="1"/>
  <c r="G323" i="22"/>
  <c r="F323" i="22"/>
  <c r="E323" i="22"/>
  <c r="H323" i="22" s="1"/>
  <c r="G322" i="22"/>
  <c r="F322" i="22"/>
  <c r="E322" i="22"/>
  <c r="H322" i="22" s="1"/>
  <c r="G321" i="22"/>
  <c r="F321" i="22"/>
  <c r="E321" i="22"/>
  <c r="H321" i="22" s="1"/>
  <c r="G320" i="22"/>
  <c r="G319" i="22"/>
  <c r="F319" i="22"/>
  <c r="E319" i="22"/>
  <c r="H319" i="22" s="1"/>
  <c r="G318" i="22"/>
  <c r="E318" i="22"/>
  <c r="H318" i="22" s="1"/>
  <c r="G317" i="22"/>
  <c r="G316" i="22"/>
  <c r="G315" i="22"/>
  <c r="F315" i="22"/>
  <c r="E315" i="22"/>
  <c r="G314" i="22"/>
  <c r="G313" i="22"/>
  <c r="G312" i="22"/>
  <c r="F312" i="22"/>
  <c r="E312" i="22"/>
  <c r="H312" i="22" s="1"/>
  <c r="G311" i="22"/>
  <c r="H310" i="22"/>
  <c r="G310" i="22"/>
  <c r="F310" i="22"/>
  <c r="E310" i="22"/>
  <c r="G309" i="22"/>
  <c r="E309" i="22"/>
  <c r="H309" i="22" s="1"/>
  <c r="G308" i="22"/>
  <c r="F308" i="22"/>
  <c r="E308" i="22"/>
  <c r="H308" i="22" s="1"/>
  <c r="G307" i="22"/>
  <c r="E307" i="22"/>
  <c r="H307" i="22" s="1"/>
  <c r="G306" i="22"/>
  <c r="F306" i="22"/>
  <c r="E306" i="22"/>
  <c r="H306" i="22" s="1"/>
  <c r="G305" i="22"/>
  <c r="G304" i="22"/>
  <c r="H303" i="22"/>
  <c r="G303" i="22"/>
  <c r="F303" i="22"/>
  <c r="E303" i="22"/>
  <c r="G302" i="22"/>
  <c r="E302" i="22"/>
  <c r="H302" i="22" s="1"/>
  <c r="G301" i="22"/>
  <c r="F301" i="22"/>
  <c r="G300" i="22"/>
  <c r="G299" i="22"/>
  <c r="G298" i="22"/>
  <c r="E298" i="22"/>
  <c r="H298" i="22" s="1"/>
  <c r="H297" i="22"/>
  <c r="G297" i="22"/>
  <c r="F297" i="22"/>
  <c r="E297" i="22"/>
  <c r="H296" i="22"/>
  <c r="G296" i="22"/>
  <c r="F296" i="22"/>
  <c r="E296" i="22"/>
  <c r="H295" i="22"/>
  <c r="G295" i="22"/>
  <c r="F295" i="22"/>
  <c r="E295" i="22"/>
  <c r="H294" i="22"/>
  <c r="G294" i="22"/>
  <c r="F294" i="22"/>
  <c r="E294" i="22"/>
  <c r="G293" i="22"/>
  <c r="G292" i="22"/>
  <c r="E292" i="22"/>
  <c r="H292" i="22" s="1"/>
  <c r="H291" i="22"/>
  <c r="G291" i="22"/>
  <c r="F291" i="22"/>
  <c r="E291" i="22"/>
  <c r="H290" i="22"/>
  <c r="G290" i="22"/>
  <c r="E290" i="22"/>
  <c r="G289" i="22"/>
  <c r="F289" i="22"/>
  <c r="E289" i="22"/>
  <c r="G288" i="22"/>
  <c r="H288" i="22" s="1"/>
  <c r="E288" i="22"/>
  <c r="G287" i="22"/>
  <c r="G286" i="22"/>
  <c r="G285" i="22"/>
  <c r="F285" i="22"/>
  <c r="H284" i="22"/>
  <c r="G284" i="22"/>
  <c r="F284" i="22"/>
  <c r="E284" i="22"/>
  <c r="H283" i="22"/>
  <c r="G283" i="22"/>
  <c r="F283" i="22"/>
  <c r="E283" i="22"/>
  <c r="H282" i="22"/>
  <c r="G282" i="22"/>
  <c r="F282" i="22"/>
  <c r="E282" i="22"/>
  <c r="H281" i="22"/>
  <c r="G281" i="22"/>
  <c r="F281" i="22"/>
  <c r="E281" i="22"/>
  <c r="H280" i="22"/>
  <c r="G280" i="22"/>
  <c r="F280" i="22"/>
  <c r="E280" i="22"/>
  <c r="H279" i="22"/>
  <c r="G279" i="22"/>
  <c r="F279" i="22"/>
  <c r="E279" i="22"/>
  <c r="H278" i="22"/>
  <c r="G278" i="22"/>
  <c r="F278" i="22"/>
  <c r="E278" i="22"/>
  <c r="H277" i="22"/>
  <c r="G277" i="22"/>
  <c r="F277" i="22"/>
  <c r="E277" i="22"/>
  <c r="H276" i="22"/>
  <c r="G276" i="22"/>
  <c r="F276" i="22"/>
  <c r="E276" i="22"/>
  <c r="H275" i="22"/>
  <c r="G275" i="22"/>
  <c r="F275" i="22"/>
  <c r="E275" i="22"/>
  <c r="G274" i="22"/>
  <c r="G273" i="22"/>
  <c r="F273" i="22"/>
  <c r="E273" i="22"/>
  <c r="H273" i="22" s="1"/>
  <c r="G272" i="22"/>
  <c r="F272" i="22"/>
  <c r="E272" i="22"/>
  <c r="G271" i="22"/>
  <c r="F271" i="22"/>
  <c r="E271" i="22"/>
  <c r="G270" i="22"/>
  <c r="F270" i="22"/>
  <c r="E270" i="22"/>
  <c r="G269" i="22"/>
  <c r="F269" i="22"/>
  <c r="E269" i="22"/>
  <c r="G268" i="22"/>
  <c r="F268" i="22"/>
  <c r="E268" i="22"/>
  <c r="G267" i="22"/>
  <c r="F267" i="22"/>
  <c r="E267" i="22"/>
  <c r="G266" i="22"/>
  <c r="F266" i="22"/>
  <c r="E266" i="22"/>
  <c r="G265" i="22"/>
  <c r="F265" i="22"/>
  <c r="E265" i="22"/>
  <c r="G264" i="22"/>
  <c r="F264" i="22"/>
  <c r="G263" i="22"/>
  <c r="F263" i="22"/>
  <c r="E263" i="22"/>
  <c r="G262" i="22"/>
  <c r="F262" i="22"/>
  <c r="E262" i="22"/>
  <c r="G261" i="22"/>
  <c r="F261" i="22"/>
  <c r="G260" i="22"/>
  <c r="E260" i="22"/>
  <c r="G259" i="22"/>
  <c r="F259" i="22"/>
  <c r="E259" i="22"/>
  <c r="G258" i="22"/>
  <c r="E258" i="22"/>
  <c r="G257" i="22"/>
  <c r="F257" i="22"/>
  <c r="E257" i="22"/>
  <c r="G256" i="22"/>
  <c r="E256" i="22"/>
  <c r="G255" i="22"/>
  <c r="F255" i="22"/>
  <c r="E255" i="22"/>
  <c r="G254" i="22"/>
  <c r="H254" i="22" s="1"/>
  <c r="E254" i="22"/>
  <c r="G253" i="22"/>
  <c r="F253" i="22"/>
  <c r="E253" i="22"/>
  <c r="G252" i="22"/>
  <c r="F252" i="22"/>
  <c r="E252" i="22"/>
  <c r="G251" i="22"/>
  <c r="G250" i="22"/>
  <c r="F250" i="22"/>
  <c r="E250" i="22"/>
  <c r="G249" i="22"/>
  <c r="F249" i="22"/>
  <c r="E249" i="22"/>
  <c r="G248" i="22"/>
  <c r="G247" i="22"/>
  <c r="G246" i="22"/>
  <c r="F246" i="22"/>
  <c r="E246" i="22"/>
  <c r="G245" i="22"/>
  <c r="G244" i="22"/>
  <c r="F244" i="22"/>
  <c r="G243" i="22"/>
  <c r="F243" i="22"/>
  <c r="E243" i="22"/>
  <c r="G242" i="22"/>
  <c r="F242" i="22"/>
  <c r="E242" i="22"/>
  <c r="G241" i="22"/>
  <c r="G240" i="22"/>
  <c r="F240" i="22"/>
  <c r="G239" i="22"/>
  <c r="F239" i="22"/>
  <c r="E239" i="22"/>
  <c r="G238" i="22"/>
  <c r="F238" i="22"/>
  <c r="G237" i="22"/>
  <c r="F237" i="22"/>
  <c r="E237" i="22"/>
  <c r="G236" i="22"/>
  <c r="F236" i="22"/>
  <c r="E236" i="22"/>
  <c r="G235" i="22"/>
  <c r="G234" i="22"/>
  <c r="F234" i="22"/>
  <c r="E234" i="22"/>
  <c r="G233" i="22"/>
  <c r="F233" i="22"/>
  <c r="E233" i="22"/>
  <c r="G232" i="22"/>
  <c r="G231" i="22"/>
  <c r="F231" i="22"/>
  <c r="G230" i="22"/>
  <c r="F230" i="22"/>
  <c r="E230" i="22"/>
  <c r="G229" i="22"/>
  <c r="F229" i="22"/>
  <c r="E229" i="22"/>
  <c r="G228" i="22"/>
  <c r="G227" i="22"/>
  <c r="F227" i="22"/>
  <c r="E227" i="22"/>
  <c r="G226" i="22"/>
  <c r="F226" i="22"/>
  <c r="E226" i="22"/>
  <c r="G225" i="22"/>
  <c r="F225" i="22"/>
  <c r="E225" i="22"/>
  <c r="G224" i="22"/>
  <c r="G223" i="22"/>
  <c r="G222" i="22"/>
  <c r="E222" i="22"/>
  <c r="G221" i="22"/>
  <c r="G220" i="22"/>
  <c r="G219" i="22"/>
  <c r="G218" i="22"/>
  <c r="G217" i="22"/>
  <c r="F217" i="22"/>
  <c r="E217" i="22"/>
  <c r="G216" i="22"/>
  <c r="G215" i="22"/>
  <c r="G214" i="22"/>
  <c r="G213" i="22"/>
  <c r="G212" i="22"/>
  <c r="G211" i="22"/>
  <c r="G210" i="22"/>
  <c r="F210" i="22"/>
  <c r="E210" i="22"/>
  <c r="G209" i="22"/>
  <c r="G208" i="22"/>
  <c r="G207" i="22"/>
  <c r="F207" i="22"/>
  <c r="E207" i="22"/>
  <c r="G206" i="22"/>
  <c r="F206" i="22"/>
  <c r="G205" i="22"/>
  <c r="F205" i="22"/>
  <c r="E205" i="22"/>
  <c r="G204" i="22"/>
  <c r="F204" i="22"/>
  <c r="E204" i="22"/>
  <c r="G203" i="22"/>
  <c r="G202" i="22"/>
  <c r="G201" i="22"/>
  <c r="F201" i="22"/>
  <c r="E201" i="22"/>
  <c r="G200" i="22"/>
  <c r="F200" i="22"/>
  <c r="G199" i="22"/>
  <c r="F199" i="22"/>
  <c r="E199" i="22"/>
  <c r="G198" i="22"/>
  <c r="G197" i="22"/>
  <c r="G196" i="22"/>
  <c r="G195" i="22"/>
  <c r="G194" i="22"/>
  <c r="E194" i="22"/>
  <c r="G193" i="22"/>
  <c r="F193" i="22"/>
  <c r="E193" i="22"/>
  <c r="G192" i="22"/>
  <c r="F192" i="22"/>
  <c r="E192" i="22"/>
  <c r="G191" i="22"/>
  <c r="G190" i="22"/>
  <c r="G189" i="22"/>
  <c r="E189" i="22"/>
  <c r="G188" i="22"/>
  <c r="G187" i="22"/>
  <c r="F187" i="22"/>
  <c r="E187" i="22"/>
  <c r="G186" i="22"/>
  <c r="G185" i="22"/>
  <c r="F185" i="22"/>
  <c r="E185" i="22"/>
  <c r="G184" i="22"/>
  <c r="G183" i="22"/>
  <c r="G182" i="22"/>
  <c r="D181" i="22"/>
  <c r="F352" i="22" s="1"/>
  <c r="C181" i="22"/>
  <c r="G181" i="22" s="1"/>
  <c r="G175" i="22"/>
  <c r="F175" i="22"/>
  <c r="E175" i="22"/>
  <c r="G174" i="22"/>
  <c r="F174" i="22"/>
  <c r="E174" i="22"/>
  <c r="H174" i="22" s="1"/>
  <c r="G173" i="22"/>
  <c r="F173" i="22"/>
  <c r="E173" i="22"/>
  <c r="H173" i="22" s="1"/>
  <c r="G172" i="22"/>
  <c r="G171" i="22"/>
  <c r="F171" i="22"/>
  <c r="E171" i="22"/>
  <c r="G170" i="22"/>
  <c r="F170" i="22"/>
  <c r="E170" i="22"/>
  <c r="H170" i="22" s="1"/>
  <c r="G169" i="22"/>
  <c r="F169" i="22"/>
  <c r="E169" i="22"/>
  <c r="H169" i="22" s="1"/>
  <c r="G168" i="22"/>
  <c r="F168" i="22"/>
  <c r="E168" i="22"/>
  <c r="G167" i="22"/>
  <c r="F167" i="22"/>
  <c r="E167" i="22"/>
  <c r="G166" i="22"/>
  <c r="F166" i="22"/>
  <c r="E166" i="22"/>
  <c r="H166" i="22" s="1"/>
  <c r="G165" i="22"/>
  <c r="F165" i="22"/>
  <c r="E165" i="22"/>
  <c r="H165" i="22" s="1"/>
  <c r="G164" i="22"/>
  <c r="F164" i="22"/>
  <c r="E164" i="22"/>
  <c r="G163" i="22"/>
  <c r="F163" i="22"/>
  <c r="G162" i="22"/>
  <c r="E162" i="22"/>
  <c r="H162" i="22" s="1"/>
  <c r="G161" i="22"/>
  <c r="G160" i="22"/>
  <c r="F160" i="22"/>
  <c r="E160" i="22"/>
  <c r="G159" i="22"/>
  <c r="F159" i="22"/>
  <c r="E159" i="22"/>
  <c r="G158" i="22"/>
  <c r="F158" i="22"/>
  <c r="E158" i="22"/>
  <c r="H158" i="22" s="1"/>
  <c r="G157" i="22"/>
  <c r="F157" i="22"/>
  <c r="E157" i="22"/>
  <c r="H157" i="22" s="1"/>
  <c r="G156" i="22"/>
  <c r="G155" i="22"/>
  <c r="F155" i="22"/>
  <c r="E155" i="22"/>
  <c r="G154" i="22"/>
  <c r="F154" i="22"/>
  <c r="E154" i="22"/>
  <c r="H154" i="22" s="1"/>
  <c r="G153" i="22"/>
  <c r="F153" i="22"/>
  <c r="E153" i="22"/>
  <c r="H153" i="22" s="1"/>
  <c r="G152" i="22"/>
  <c r="F152" i="22"/>
  <c r="E152" i="22"/>
  <c r="G151" i="22"/>
  <c r="F151" i="22"/>
  <c r="E151" i="22"/>
  <c r="G150" i="22"/>
  <c r="F150" i="22"/>
  <c r="E150" i="22"/>
  <c r="H150" i="22" s="1"/>
  <c r="G149" i="22"/>
  <c r="E149" i="22"/>
  <c r="H149" i="22" s="1"/>
  <c r="G148" i="22"/>
  <c r="F148" i="22"/>
  <c r="E148" i="22"/>
  <c r="G147" i="22"/>
  <c r="F147" i="22"/>
  <c r="G146" i="22"/>
  <c r="F146" i="22"/>
  <c r="E146" i="22"/>
  <c r="H146" i="22" s="1"/>
  <c r="G145" i="22"/>
  <c r="G144" i="22"/>
  <c r="F144" i="22"/>
  <c r="E144" i="22"/>
  <c r="G143" i="22"/>
  <c r="F143" i="22"/>
  <c r="E143" i="22"/>
  <c r="G142" i="22"/>
  <c r="E142" i="22"/>
  <c r="H142" i="22" s="1"/>
  <c r="G141" i="22"/>
  <c r="G140" i="22"/>
  <c r="E140" i="22"/>
  <c r="G139" i="22"/>
  <c r="F139" i="22"/>
  <c r="G138" i="22"/>
  <c r="F138" i="22"/>
  <c r="E138" i="22"/>
  <c r="H138" i="22" s="1"/>
  <c r="G137" i="22"/>
  <c r="G136" i="22"/>
  <c r="G135" i="22"/>
  <c r="F135" i="22"/>
  <c r="E135" i="22"/>
  <c r="G134" i="22"/>
  <c r="E134" i="22"/>
  <c r="H134" i="22" s="1"/>
  <c r="G133" i="22"/>
  <c r="F133" i="22"/>
  <c r="E133" i="22"/>
  <c r="H133" i="22" s="1"/>
  <c r="G132" i="22"/>
  <c r="G131" i="22"/>
  <c r="F131" i="22"/>
  <c r="G130" i="22"/>
  <c r="E130" i="22"/>
  <c r="H130" i="22" s="1"/>
  <c r="G129" i="22"/>
  <c r="F129" i="22"/>
  <c r="G128" i="22"/>
  <c r="G127" i="22"/>
  <c r="F127" i="22"/>
  <c r="G126" i="22"/>
  <c r="F126" i="22"/>
  <c r="E126" i="22"/>
  <c r="H126" i="22" s="1"/>
  <c r="G125" i="22"/>
  <c r="F125" i="22"/>
  <c r="E125" i="22"/>
  <c r="H125" i="22" s="1"/>
  <c r="G124" i="22"/>
  <c r="G123" i="22"/>
  <c r="F123" i="22"/>
  <c r="G122" i="22"/>
  <c r="E122" i="22"/>
  <c r="H122" i="22" s="1"/>
  <c r="G121" i="22"/>
  <c r="G120" i="22"/>
  <c r="G119" i="22"/>
  <c r="F119" i="22"/>
  <c r="G118" i="22"/>
  <c r="E118" i="22"/>
  <c r="H118" i="22" s="1"/>
  <c r="G117" i="22"/>
  <c r="F117" i="22"/>
  <c r="E117" i="22"/>
  <c r="H117" i="22" s="1"/>
  <c r="G116" i="22"/>
  <c r="F116" i="22"/>
  <c r="E116" i="22"/>
  <c r="G115" i="22"/>
  <c r="F115" i="22"/>
  <c r="G114" i="22"/>
  <c r="F114" i="22"/>
  <c r="E114" i="22"/>
  <c r="H114" i="22" s="1"/>
  <c r="G113" i="22"/>
  <c r="G112" i="22"/>
  <c r="F112" i="22"/>
  <c r="E112" i="22"/>
  <c r="G111" i="22"/>
  <c r="F111" i="22"/>
  <c r="G110" i="22"/>
  <c r="E110" i="22"/>
  <c r="H110" i="22" s="1"/>
  <c r="G109" i="22"/>
  <c r="G108" i="22"/>
  <c r="F108" i="22"/>
  <c r="E108" i="22"/>
  <c r="G107" i="22"/>
  <c r="F107" i="22"/>
  <c r="G106" i="22"/>
  <c r="E106" i="22"/>
  <c r="H106" i="22" s="1"/>
  <c r="G105" i="22"/>
  <c r="F105" i="22"/>
  <c r="E105" i="22"/>
  <c r="H105" i="22" s="1"/>
  <c r="G104" i="22"/>
  <c r="F104" i="22"/>
  <c r="G103" i="22"/>
  <c r="F103" i="22"/>
  <c r="G102" i="22"/>
  <c r="E102" i="22"/>
  <c r="H102" i="22" s="1"/>
  <c r="G101" i="22"/>
  <c r="G100" i="22"/>
  <c r="G99" i="22"/>
  <c r="F99" i="22"/>
  <c r="G98" i="22"/>
  <c r="F98" i="22"/>
  <c r="E98" i="22"/>
  <c r="H98" i="22" s="1"/>
  <c r="G97" i="22"/>
  <c r="F97" i="22"/>
  <c r="E97" i="22"/>
  <c r="H97" i="22" s="1"/>
  <c r="G96" i="22"/>
  <c r="F96" i="22"/>
  <c r="G95" i="22"/>
  <c r="F95" i="22"/>
  <c r="G94" i="22"/>
  <c r="F94" i="22"/>
  <c r="E94" i="22"/>
  <c r="H94" i="22" s="1"/>
  <c r="G93" i="22"/>
  <c r="G92" i="22"/>
  <c r="G91" i="22"/>
  <c r="F91" i="22"/>
  <c r="E91" i="22"/>
  <c r="G90" i="22"/>
  <c r="F90" i="22"/>
  <c r="E90" i="22"/>
  <c r="H90" i="22" s="1"/>
  <c r="G89" i="22"/>
  <c r="F89" i="22"/>
  <c r="E89" i="22"/>
  <c r="H89" i="22" s="1"/>
  <c r="G88" i="22"/>
  <c r="G87" i="22"/>
  <c r="F87" i="22"/>
  <c r="E87" i="22"/>
  <c r="G86" i="22"/>
  <c r="F86" i="22"/>
  <c r="E86" i="22"/>
  <c r="H86" i="22" s="1"/>
  <c r="G85" i="22"/>
  <c r="F85" i="22"/>
  <c r="E85" i="22"/>
  <c r="H85" i="22" s="1"/>
  <c r="G84" i="22"/>
  <c r="F84" i="22"/>
  <c r="E84" i="22"/>
  <c r="G83" i="22"/>
  <c r="F83" i="22"/>
  <c r="E83" i="22"/>
  <c r="G82" i="22"/>
  <c r="F82" i="22"/>
  <c r="E82" i="22"/>
  <c r="H82" i="22" s="1"/>
  <c r="G81" i="22"/>
  <c r="G80" i="22"/>
  <c r="G79" i="22"/>
  <c r="F79" i="22"/>
  <c r="G78" i="22"/>
  <c r="F78" i="22"/>
  <c r="E78" i="22"/>
  <c r="H78" i="22" s="1"/>
  <c r="G77" i="22"/>
  <c r="F76" i="22"/>
  <c r="D76" i="22"/>
  <c r="F172" i="22" s="1"/>
  <c r="C76" i="22"/>
  <c r="G76" i="22" s="1"/>
  <c r="G70" i="22"/>
  <c r="F70" i="22"/>
  <c r="E70" i="22"/>
  <c r="G69" i="22"/>
  <c r="F69" i="22"/>
  <c r="E69" i="22"/>
  <c r="G68" i="22"/>
  <c r="E68" i="22"/>
  <c r="G67" i="22"/>
  <c r="H67" i="22" s="1"/>
  <c r="F67" i="22"/>
  <c r="E67" i="22"/>
  <c r="G66" i="22"/>
  <c r="F66" i="22"/>
  <c r="E66" i="22"/>
  <c r="G65" i="22"/>
  <c r="F65" i="22"/>
  <c r="E65" i="22"/>
  <c r="G64" i="22"/>
  <c r="G63" i="22"/>
  <c r="E63" i="22"/>
  <c r="G62" i="22"/>
  <c r="F62" i="22"/>
  <c r="G61" i="22"/>
  <c r="G60" i="22"/>
  <c r="G59" i="22"/>
  <c r="H59" i="22" s="1"/>
  <c r="F59" i="22"/>
  <c r="E59" i="22"/>
  <c r="G58" i="22"/>
  <c r="F58" i="22"/>
  <c r="E58" i="22"/>
  <c r="G57" i="22"/>
  <c r="F57" i="22"/>
  <c r="E57" i="22"/>
  <c r="G56" i="22"/>
  <c r="F56" i="22"/>
  <c r="E56" i="22"/>
  <c r="G55" i="22"/>
  <c r="H55" i="22" s="1"/>
  <c r="F55" i="22"/>
  <c r="E55" i="22"/>
  <c r="G54" i="22"/>
  <c r="G53" i="22"/>
  <c r="H53" i="22" s="1"/>
  <c r="F53" i="22"/>
  <c r="E53" i="22"/>
  <c r="G52" i="22"/>
  <c r="F52" i="22"/>
  <c r="E52" i="22"/>
  <c r="G51" i="22"/>
  <c r="F51" i="22"/>
  <c r="E51" i="22"/>
  <c r="G50" i="22"/>
  <c r="G49" i="22"/>
  <c r="F49" i="22"/>
  <c r="E49" i="22"/>
  <c r="G48" i="22"/>
  <c r="F48" i="22"/>
  <c r="E48" i="22"/>
  <c r="G47" i="22"/>
  <c r="H47" i="22" s="1"/>
  <c r="F47" i="22"/>
  <c r="E47" i="22"/>
  <c r="G46" i="22"/>
  <c r="F46" i="22"/>
  <c r="E46" i="22"/>
  <c r="G45" i="22"/>
  <c r="E45" i="22"/>
  <c r="G44" i="22"/>
  <c r="F44" i="22"/>
  <c r="G43" i="22"/>
  <c r="F43" i="22"/>
  <c r="E43" i="22"/>
  <c r="G42" i="22"/>
  <c r="F42" i="22"/>
  <c r="E42" i="22"/>
  <c r="G41" i="22"/>
  <c r="H41" i="22" s="1"/>
  <c r="F41" i="22"/>
  <c r="E41" i="22"/>
  <c r="G40" i="22"/>
  <c r="F40" i="22"/>
  <c r="E40" i="22"/>
  <c r="G39" i="22"/>
  <c r="F39" i="22"/>
  <c r="G38" i="22"/>
  <c r="H38" i="22" s="1"/>
  <c r="F38" i="22"/>
  <c r="E38" i="22"/>
  <c r="G37" i="22"/>
  <c r="E37" i="22"/>
  <c r="G36" i="22"/>
  <c r="G35" i="22"/>
  <c r="F35" i="22"/>
  <c r="E35" i="22"/>
  <c r="G34" i="22"/>
  <c r="E34" i="22"/>
  <c r="G33" i="22"/>
  <c r="F33" i="22"/>
  <c r="E33" i="22"/>
  <c r="G32" i="22"/>
  <c r="F32" i="22"/>
  <c r="G31" i="22"/>
  <c r="H31" i="22" s="1"/>
  <c r="F31" i="22"/>
  <c r="E31" i="22"/>
  <c r="G30" i="22"/>
  <c r="G29" i="22"/>
  <c r="G28" i="22"/>
  <c r="E28" i="22"/>
  <c r="G27" i="22"/>
  <c r="G26" i="22"/>
  <c r="F26" i="22"/>
  <c r="E26" i="22"/>
  <c r="G25" i="22"/>
  <c r="F25" i="22"/>
  <c r="E25" i="22"/>
  <c r="G24" i="22"/>
  <c r="F24" i="22"/>
  <c r="E24" i="22"/>
  <c r="G23" i="22"/>
  <c r="F23" i="22"/>
  <c r="E23" i="22"/>
  <c r="G22" i="22"/>
  <c r="F22" i="22"/>
  <c r="E22" i="22"/>
  <c r="G21" i="22"/>
  <c r="F21" i="22"/>
  <c r="E21" i="22"/>
  <c r="G20" i="22"/>
  <c r="F20" i="22"/>
  <c r="E20" i="22"/>
  <c r="D19" i="22"/>
  <c r="F68" i="22" s="1"/>
  <c r="C19" i="22"/>
  <c r="G19" i="22" s="1"/>
  <c r="D13" i="22"/>
  <c r="C13" i="22"/>
  <c r="G13" i="22" s="1"/>
  <c r="D12" i="22"/>
  <c r="C12" i="22"/>
  <c r="D10" i="22"/>
  <c r="C10" i="22"/>
  <c r="G629" i="21"/>
  <c r="F629" i="21"/>
  <c r="E629" i="21"/>
  <c r="G628" i="21"/>
  <c r="F628" i="21"/>
  <c r="E628" i="21"/>
  <c r="H628" i="21" s="1"/>
  <c r="G627" i="21"/>
  <c r="F627" i="21"/>
  <c r="E627" i="21"/>
  <c r="H627" i="21" s="1"/>
  <c r="G626" i="21"/>
  <c r="F626" i="21"/>
  <c r="E626" i="21"/>
  <c r="G625" i="21"/>
  <c r="F625" i="21"/>
  <c r="G624" i="21"/>
  <c r="F624" i="21"/>
  <c r="E624" i="21"/>
  <c r="H624" i="21" s="1"/>
  <c r="G623" i="21"/>
  <c r="F623" i="21"/>
  <c r="E623" i="21"/>
  <c r="H623" i="21" s="1"/>
  <c r="G622" i="21"/>
  <c r="F622" i="21"/>
  <c r="G621" i="21"/>
  <c r="F621" i="21"/>
  <c r="E621" i="21"/>
  <c r="G620" i="21"/>
  <c r="F620" i="21"/>
  <c r="E620" i="21"/>
  <c r="H620" i="21" s="1"/>
  <c r="G619" i="21"/>
  <c r="F619" i="21"/>
  <c r="E619" i="21"/>
  <c r="H619" i="21" s="1"/>
  <c r="G618" i="21"/>
  <c r="G617" i="21"/>
  <c r="F617" i="21"/>
  <c r="E617" i="21"/>
  <c r="G616" i="21"/>
  <c r="F616" i="21"/>
  <c r="E616" i="21"/>
  <c r="H616" i="21" s="1"/>
  <c r="G615" i="21"/>
  <c r="F615" i="21"/>
  <c r="E615" i="21"/>
  <c r="H615" i="21" s="1"/>
  <c r="G614" i="21"/>
  <c r="G613" i="21"/>
  <c r="F613" i="21"/>
  <c r="E613" i="21"/>
  <c r="G612" i="21"/>
  <c r="F612" i="21"/>
  <c r="E612" i="21"/>
  <c r="H612" i="21" s="1"/>
  <c r="G611" i="21"/>
  <c r="F611" i="21"/>
  <c r="E611" i="21"/>
  <c r="H611" i="21" s="1"/>
  <c r="G610" i="21"/>
  <c r="F610" i="21"/>
  <c r="G609" i="21"/>
  <c r="F609" i="21"/>
  <c r="E609" i="21"/>
  <c r="G608" i="21"/>
  <c r="F608" i="21"/>
  <c r="E608" i="21"/>
  <c r="H608" i="21" s="1"/>
  <c r="G607" i="21"/>
  <c r="F607" i="21"/>
  <c r="E607" i="21"/>
  <c r="H607" i="21" s="1"/>
  <c r="G606" i="21"/>
  <c r="G605" i="21"/>
  <c r="F605" i="21"/>
  <c r="G604" i="21"/>
  <c r="F604" i="21"/>
  <c r="E604" i="21"/>
  <c r="H604" i="21" s="1"/>
  <c r="G603" i="21"/>
  <c r="F603" i="21"/>
  <c r="E603" i="21"/>
  <c r="H603" i="21" s="1"/>
  <c r="G602" i="21"/>
  <c r="F601" i="21"/>
  <c r="E601" i="21"/>
  <c r="H601" i="21" s="1"/>
  <c r="D601" i="21"/>
  <c r="F618" i="21" s="1"/>
  <c r="C601" i="21"/>
  <c r="G601" i="21" s="1"/>
  <c r="G595" i="21"/>
  <c r="H595" i="21" s="1"/>
  <c r="F595" i="21"/>
  <c r="E595" i="21"/>
  <c r="G594" i="21"/>
  <c r="F594" i="21"/>
  <c r="E594" i="21"/>
  <c r="G593" i="21"/>
  <c r="F593" i="21"/>
  <c r="E593" i="21"/>
  <c r="G592" i="21"/>
  <c r="F592" i="21"/>
  <c r="E592" i="21"/>
  <c r="G591" i="21"/>
  <c r="F591" i="21"/>
  <c r="G590" i="21"/>
  <c r="F590" i="21"/>
  <c r="E590" i="21"/>
  <c r="G589" i="21"/>
  <c r="G588" i="21"/>
  <c r="G587" i="21"/>
  <c r="G586" i="21"/>
  <c r="H586" i="21" s="1"/>
  <c r="F586" i="21"/>
  <c r="E586" i="21"/>
  <c r="G585" i="21"/>
  <c r="F585" i="21"/>
  <c r="E585" i="21"/>
  <c r="G584" i="21"/>
  <c r="F584" i="21"/>
  <c r="E584" i="21"/>
  <c r="G583" i="21"/>
  <c r="G582" i="21"/>
  <c r="G581" i="21"/>
  <c r="G580" i="21"/>
  <c r="G579" i="21"/>
  <c r="G578" i="21"/>
  <c r="F578" i="21"/>
  <c r="E578" i="21"/>
  <c r="G577" i="21"/>
  <c r="F577" i="21"/>
  <c r="E577" i="21"/>
  <c r="G576" i="21"/>
  <c r="G575" i="21"/>
  <c r="F575" i="21"/>
  <c r="E575" i="21"/>
  <c r="G574" i="21"/>
  <c r="G573" i="21"/>
  <c r="F573" i="21"/>
  <c r="E573" i="21"/>
  <c r="G572" i="21"/>
  <c r="H572" i="21" s="1"/>
  <c r="F572" i="21"/>
  <c r="E572" i="21"/>
  <c r="G571" i="21"/>
  <c r="F571" i="21"/>
  <c r="G570" i="21"/>
  <c r="F570" i="21"/>
  <c r="E570" i="21"/>
  <c r="G569" i="21"/>
  <c r="H569" i="21" s="1"/>
  <c r="F569" i="21"/>
  <c r="E569" i="21"/>
  <c r="G568" i="21"/>
  <c r="F568" i="21"/>
  <c r="E568" i="21"/>
  <c r="G567" i="21"/>
  <c r="F567" i="21"/>
  <c r="E567" i="21"/>
  <c r="G566" i="21"/>
  <c r="F566" i="21"/>
  <c r="E566" i="21"/>
  <c r="G565" i="21"/>
  <c r="H565" i="21" s="1"/>
  <c r="F565" i="21"/>
  <c r="E565" i="21"/>
  <c r="G564" i="21"/>
  <c r="F564" i="21"/>
  <c r="E564" i="21"/>
  <c r="G563" i="21"/>
  <c r="F563" i="21"/>
  <c r="E563" i="21"/>
  <c r="G562" i="21"/>
  <c r="F562" i="21"/>
  <c r="E562" i="21"/>
  <c r="G561" i="21"/>
  <c r="H561" i="21" s="1"/>
  <c r="F561" i="21"/>
  <c r="E561" i="21"/>
  <c r="G560" i="21"/>
  <c r="F560" i="21"/>
  <c r="G559" i="21"/>
  <c r="G558" i="21"/>
  <c r="G557" i="21"/>
  <c r="F557" i="21"/>
  <c r="E557" i="21"/>
  <c r="G556" i="21"/>
  <c r="F556" i="21"/>
  <c r="E556" i="21"/>
  <c r="G555" i="21"/>
  <c r="G554" i="21"/>
  <c r="F554" i="21"/>
  <c r="E554" i="21"/>
  <c r="G553" i="21"/>
  <c r="H553" i="21" s="1"/>
  <c r="E553" i="21"/>
  <c r="G552" i="21"/>
  <c r="G551" i="21"/>
  <c r="H551" i="21" s="1"/>
  <c r="F551" i="21"/>
  <c r="E551" i="21"/>
  <c r="G550" i="21"/>
  <c r="F550" i="21"/>
  <c r="E550" i="21"/>
  <c r="G549" i="21"/>
  <c r="F549" i="21"/>
  <c r="E549" i="21"/>
  <c r="G548" i="21"/>
  <c r="F548" i="21"/>
  <c r="E548" i="21"/>
  <c r="G547" i="21"/>
  <c r="H547" i="21" s="1"/>
  <c r="F547" i="21"/>
  <c r="E547" i="21"/>
  <c r="G546" i="21"/>
  <c r="F546" i="21"/>
  <c r="E546" i="21"/>
  <c r="G545" i="21"/>
  <c r="F545" i="21"/>
  <c r="E545" i="21"/>
  <c r="G544" i="21"/>
  <c r="F544" i="21"/>
  <c r="E544" i="21"/>
  <c r="G543" i="21"/>
  <c r="H543" i="21" s="1"/>
  <c r="F543" i="21"/>
  <c r="E543" i="21"/>
  <c r="G542" i="21"/>
  <c r="F542" i="21"/>
  <c r="E542" i="21"/>
  <c r="G541" i="21"/>
  <c r="F541" i="21"/>
  <c r="E541" i="21"/>
  <c r="G540" i="21"/>
  <c r="F540" i="21"/>
  <c r="E540" i="21"/>
  <c r="G539" i="21"/>
  <c r="H539" i="21" s="1"/>
  <c r="F539" i="21"/>
  <c r="E539" i="21"/>
  <c r="G538" i="21"/>
  <c r="F538" i="21"/>
  <c r="E538" i="21"/>
  <c r="G537" i="21"/>
  <c r="G536" i="21"/>
  <c r="F536" i="21"/>
  <c r="E536" i="21"/>
  <c r="G535" i="21"/>
  <c r="F535" i="21"/>
  <c r="G534" i="21"/>
  <c r="H534" i="21" s="1"/>
  <c r="F534" i="21"/>
  <c r="E534" i="21"/>
  <c r="G533" i="21"/>
  <c r="F533" i="21"/>
  <c r="E533" i="21"/>
  <c r="G532" i="21"/>
  <c r="F532" i="21"/>
  <c r="E532" i="21"/>
  <c r="G531" i="21"/>
  <c r="F531" i="21"/>
  <c r="E531" i="21"/>
  <c r="G530" i="21"/>
  <c r="H530" i="21" s="1"/>
  <c r="F530" i="21"/>
  <c r="E530" i="21"/>
  <c r="G529" i="21"/>
  <c r="F529" i="21"/>
  <c r="E529" i="21"/>
  <c r="G528" i="21"/>
  <c r="F528" i="21"/>
  <c r="E528" i="21"/>
  <c r="G527" i="21"/>
  <c r="H527" i="21" s="1"/>
  <c r="F527" i="21"/>
  <c r="E527" i="21"/>
  <c r="G526" i="21"/>
  <c r="H526" i="21" s="1"/>
  <c r="F526" i="21"/>
  <c r="E526" i="21"/>
  <c r="G525" i="21"/>
  <c r="F525" i="21"/>
  <c r="E525" i="21"/>
  <c r="G524" i="21"/>
  <c r="F524" i="21"/>
  <c r="E524" i="21"/>
  <c r="G523" i="21"/>
  <c r="H523" i="21" s="1"/>
  <c r="F523" i="21"/>
  <c r="E523" i="21"/>
  <c r="G522" i="21"/>
  <c r="H522" i="21" s="1"/>
  <c r="F522" i="21"/>
  <c r="E522" i="21"/>
  <c r="G521" i="21"/>
  <c r="F521" i="21"/>
  <c r="E521" i="21"/>
  <c r="G520" i="21"/>
  <c r="F520" i="21"/>
  <c r="E520" i="21"/>
  <c r="G519" i="21"/>
  <c r="H519" i="21" s="1"/>
  <c r="E519" i="21"/>
  <c r="G518" i="21"/>
  <c r="F518" i="21"/>
  <c r="E518" i="21"/>
  <c r="G517" i="21"/>
  <c r="F517" i="21"/>
  <c r="E517" i="21"/>
  <c r="G516" i="21"/>
  <c r="H516" i="21" s="1"/>
  <c r="F516" i="21"/>
  <c r="E516" i="21"/>
  <c r="G515" i="21"/>
  <c r="E515" i="21"/>
  <c r="G514" i="21"/>
  <c r="F514" i="21"/>
  <c r="E514" i="21"/>
  <c r="G513" i="21"/>
  <c r="H513" i="21" s="1"/>
  <c r="F513" i="21"/>
  <c r="E513" i="21"/>
  <c r="G512" i="21"/>
  <c r="H512" i="21" s="1"/>
  <c r="F512" i="21"/>
  <c r="E512" i="21"/>
  <c r="G511" i="21"/>
  <c r="F511" i="21"/>
  <c r="E511" i="21"/>
  <c r="G510" i="21"/>
  <c r="E510" i="21"/>
  <c r="G509" i="21"/>
  <c r="G508" i="21"/>
  <c r="G507" i="21"/>
  <c r="F507" i="21"/>
  <c r="E507" i="21"/>
  <c r="G506" i="21"/>
  <c r="G505" i="21"/>
  <c r="F505" i="21"/>
  <c r="G504" i="21"/>
  <c r="E504" i="21"/>
  <c r="G503" i="21"/>
  <c r="G502" i="21"/>
  <c r="E502" i="21"/>
  <c r="G501" i="21"/>
  <c r="H501" i="21" s="1"/>
  <c r="F501" i="21"/>
  <c r="E501" i="21"/>
  <c r="G500" i="21"/>
  <c r="H500" i="21" s="1"/>
  <c r="F500" i="21"/>
  <c r="E500" i="21"/>
  <c r="G499" i="21"/>
  <c r="F499" i="21"/>
  <c r="E499" i="21"/>
  <c r="G498" i="21"/>
  <c r="G497" i="21"/>
  <c r="F497" i="21"/>
  <c r="E497" i="21"/>
  <c r="G496" i="21"/>
  <c r="F496" i="21"/>
  <c r="E496" i="21"/>
  <c r="G495" i="21"/>
  <c r="H495" i="21" s="1"/>
  <c r="E495" i="21"/>
  <c r="G494" i="21"/>
  <c r="E494" i="21"/>
  <c r="G493" i="21"/>
  <c r="H493" i="21" s="1"/>
  <c r="F493" i="21"/>
  <c r="E493" i="21"/>
  <c r="G492" i="21"/>
  <c r="H492" i="21" s="1"/>
  <c r="F492" i="21"/>
  <c r="E492" i="21"/>
  <c r="G491" i="21"/>
  <c r="F491" i="21"/>
  <c r="E491" i="21"/>
  <c r="G490" i="21"/>
  <c r="G489" i="21"/>
  <c r="F489" i="21"/>
  <c r="E489" i="21"/>
  <c r="G488" i="21"/>
  <c r="G487" i="21"/>
  <c r="G486" i="21"/>
  <c r="E486" i="21"/>
  <c r="G485" i="21"/>
  <c r="G484" i="21"/>
  <c r="G483" i="21"/>
  <c r="G482" i="21"/>
  <c r="H482" i="21" s="1"/>
  <c r="F482" i="21"/>
  <c r="E482" i="21"/>
  <c r="G481" i="21"/>
  <c r="H481" i="21" s="1"/>
  <c r="F481" i="21"/>
  <c r="E481" i="21"/>
  <c r="G480" i="21"/>
  <c r="F480" i="21"/>
  <c r="G479" i="21"/>
  <c r="H479" i="21" s="1"/>
  <c r="F479" i="21"/>
  <c r="E479" i="21"/>
  <c r="G478" i="21"/>
  <c r="G477" i="21"/>
  <c r="H477" i="21" s="1"/>
  <c r="E477" i="21"/>
  <c r="G476" i="21"/>
  <c r="G475" i="21"/>
  <c r="G474" i="21"/>
  <c r="H474" i="21" s="1"/>
  <c r="E474" i="21"/>
  <c r="G473" i="21"/>
  <c r="F473" i="21"/>
  <c r="E473" i="21"/>
  <c r="G472" i="21"/>
  <c r="F472" i="21"/>
  <c r="E472" i="21"/>
  <c r="G471" i="21"/>
  <c r="H471" i="21" s="1"/>
  <c r="F471" i="21"/>
  <c r="E471" i="21"/>
  <c r="G470" i="21"/>
  <c r="H470" i="21" s="1"/>
  <c r="F470" i="21"/>
  <c r="E470" i="21"/>
  <c r="G469" i="21"/>
  <c r="F469" i="21"/>
  <c r="E469" i="21"/>
  <c r="G468" i="21"/>
  <c r="F468" i="21"/>
  <c r="E468" i="21"/>
  <c r="G467" i="21"/>
  <c r="G466" i="21"/>
  <c r="F466" i="21"/>
  <c r="E466" i="21"/>
  <c r="G465" i="21"/>
  <c r="H465" i="21" s="1"/>
  <c r="F465" i="21"/>
  <c r="E465" i="21"/>
  <c r="G464" i="21"/>
  <c r="F464" i="21"/>
  <c r="G463" i="21"/>
  <c r="F463" i="21"/>
  <c r="E463" i="21"/>
  <c r="G462" i="21"/>
  <c r="F462" i="21"/>
  <c r="E462" i="21"/>
  <c r="G461" i="21"/>
  <c r="G460" i="21"/>
  <c r="F460" i="21"/>
  <c r="G459" i="21"/>
  <c r="F459" i="21"/>
  <c r="E459" i="21"/>
  <c r="H459" i="21" s="1"/>
  <c r="G458" i="21"/>
  <c r="G457" i="21"/>
  <c r="E457" i="21"/>
  <c r="H457" i="21" s="1"/>
  <c r="G456" i="21"/>
  <c r="F456" i="21"/>
  <c r="E456" i="21"/>
  <c r="G455" i="21"/>
  <c r="F455" i="21"/>
  <c r="E455" i="21"/>
  <c r="G454" i="21"/>
  <c r="F454" i="21"/>
  <c r="E454" i="21"/>
  <c r="H454" i="21" s="1"/>
  <c r="G453" i="21"/>
  <c r="G452" i="21"/>
  <c r="F452" i="21"/>
  <c r="E452" i="21"/>
  <c r="H452" i="21" s="1"/>
  <c r="G451" i="21"/>
  <c r="G450" i="21"/>
  <c r="F450" i="21"/>
  <c r="E450" i="21"/>
  <c r="H450" i="21" s="1"/>
  <c r="G449" i="21"/>
  <c r="F449" i="21"/>
  <c r="E449" i="21"/>
  <c r="H449" i="21" s="1"/>
  <c r="G448" i="21"/>
  <c r="F448" i="21"/>
  <c r="E448" i="21"/>
  <c r="G447" i="21"/>
  <c r="F447" i="21"/>
  <c r="E447" i="21"/>
  <c r="G446" i="21"/>
  <c r="F446" i="21"/>
  <c r="E446" i="21"/>
  <c r="H446" i="21" s="1"/>
  <c r="G445" i="21"/>
  <c r="F445" i="21"/>
  <c r="G444" i="21"/>
  <c r="F444" i="21"/>
  <c r="E444" i="21"/>
  <c r="G443" i="21"/>
  <c r="F443" i="21"/>
  <c r="E443" i="21"/>
  <c r="H443" i="21" s="1"/>
  <c r="G442" i="21"/>
  <c r="F442" i="21"/>
  <c r="E442" i="21"/>
  <c r="H442" i="21" s="1"/>
  <c r="G441" i="21"/>
  <c r="F441" i="21"/>
  <c r="E441" i="21"/>
  <c r="G440" i="21"/>
  <c r="F440" i="21"/>
  <c r="G439" i="21"/>
  <c r="F439" i="21"/>
  <c r="E439" i="21"/>
  <c r="H439" i="21" s="1"/>
  <c r="G438" i="21"/>
  <c r="F438" i="21"/>
  <c r="E438" i="21"/>
  <c r="G437" i="21"/>
  <c r="G436" i="21"/>
  <c r="F436" i="21"/>
  <c r="E436" i="21"/>
  <c r="G435" i="21"/>
  <c r="F435" i="21"/>
  <c r="E435" i="21"/>
  <c r="G434" i="21"/>
  <c r="F434" i="21"/>
  <c r="E434" i="21"/>
  <c r="H434" i="21" s="1"/>
  <c r="G433" i="21"/>
  <c r="F433" i="21"/>
  <c r="E433" i="21"/>
  <c r="H433" i="21" s="1"/>
  <c r="G432" i="21"/>
  <c r="F432" i="21"/>
  <c r="E432" i="21"/>
  <c r="G431" i="21"/>
  <c r="F431" i="21"/>
  <c r="E431" i="21"/>
  <c r="G430" i="21"/>
  <c r="F430" i="21"/>
  <c r="E430" i="21"/>
  <c r="H430" i="21" s="1"/>
  <c r="G429" i="21"/>
  <c r="F429" i="21"/>
  <c r="E429" i="21"/>
  <c r="H429" i="21" s="1"/>
  <c r="G428" i="21"/>
  <c r="G427" i="21"/>
  <c r="G426" i="21"/>
  <c r="G425" i="21"/>
  <c r="G424" i="21"/>
  <c r="E424" i="21"/>
  <c r="G423" i="21"/>
  <c r="F423" i="21"/>
  <c r="E423" i="21"/>
  <c r="H423" i="21" s="1"/>
  <c r="G422" i="21"/>
  <c r="F422" i="21"/>
  <c r="E422" i="21"/>
  <c r="H422" i="21" s="1"/>
  <c r="G421" i="21"/>
  <c r="F421" i="21"/>
  <c r="E421" i="21"/>
  <c r="G420" i="21"/>
  <c r="F420" i="21"/>
  <c r="E420" i="21"/>
  <c r="G419" i="21"/>
  <c r="G418" i="21"/>
  <c r="F418" i="21"/>
  <c r="E418" i="21"/>
  <c r="G417" i="21"/>
  <c r="F417" i="21"/>
  <c r="E417" i="21"/>
  <c r="H417" i="21" s="1"/>
  <c r="G416" i="21"/>
  <c r="F416" i="21"/>
  <c r="E416" i="21"/>
  <c r="H416" i="21" s="1"/>
  <c r="G415" i="21"/>
  <c r="G414" i="21"/>
  <c r="G413" i="21"/>
  <c r="G412" i="21"/>
  <c r="F412" i="21"/>
  <c r="E412" i="21"/>
  <c r="G411" i="21"/>
  <c r="F411" i="21"/>
  <c r="E411" i="21"/>
  <c r="H411" i="21" s="1"/>
  <c r="G410" i="21"/>
  <c r="G409" i="21"/>
  <c r="F409" i="21"/>
  <c r="E409" i="21"/>
  <c r="H409" i="21" s="1"/>
  <c r="G408" i="21"/>
  <c r="F408" i="21"/>
  <c r="E408" i="21"/>
  <c r="H408" i="21" s="1"/>
  <c r="G407" i="21"/>
  <c r="F407" i="21"/>
  <c r="E407" i="21"/>
  <c r="G406" i="21"/>
  <c r="F406" i="21"/>
  <c r="E406" i="21"/>
  <c r="G405" i="21"/>
  <c r="F405" i="21"/>
  <c r="E405" i="21"/>
  <c r="H405" i="21" s="1"/>
  <c r="G404" i="21"/>
  <c r="G403" i="21"/>
  <c r="F403" i="21"/>
  <c r="E403" i="21"/>
  <c r="H403" i="21" s="1"/>
  <c r="G402" i="21"/>
  <c r="E402" i="21"/>
  <c r="H402" i="21" s="1"/>
  <c r="G401" i="21"/>
  <c r="G400" i="21"/>
  <c r="F400" i="21"/>
  <c r="E400" i="21"/>
  <c r="G399" i="21"/>
  <c r="F399" i="21"/>
  <c r="E399" i="21"/>
  <c r="G398" i="21"/>
  <c r="F398" i="21"/>
  <c r="E398" i="21"/>
  <c r="H398" i="21" s="1"/>
  <c r="G397" i="21"/>
  <c r="G396" i="21"/>
  <c r="G395" i="21"/>
  <c r="E395" i="21"/>
  <c r="H395" i="21" s="1"/>
  <c r="G394" i="21"/>
  <c r="F394" i="21"/>
  <c r="G393" i="21"/>
  <c r="E393" i="21"/>
  <c r="H393" i="21" s="1"/>
  <c r="G392" i="21"/>
  <c r="F392" i="21"/>
  <c r="G391" i="21"/>
  <c r="F391" i="21"/>
  <c r="E391" i="21"/>
  <c r="G390" i="21"/>
  <c r="F390" i="21"/>
  <c r="E390" i="21"/>
  <c r="H390" i="21" s="1"/>
  <c r="G389" i="21"/>
  <c r="E389" i="21"/>
  <c r="H389" i="21" s="1"/>
  <c r="G388" i="21"/>
  <c r="F388" i="21"/>
  <c r="E388" i="21"/>
  <c r="G387" i="21"/>
  <c r="G386" i="21"/>
  <c r="G385" i="21"/>
  <c r="F385" i="21"/>
  <c r="G384" i="21"/>
  <c r="F384" i="21"/>
  <c r="E384" i="21"/>
  <c r="H384" i="21" s="1"/>
  <c r="G383" i="21"/>
  <c r="F383" i="21"/>
  <c r="G382" i="21"/>
  <c r="G381" i="21"/>
  <c r="F381" i="21"/>
  <c r="E381" i="21"/>
  <c r="G380" i="21"/>
  <c r="F380" i="21"/>
  <c r="E380" i="21"/>
  <c r="G379" i="21"/>
  <c r="F379" i="21"/>
  <c r="E379" i="21"/>
  <c r="H379" i="21" s="1"/>
  <c r="G378" i="21"/>
  <c r="E378" i="21"/>
  <c r="H378" i="21" s="1"/>
  <c r="G377" i="21"/>
  <c r="F377" i="21"/>
  <c r="G376" i="21"/>
  <c r="F376" i="21"/>
  <c r="E376" i="21"/>
  <c r="H376" i="21" s="1"/>
  <c r="G375" i="21"/>
  <c r="G374" i="21"/>
  <c r="G373" i="21"/>
  <c r="F373" i="21"/>
  <c r="E373" i="21"/>
  <c r="H373" i="21" s="1"/>
  <c r="G372" i="21"/>
  <c r="G371" i="21"/>
  <c r="G370" i="21"/>
  <c r="F370" i="21"/>
  <c r="E370" i="21"/>
  <c r="G369" i="21"/>
  <c r="E369" i="21"/>
  <c r="H369" i="21" s="1"/>
  <c r="G368" i="21"/>
  <c r="G367" i="21"/>
  <c r="F367" i="21"/>
  <c r="E367" i="21"/>
  <c r="H367" i="21" s="1"/>
  <c r="G366" i="21"/>
  <c r="F366" i="21"/>
  <c r="E366" i="21"/>
  <c r="G365" i="21"/>
  <c r="F365" i="21"/>
  <c r="G364" i="21"/>
  <c r="G363" i="21"/>
  <c r="F363" i="21"/>
  <c r="D362" i="21"/>
  <c r="F589" i="21" s="1"/>
  <c r="C362" i="21"/>
  <c r="G356" i="21"/>
  <c r="F356" i="21"/>
  <c r="E356" i="21"/>
  <c r="H356" i="21" s="1"/>
  <c r="G355" i="21"/>
  <c r="F355" i="21"/>
  <c r="E355" i="21"/>
  <c r="H355" i="21" s="1"/>
  <c r="G354" i="21"/>
  <c r="F354" i="21"/>
  <c r="E354" i="21"/>
  <c r="G353" i="21"/>
  <c r="F353" i="21"/>
  <c r="E353" i="21"/>
  <c r="G352" i="21"/>
  <c r="F352" i="21"/>
  <c r="E352" i="21"/>
  <c r="H352" i="21" s="1"/>
  <c r="G351" i="21"/>
  <c r="F351" i="21"/>
  <c r="E351" i="21"/>
  <c r="H351" i="21" s="1"/>
  <c r="G350" i="21"/>
  <c r="F350" i="21"/>
  <c r="E350" i="21"/>
  <c r="G349" i="21"/>
  <c r="F349" i="21"/>
  <c r="E349" i="21"/>
  <c r="G348" i="21"/>
  <c r="F348" i="21"/>
  <c r="E348" i="21"/>
  <c r="H348" i="21" s="1"/>
  <c r="G347" i="21"/>
  <c r="F347" i="21"/>
  <c r="E347" i="21"/>
  <c r="H347" i="21" s="1"/>
  <c r="G346" i="21"/>
  <c r="F346" i="21"/>
  <c r="E346" i="21"/>
  <c r="G345" i="21"/>
  <c r="F345" i="21"/>
  <c r="E345" i="21"/>
  <c r="G344" i="21"/>
  <c r="F344" i="21"/>
  <c r="E344" i="21"/>
  <c r="H344" i="21" s="1"/>
  <c r="G343" i="21"/>
  <c r="F343" i="21"/>
  <c r="E343" i="21"/>
  <c r="H343" i="21" s="1"/>
  <c r="G342" i="21"/>
  <c r="F342" i="21"/>
  <c r="E342" i="21"/>
  <c r="G341" i="21"/>
  <c r="F341" i="21"/>
  <c r="E341" i="21"/>
  <c r="G340" i="21"/>
  <c r="F340" i="21"/>
  <c r="E340" i="21"/>
  <c r="H340" i="21" s="1"/>
  <c r="G339" i="21"/>
  <c r="F339" i="21"/>
  <c r="E339" i="21"/>
  <c r="H339" i="21" s="1"/>
  <c r="G338" i="21"/>
  <c r="F338" i="21"/>
  <c r="G337" i="21"/>
  <c r="F337" i="21"/>
  <c r="E337" i="21"/>
  <c r="G336" i="21"/>
  <c r="F336" i="21"/>
  <c r="E336" i="21"/>
  <c r="H336" i="21" s="1"/>
  <c r="G335" i="21"/>
  <c r="F335" i="21"/>
  <c r="G334" i="21"/>
  <c r="E334" i="21"/>
  <c r="G333" i="21"/>
  <c r="F333" i="21"/>
  <c r="G332" i="21"/>
  <c r="F332" i="21"/>
  <c r="E332" i="21"/>
  <c r="G331" i="21"/>
  <c r="F331" i="21"/>
  <c r="G330" i="21"/>
  <c r="F330" i="21"/>
  <c r="E330" i="21"/>
  <c r="H330" i="21" s="1"/>
  <c r="G329" i="21"/>
  <c r="F329" i="21"/>
  <c r="G328" i="21"/>
  <c r="F328" i="21"/>
  <c r="E328" i="21"/>
  <c r="G327" i="21"/>
  <c r="F327" i="21"/>
  <c r="E327" i="21"/>
  <c r="H327" i="21" s="1"/>
  <c r="G326" i="21"/>
  <c r="F326" i="21"/>
  <c r="E326" i="21"/>
  <c r="H326" i="21" s="1"/>
  <c r="G325" i="21"/>
  <c r="F325" i="21"/>
  <c r="G324" i="21"/>
  <c r="F324" i="21"/>
  <c r="E324" i="21"/>
  <c r="H324" i="21" s="1"/>
  <c r="G323" i="21"/>
  <c r="F323" i="21"/>
  <c r="E323" i="21"/>
  <c r="H323" i="21" s="1"/>
  <c r="G322" i="21"/>
  <c r="F322" i="21"/>
  <c r="E322" i="21"/>
  <c r="G321" i="21"/>
  <c r="F321" i="21"/>
  <c r="E321" i="21"/>
  <c r="G320" i="21"/>
  <c r="F320" i="21"/>
  <c r="E320" i="21"/>
  <c r="H320" i="21" s="1"/>
  <c r="G319" i="21"/>
  <c r="F319" i="21"/>
  <c r="E319" i="21"/>
  <c r="H319" i="21" s="1"/>
  <c r="G318" i="21"/>
  <c r="F318" i="21"/>
  <c r="E318" i="21"/>
  <c r="G317" i="21"/>
  <c r="F317" i="21"/>
  <c r="G316" i="21"/>
  <c r="F316" i="21"/>
  <c r="E316" i="21"/>
  <c r="H316" i="21" s="1"/>
  <c r="G315" i="21"/>
  <c r="F315" i="21"/>
  <c r="E315" i="21"/>
  <c r="H315" i="21" s="1"/>
  <c r="G314" i="21"/>
  <c r="E314" i="21"/>
  <c r="H314" i="21" s="1"/>
  <c r="G313" i="21"/>
  <c r="F313" i="21"/>
  <c r="G312" i="21"/>
  <c r="F312" i="21"/>
  <c r="E312" i="21"/>
  <c r="G311" i="21"/>
  <c r="F311" i="21"/>
  <c r="E311" i="21"/>
  <c r="H311" i="21" s="1"/>
  <c r="G310" i="21"/>
  <c r="F310" i="21"/>
  <c r="E310" i="21"/>
  <c r="H310" i="21" s="1"/>
  <c r="G309" i="21"/>
  <c r="F309" i="21"/>
  <c r="E309" i="21"/>
  <c r="G308" i="21"/>
  <c r="F308" i="21"/>
  <c r="E308" i="21"/>
  <c r="G307" i="21"/>
  <c r="F307" i="21"/>
  <c r="E307" i="21"/>
  <c r="H307" i="21" s="1"/>
  <c r="G306" i="21"/>
  <c r="F306" i="21"/>
  <c r="E306" i="21"/>
  <c r="H306" i="21" s="1"/>
  <c r="G305" i="21"/>
  <c r="F305" i="21"/>
  <c r="G304" i="21"/>
  <c r="F304" i="21"/>
  <c r="E304" i="21"/>
  <c r="H304" i="21" s="1"/>
  <c r="G303" i="21"/>
  <c r="F303" i="21"/>
  <c r="E303" i="21"/>
  <c r="H303" i="21" s="1"/>
  <c r="G302" i="21"/>
  <c r="F302" i="21"/>
  <c r="E302" i="21"/>
  <c r="G301" i="21"/>
  <c r="F301" i="21"/>
  <c r="E301" i="21"/>
  <c r="G300" i="21"/>
  <c r="F300" i="21"/>
  <c r="E300" i="21"/>
  <c r="H300" i="21" s="1"/>
  <c r="G299" i="21"/>
  <c r="F299" i="21"/>
  <c r="G298" i="21"/>
  <c r="F298" i="21"/>
  <c r="E298" i="21"/>
  <c r="G297" i="21"/>
  <c r="F297" i="21"/>
  <c r="E297" i="21"/>
  <c r="G296" i="21"/>
  <c r="F296" i="21"/>
  <c r="E296" i="21"/>
  <c r="H296" i="21" s="1"/>
  <c r="G295" i="21"/>
  <c r="F295" i="21"/>
  <c r="E295" i="21"/>
  <c r="H295" i="21" s="1"/>
  <c r="G294" i="21"/>
  <c r="F294" i="21"/>
  <c r="E294" i="21"/>
  <c r="G293" i="21"/>
  <c r="F293" i="21"/>
  <c r="E293" i="21"/>
  <c r="G292" i="21"/>
  <c r="F292" i="21"/>
  <c r="E292" i="21"/>
  <c r="H292" i="21" s="1"/>
  <c r="G291" i="21"/>
  <c r="F291" i="21"/>
  <c r="E291" i="21"/>
  <c r="H291" i="21" s="1"/>
  <c r="G290" i="21"/>
  <c r="E290" i="21"/>
  <c r="G289" i="21"/>
  <c r="F289" i="21"/>
  <c r="E289" i="21"/>
  <c r="G288" i="21"/>
  <c r="F288" i="21"/>
  <c r="E288" i="21"/>
  <c r="H288" i="21" s="1"/>
  <c r="G287" i="21"/>
  <c r="F287" i="21"/>
  <c r="G286" i="21"/>
  <c r="E286" i="21"/>
  <c r="H286" i="21" s="1"/>
  <c r="G285" i="21"/>
  <c r="F285" i="21"/>
  <c r="G284" i="21"/>
  <c r="F284" i="21"/>
  <c r="E284" i="21"/>
  <c r="G283" i="21"/>
  <c r="F283" i="21"/>
  <c r="E283" i="21"/>
  <c r="H283" i="21" s="1"/>
  <c r="G282" i="21"/>
  <c r="F282" i="21"/>
  <c r="E282" i="21"/>
  <c r="H282" i="21" s="1"/>
  <c r="G281" i="21"/>
  <c r="F281" i="21"/>
  <c r="E281" i="21"/>
  <c r="G280" i="21"/>
  <c r="F280" i="21"/>
  <c r="E280" i="21"/>
  <c r="G279" i="21"/>
  <c r="F279" i="21"/>
  <c r="E279" i="21"/>
  <c r="H279" i="21" s="1"/>
  <c r="G278" i="21"/>
  <c r="F278" i="21"/>
  <c r="E278" i="21"/>
  <c r="H278" i="21" s="1"/>
  <c r="G277" i="21"/>
  <c r="F277" i="21"/>
  <c r="E277" i="21"/>
  <c r="G276" i="21"/>
  <c r="F276" i="21"/>
  <c r="E276" i="21"/>
  <c r="G275" i="21"/>
  <c r="F275" i="21"/>
  <c r="E275" i="21"/>
  <c r="H275" i="21" s="1"/>
  <c r="G274" i="21"/>
  <c r="F274" i="21"/>
  <c r="E274" i="21"/>
  <c r="H274" i="21" s="1"/>
  <c r="G273" i="21"/>
  <c r="F273" i="21"/>
  <c r="E273" i="21"/>
  <c r="G272" i="21"/>
  <c r="F272" i="21"/>
  <c r="E272" i="21"/>
  <c r="G271" i="21"/>
  <c r="F271" i="21"/>
  <c r="E271" i="21"/>
  <c r="H271" i="21" s="1"/>
  <c r="G270" i="21"/>
  <c r="F270" i="21"/>
  <c r="E270" i="21"/>
  <c r="H270" i="21" s="1"/>
  <c r="G269" i="21"/>
  <c r="F269" i="21"/>
  <c r="E269" i="21"/>
  <c r="G268" i="21"/>
  <c r="F268" i="21"/>
  <c r="E268" i="21"/>
  <c r="G267" i="21"/>
  <c r="F267" i="21"/>
  <c r="E267" i="21"/>
  <c r="H267" i="21" s="1"/>
  <c r="G266" i="21"/>
  <c r="F266" i="21"/>
  <c r="E266" i="21"/>
  <c r="H266" i="21" s="1"/>
  <c r="G265" i="21"/>
  <c r="F265" i="21"/>
  <c r="E265" i="21"/>
  <c r="G264" i="21"/>
  <c r="F264" i="21"/>
  <c r="G263" i="21"/>
  <c r="F263" i="21"/>
  <c r="E263" i="21"/>
  <c r="H263" i="21" s="1"/>
  <c r="G262" i="21"/>
  <c r="F262" i="21"/>
  <c r="E262" i="21"/>
  <c r="H262" i="21" s="1"/>
  <c r="G261" i="21"/>
  <c r="F261" i="21"/>
  <c r="E261" i="21"/>
  <c r="G260" i="21"/>
  <c r="F260" i="21"/>
  <c r="G259" i="21"/>
  <c r="F259" i="21"/>
  <c r="E259" i="21"/>
  <c r="H259" i="21" s="1"/>
  <c r="G258" i="21"/>
  <c r="F258" i="21"/>
  <c r="E258" i="21"/>
  <c r="H258" i="21" s="1"/>
  <c r="G257" i="21"/>
  <c r="F257" i="21"/>
  <c r="E257" i="21"/>
  <c r="G256" i="21"/>
  <c r="F256" i="21"/>
  <c r="E256" i="21"/>
  <c r="G255" i="21"/>
  <c r="F255" i="21"/>
  <c r="E255" i="21"/>
  <c r="H255" i="21" s="1"/>
  <c r="G254" i="21"/>
  <c r="F254" i="21"/>
  <c r="E254" i="21"/>
  <c r="H254" i="21" s="1"/>
  <c r="G253" i="21"/>
  <c r="F253" i="21"/>
  <c r="E253" i="21"/>
  <c r="G252" i="21"/>
  <c r="F252" i="21"/>
  <c r="E252" i="21"/>
  <c r="G251" i="21"/>
  <c r="F251" i="21"/>
  <c r="E251" i="21"/>
  <c r="H251" i="21" s="1"/>
  <c r="G250" i="21"/>
  <c r="F250" i="21"/>
  <c r="E250" i="21"/>
  <c r="H250" i="21" s="1"/>
  <c r="G249" i="21"/>
  <c r="F249" i="21"/>
  <c r="E249" i="21"/>
  <c r="G248" i="21"/>
  <c r="F248" i="21"/>
  <c r="G247" i="21"/>
  <c r="F247" i="21"/>
  <c r="E247" i="21"/>
  <c r="H247" i="21" s="1"/>
  <c r="G246" i="21"/>
  <c r="F246" i="21"/>
  <c r="E246" i="21"/>
  <c r="H246" i="21" s="1"/>
  <c r="G245" i="21"/>
  <c r="F245" i="21"/>
  <c r="E245" i="21"/>
  <c r="G244" i="21"/>
  <c r="F244" i="21"/>
  <c r="E244" i="21"/>
  <c r="G243" i="21"/>
  <c r="F243" i="21"/>
  <c r="E243" i="21"/>
  <c r="H243" i="21" s="1"/>
  <c r="G242" i="21"/>
  <c r="F242" i="21"/>
  <c r="E242" i="21"/>
  <c r="H242" i="21" s="1"/>
  <c r="G241" i="21"/>
  <c r="F241" i="21"/>
  <c r="E241" i="21"/>
  <c r="G240" i="21"/>
  <c r="F240" i="21"/>
  <c r="E240" i="21"/>
  <c r="G239" i="21"/>
  <c r="F239" i="21"/>
  <c r="E239" i="21"/>
  <c r="H239" i="21" s="1"/>
  <c r="G238" i="21"/>
  <c r="E238" i="21"/>
  <c r="H238" i="21" s="1"/>
  <c r="G237" i="21"/>
  <c r="F237" i="21"/>
  <c r="G236" i="21"/>
  <c r="F236" i="21"/>
  <c r="E236" i="21"/>
  <c r="H236" i="21" s="1"/>
  <c r="G235" i="21"/>
  <c r="F235" i="21"/>
  <c r="G234" i="21"/>
  <c r="F234" i="21"/>
  <c r="E234" i="21"/>
  <c r="G233" i="21"/>
  <c r="F233" i="21"/>
  <c r="E233" i="21"/>
  <c r="G232" i="21"/>
  <c r="F232" i="21"/>
  <c r="E232" i="21"/>
  <c r="H232" i="21" s="1"/>
  <c r="G231" i="21"/>
  <c r="F231" i="21"/>
  <c r="G230" i="21"/>
  <c r="F230" i="21"/>
  <c r="E230" i="21"/>
  <c r="G229" i="21"/>
  <c r="F229" i="21"/>
  <c r="E229" i="21"/>
  <c r="G228" i="21"/>
  <c r="F228" i="21"/>
  <c r="E228" i="21"/>
  <c r="H228" i="21" s="1"/>
  <c r="G227" i="21"/>
  <c r="F227" i="21"/>
  <c r="E227" i="21"/>
  <c r="H227" i="21" s="1"/>
  <c r="G226" i="21"/>
  <c r="F226" i="21"/>
  <c r="E226" i="21"/>
  <c r="G225" i="21"/>
  <c r="F225" i="21"/>
  <c r="E225" i="21"/>
  <c r="G224" i="21"/>
  <c r="F224" i="21"/>
  <c r="E224" i="21"/>
  <c r="H224" i="21" s="1"/>
  <c r="G223" i="21"/>
  <c r="F223" i="21"/>
  <c r="G222" i="21"/>
  <c r="F222" i="21"/>
  <c r="G221" i="21"/>
  <c r="F221" i="21"/>
  <c r="E221" i="21"/>
  <c r="G220" i="21"/>
  <c r="F220" i="21"/>
  <c r="E220" i="21"/>
  <c r="H220" i="21" s="1"/>
  <c r="G219" i="21"/>
  <c r="F219" i="21"/>
  <c r="E219" i="21"/>
  <c r="H219" i="21" s="1"/>
  <c r="G218" i="21"/>
  <c r="F218" i="21"/>
  <c r="G217" i="21"/>
  <c r="F217" i="21"/>
  <c r="E217" i="21"/>
  <c r="G216" i="21"/>
  <c r="F216" i="21"/>
  <c r="E216" i="21"/>
  <c r="H216" i="21" s="1"/>
  <c r="G215" i="21"/>
  <c r="F215" i="21"/>
  <c r="G214" i="21"/>
  <c r="E214" i="21"/>
  <c r="H214" i="21" s="1"/>
  <c r="G213" i="21"/>
  <c r="F213" i="21"/>
  <c r="G212" i="21"/>
  <c r="F212" i="21"/>
  <c r="G211" i="21"/>
  <c r="F211" i="21"/>
  <c r="E211" i="21"/>
  <c r="H211" i="21" s="1"/>
  <c r="G210" i="21"/>
  <c r="F210" i="21"/>
  <c r="E210" i="21"/>
  <c r="H210" i="21" s="1"/>
  <c r="G209" i="21"/>
  <c r="F209" i="21"/>
  <c r="G208" i="21"/>
  <c r="F208" i="21"/>
  <c r="E208" i="21"/>
  <c r="H208" i="21" s="1"/>
  <c r="G207" i="21"/>
  <c r="F207" i="21"/>
  <c r="E207" i="21"/>
  <c r="H207" i="21" s="1"/>
  <c r="G206" i="21"/>
  <c r="F206" i="21"/>
  <c r="E206" i="21"/>
  <c r="G205" i="21"/>
  <c r="F205" i="21"/>
  <c r="E205" i="21"/>
  <c r="G204" i="21"/>
  <c r="F204" i="21"/>
  <c r="E204" i="21"/>
  <c r="H204" i="21" s="1"/>
  <c r="G203" i="21"/>
  <c r="F203" i="21"/>
  <c r="E203" i="21"/>
  <c r="H203" i="21" s="1"/>
  <c r="G202" i="21"/>
  <c r="F202" i="21"/>
  <c r="G201" i="21"/>
  <c r="F201" i="21"/>
  <c r="E201" i="21"/>
  <c r="G200" i="21"/>
  <c r="F200" i="21"/>
  <c r="E200" i="21"/>
  <c r="H200" i="21" s="1"/>
  <c r="G199" i="21"/>
  <c r="F199" i="21"/>
  <c r="E199" i="21"/>
  <c r="H199" i="21" s="1"/>
  <c r="G198" i="21"/>
  <c r="F198" i="21"/>
  <c r="E198" i="21"/>
  <c r="G197" i="21"/>
  <c r="F197" i="21"/>
  <c r="G196" i="21"/>
  <c r="F196" i="21"/>
  <c r="E196" i="21"/>
  <c r="H196" i="21" s="1"/>
  <c r="G195" i="21"/>
  <c r="F195" i="21"/>
  <c r="G194" i="21"/>
  <c r="F194" i="21"/>
  <c r="E194" i="21"/>
  <c r="G193" i="21"/>
  <c r="F193" i="21"/>
  <c r="E193" i="21"/>
  <c r="G192" i="21"/>
  <c r="F192" i="21"/>
  <c r="E192" i="21"/>
  <c r="H192" i="21" s="1"/>
  <c r="G191" i="21"/>
  <c r="F191" i="21"/>
  <c r="E191" i="21"/>
  <c r="H191" i="21" s="1"/>
  <c r="G190" i="21"/>
  <c r="E190" i="21"/>
  <c r="H190" i="21" s="1"/>
  <c r="G189" i="21"/>
  <c r="F189" i="21"/>
  <c r="E189" i="21"/>
  <c r="G188" i="21"/>
  <c r="F188" i="21"/>
  <c r="G187" i="21"/>
  <c r="F187" i="21"/>
  <c r="E187" i="21"/>
  <c r="H187" i="21" s="1"/>
  <c r="G186" i="21"/>
  <c r="E186" i="21"/>
  <c r="H186" i="21" s="1"/>
  <c r="G185" i="21"/>
  <c r="F185" i="21"/>
  <c r="G184" i="21"/>
  <c r="F184" i="21"/>
  <c r="E184" i="21"/>
  <c r="H184" i="21" s="1"/>
  <c r="G183" i="21"/>
  <c r="F183" i="21"/>
  <c r="E183" i="21"/>
  <c r="H183" i="21" s="1"/>
  <c r="G182" i="21"/>
  <c r="F182" i="21"/>
  <c r="F181" i="21"/>
  <c r="E181" i="21"/>
  <c r="D181" i="21"/>
  <c r="F334" i="21" s="1"/>
  <c r="C181" i="21"/>
  <c r="E335" i="21" s="1"/>
  <c r="H335" i="21" s="1"/>
  <c r="G175" i="21"/>
  <c r="F175" i="21"/>
  <c r="E175" i="21"/>
  <c r="G174" i="21"/>
  <c r="F174" i="21"/>
  <c r="E174" i="21"/>
  <c r="H174" i="21" s="1"/>
  <c r="G173" i="21"/>
  <c r="E173" i="21"/>
  <c r="H173" i="21" s="1"/>
  <c r="G172" i="21"/>
  <c r="F172" i="21"/>
  <c r="E172" i="21"/>
  <c r="G171" i="21"/>
  <c r="F171" i="21"/>
  <c r="E171" i="21"/>
  <c r="H171" i="21" s="1"/>
  <c r="G170" i="21"/>
  <c r="F170" i="21"/>
  <c r="E170" i="21"/>
  <c r="H170" i="21" s="1"/>
  <c r="G169" i="21"/>
  <c r="F169" i="21"/>
  <c r="E169" i="21"/>
  <c r="G168" i="21"/>
  <c r="F168" i="21"/>
  <c r="E168" i="21"/>
  <c r="G167" i="21"/>
  <c r="F167" i="21"/>
  <c r="E167" i="21"/>
  <c r="H167" i="21" s="1"/>
  <c r="G166" i="21"/>
  <c r="F166" i="21"/>
  <c r="E166" i="21"/>
  <c r="H166" i="21" s="1"/>
  <c r="G165" i="21"/>
  <c r="F165" i="21"/>
  <c r="G164" i="21"/>
  <c r="F164" i="21"/>
  <c r="E164" i="21"/>
  <c r="H164" i="21" s="1"/>
  <c r="G163" i="21"/>
  <c r="F163" i="21"/>
  <c r="E163" i="21"/>
  <c r="H163" i="21" s="1"/>
  <c r="G162" i="21"/>
  <c r="F162" i="21"/>
  <c r="E162" i="21"/>
  <c r="G161" i="21"/>
  <c r="F161" i="21"/>
  <c r="E161" i="21"/>
  <c r="G160" i="21"/>
  <c r="F160" i="21"/>
  <c r="E160" i="21"/>
  <c r="H160" i="21" s="1"/>
  <c r="G159" i="21"/>
  <c r="F159" i="21"/>
  <c r="E159" i="21"/>
  <c r="H159" i="21" s="1"/>
  <c r="G158" i="21"/>
  <c r="F158" i="21"/>
  <c r="E158" i="21"/>
  <c r="G157" i="21"/>
  <c r="F157" i="21"/>
  <c r="E157" i="21"/>
  <c r="G156" i="21"/>
  <c r="F156" i="21"/>
  <c r="E156" i="21"/>
  <c r="H156" i="21" s="1"/>
  <c r="G155" i="21"/>
  <c r="F155" i="21"/>
  <c r="E155" i="21"/>
  <c r="H155" i="21" s="1"/>
  <c r="G154" i="21"/>
  <c r="F154" i="21"/>
  <c r="E154" i="21"/>
  <c r="G153" i="21"/>
  <c r="F153" i="21"/>
  <c r="E153" i="21"/>
  <c r="G152" i="21"/>
  <c r="F152" i="21"/>
  <c r="E152" i="21"/>
  <c r="H152" i="21" s="1"/>
  <c r="G151" i="21"/>
  <c r="F151" i="21"/>
  <c r="E151" i="21"/>
  <c r="H151" i="21" s="1"/>
  <c r="G150" i="21"/>
  <c r="F150" i="21"/>
  <c r="E150" i="21"/>
  <c r="G149" i="21"/>
  <c r="F149" i="21"/>
  <c r="E149" i="21"/>
  <c r="G148" i="21"/>
  <c r="F148" i="21"/>
  <c r="E148" i="21"/>
  <c r="H148" i="21" s="1"/>
  <c r="G147" i="21"/>
  <c r="F147" i="21"/>
  <c r="G146" i="21"/>
  <c r="F146" i="21"/>
  <c r="E146" i="21"/>
  <c r="G145" i="21"/>
  <c r="F145" i="21"/>
  <c r="G144" i="21"/>
  <c r="F144" i="21"/>
  <c r="G143" i="21"/>
  <c r="F143" i="21"/>
  <c r="E143" i="21"/>
  <c r="H143" i="21" s="1"/>
  <c r="G142" i="21"/>
  <c r="G141" i="21"/>
  <c r="F141" i="21"/>
  <c r="G140" i="21"/>
  <c r="F140" i="21"/>
  <c r="E140" i="21"/>
  <c r="G139" i="21"/>
  <c r="G138" i="21"/>
  <c r="F138" i="21"/>
  <c r="E138" i="21"/>
  <c r="G137" i="21"/>
  <c r="G136" i="21"/>
  <c r="G135" i="21"/>
  <c r="F135" i="21"/>
  <c r="E135" i="21"/>
  <c r="H135" i="21" s="1"/>
  <c r="G134" i="21"/>
  <c r="G133" i="21"/>
  <c r="F133" i="21"/>
  <c r="E133" i="21"/>
  <c r="H133" i="21" s="1"/>
  <c r="G132" i="21"/>
  <c r="G131" i="21"/>
  <c r="F131" i="21"/>
  <c r="E131" i="21"/>
  <c r="H131" i="21" s="1"/>
  <c r="G130" i="21"/>
  <c r="F130" i="21"/>
  <c r="E130" i="21"/>
  <c r="G129" i="21"/>
  <c r="F129" i="21"/>
  <c r="E129" i="21"/>
  <c r="G128" i="21"/>
  <c r="F128" i="21"/>
  <c r="G127" i="21"/>
  <c r="G126" i="21"/>
  <c r="F126" i="21"/>
  <c r="E126" i="21"/>
  <c r="H126" i="21" s="1"/>
  <c r="G125" i="21"/>
  <c r="F125" i="21"/>
  <c r="E125" i="21"/>
  <c r="G124" i="21"/>
  <c r="G123" i="21"/>
  <c r="F123" i="21"/>
  <c r="E123" i="21"/>
  <c r="G122" i="21"/>
  <c r="G121" i="21"/>
  <c r="E121" i="21"/>
  <c r="G120" i="21"/>
  <c r="F120" i="21"/>
  <c r="G119" i="21"/>
  <c r="F119" i="21"/>
  <c r="E119" i="21"/>
  <c r="G118" i="21"/>
  <c r="F118" i="21"/>
  <c r="E118" i="21"/>
  <c r="G117" i="21"/>
  <c r="F117" i="21"/>
  <c r="E117" i="21"/>
  <c r="H117" i="21" s="1"/>
  <c r="G116" i="21"/>
  <c r="F116" i="21"/>
  <c r="E116" i="21"/>
  <c r="H116" i="21" s="1"/>
  <c r="G115" i="21"/>
  <c r="F115" i="21"/>
  <c r="E115" i="21"/>
  <c r="G114" i="21"/>
  <c r="F114" i="21"/>
  <c r="E114" i="21"/>
  <c r="G113" i="21"/>
  <c r="F113" i="21"/>
  <c r="G112" i="21"/>
  <c r="F112" i="21"/>
  <c r="E112" i="21"/>
  <c r="G111" i="21"/>
  <c r="G110" i="21"/>
  <c r="E110" i="21"/>
  <c r="G109" i="21"/>
  <c r="E109" i="21"/>
  <c r="H109" i="21" s="1"/>
  <c r="G108" i="21"/>
  <c r="F108" i="21"/>
  <c r="E108" i="21"/>
  <c r="G107" i="21"/>
  <c r="F107" i="21"/>
  <c r="E107" i="21"/>
  <c r="G106" i="21"/>
  <c r="G105" i="21"/>
  <c r="F105" i="21"/>
  <c r="E105" i="21"/>
  <c r="G104" i="21"/>
  <c r="F104" i="21"/>
  <c r="E104" i="21"/>
  <c r="H104" i="21" s="1"/>
  <c r="G103" i="21"/>
  <c r="G102" i="21"/>
  <c r="F102" i="21"/>
  <c r="E102" i="21"/>
  <c r="H102" i="21" s="1"/>
  <c r="G101" i="21"/>
  <c r="G100" i="21"/>
  <c r="G99" i="21"/>
  <c r="G98" i="21"/>
  <c r="G97" i="21"/>
  <c r="F97" i="21"/>
  <c r="E97" i="21"/>
  <c r="H97" i="21" s="1"/>
  <c r="G96" i="21"/>
  <c r="F96" i="21"/>
  <c r="E96" i="21"/>
  <c r="G95" i="21"/>
  <c r="F95" i="21"/>
  <c r="E95" i="21"/>
  <c r="G94" i="21"/>
  <c r="F94" i="21"/>
  <c r="E94" i="21"/>
  <c r="H94" i="21" s="1"/>
  <c r="G93" i="21"/>
  <c r="F93" i="21"/>
  <c r="G92" i="21"/>
  <c r="F92" i="21"/>
  <c r="G91" i="21"/>
  <c r="F91" i="21"/>
  <c r="E91" i="21"/>
  <c r="H91" i="21" s="1"/>
  <c r="G90" i="21"/>
  <c r="F90" i="21"/>
  <c r="E90" i="21"/>
  <c r="G89" i="21"/>
  <c r="F89" i="21"/>
  <c r="E89" i="21"/>
  <c r="G88" i="21"/>
  <c r="F88" i="21"/>
  <c r="E88" i="21"/>
  <c r="H88" i="21" s="1"/>
  <c r="G87" i="21"/>
  <c r="G86" i="21"/>
  <c r="F86" i="21"/>
  <c r="E86" i="21"/>
  <c r="H86" i="21" s="1"/>
  <c r="G85" i="21"/>
  <c r="E85" i="21"/>
  <c r="H85" i="21" s="1"/>
  <c r="G84" i="21"/>
  <c r="F84" i="21"/>
  <c r="E84" i="21"/>
  <c r="G83" i="21"/>
  <c r="F83" i="21"/>
  <c r="G82" i="21"/>
  <c r="F82" i="21"/>
  <c r="E82" i="21"/>
  <c r="G81" i="21"/>
  <c r="G80" i="21"/>
  <c r="F80" i="21"/>
  <c r="G79" i="21"/>
  <c r="E79" i="21"/>
  <c r="H79" i="21" s="1"/>
  <c r="G78" i="21"/>
  <c r="E78" i="21"/>
  <c r="G77" i="21"/>
  <c r="D76" i="21"/>
  <c r="F173" i="21" s="1"/>
  <c r="C76" i="21"/>
  <c r="G70" i="21"/>
  <c r="F70" i="21"/>
  <c r="E70" i="21"/>
  <c r="H70" i="21" s="1"/>
  <c r="G69" i="21"/>
  <c r="F69" i="21"/>
  <c r="E69" i="21"/>
  <c r="H69" i="21" s="1"/>
  <c r="G68" i="21"/>
  <c r="G67" i="21"/>
  <c r="F67" i="21"/>
  <c r="E67" i="21"/>
  <c r="G66" i="21"/>
  <c r="F66" i="21"/>
  <c r="E66" i="21"/>
  <c r="H66" i="21" s="1"/>
  <c r="G65" i="21"/>
  <c r="F65" i="21"/>
  <c r="E65" i="21"/>
  <c r="H65" i="21" s="1"/>
  <c r="G64" i="21"/>
  <c r="F64" i="21"/>
  <c r="G63" i="21"/>
  <c r="F63" i="21"/>
  <c r="E63" i="21"/>
  <c r="G62" i="21"/>
  <c r="F62" i="21"/>
  <c r="E62" i="21"/>
  <c r="H62" i="21" s="1"/>
  <c r="G61" i="21"/>
  <c r="F61" i="21"/>
  <c r="E61" i="21"/>
  <c r="H61" i="21" s="1"/>
  <c r="G60" i="21"/>
  <c r="F60" i="21"/>
  <c r="E60" i="21"/>
  <c r="G59" i="21"/>
  <c r="F59" i="21"/>
  <c r="E59" i="21"/>
  <c r="G58" i="21"/>
  <c r="F58" i="21"/>
  <c r="E58" i="21"/>
  <c r="H58" i="21" s="1"/>
  <c r="G57" i="21"/>
  <c r="F57" i="21"/>
  <c r="E57" i="21"/>
  <c r="H57" i="21" s="1"/>
  <c r="G56" i="21"/>
  <c r="F56" i="21"/>
  <c r="E56" i="21"/>
  <c r="G55" i="21"/>
  <c r="F55" i="21"/>
  <c r="E55" i="21"/>
  <c r="G54" i="21"/>
  <c r="F54" i="21"/>
  <c r="E54" i="21"/>
  <c r="H54" i="21" s="1"/>
  <c r="G53" i="21"/>
  <c r="F53" i="21"/>
  <c r="E53" i="21"/>
  <c r="H53" i="21" s="1"/>
  <c r="G52" i="21"/>
  <c r="F52" i="21"/>
  <c r="E52" i="21"/>
  <c r="G51" i="21"/>
  <c r="F51" i="21"/>
  <c r="E51" i="21"/>
  <c r="G50" i="21"/>
  <c r="F50" i="21"/>
  <c r="E50" i="21"/>
  <c r="H50" i="21" s="1"/>
  <c r="G49" i="21"/>
  <c r="F49" i="21"/>
  <c r="E49" i="21"/>
  <c r="H49" i="21" s="1"/>
  <c r="G48" i="21"/>
  <c r="F48" i="21"/>
  <c r="E48" i="21"/>
  <c r="G47" i="21"/>
  <c r="F47" i="21"/>
  <c r="E47" i="21"/>
  <c r="G46" i="21"/>
  <c r="F46" i="21"/>
  <c r="E46" i="21"/>
  <c r="H46" i="21" s="1"/>
  <c r="G45" i="21"/>
  <c r="F45" i="21"/>
  <c r="G44" i="21"/>
  <c r="F44" i="21"/>
  <c r="E44" i="21"/>
  <c r="G43" i="21"/>
  <c r="F43" i="21"/>
  <c r="E43" i="21"/>
  <c r="G42" i="21"/>
  <c r="F42" i="21"/>
  <c r="E42" i="21"/>
  <c r="H42" i="21" s="1"/>
  <c r="G41" i="21"/>
  <c r="F41" i="21"/>
  <c r="E41" i="21"/>
  <c r="H41" i="21" s="1"/>
  <c r="G40" i="21"/>
  <c r="F40" i="21"/>
  <c r="E40" i="21"/>
  <c r="G39" i="21"/>
  <c r="F39" i="21"/>
  <c r="G38" i="21"/>
  <c r="F38" i="21"/>
  <c r="E38" i="21"/>
  <c r="G37" i="21"/>
  <c r="F37" i="21"/>
  <c r="E37" i="21"/>
  <c r="H37" i="21" s="1"/>
  <c r="G36" i="21"/>
  <c r="E36" i="21"/>
  <c r="H36" i="21" s="1"/>
  <c r="G35" i="21"/>
  <c r="F35" i="21"/>
  <c r="E35" i="21"/>
  <c r="G34" i="21"/>
  <c r="F34" i="21"/>
  <c r="E34" i="21"/>
  <c r="G33" i="21"/>
  <c r="F33" i="21"/>
  <c r="E33" i="21"/>
  <c r="H33" i="21" s="1"/>
  <c r="G32" i="21"/>
  <c r="F32" i="21"/>
  <c r="E32" i="21"/>
  <c r="H32" i="21" s="1"/>
  <c r="G31" i="21"/>
  <c r="F31" i="21"/>
  <c r="E31" i="21"/>
  <c r="G30" i="21"/>
  <c r="F30" i="21"/>
  <c r="G29" i="21"/>
  <c r="F29" i="21"/>
  <c r="E29" i="21"/>
  <c r="H29" i="21" s="1"/>
  <c r="G28" i="21"/>
  <c r="F28" i="21"/>
  <c r="E28" i="21"/>
  <c r="H28" i="21" s="1"/>
  <c r="G27" i="21"/>
  <c r="F27" i="21"/>
  <c r="G26" i="21"/>
  <c r="F26" i="21"/>
  <c r="E26" i="21"/>
  <c r="H26" i="21" s="1"/>
  <c r="G25" i="21"/>
  <c r="F25" i="21"/>
  <c r="E25" i="21"/>
  <c r="H25" i="21" s="1"/>
  <c r="G24" i="21"/>
  <c r="F24" i="21"/>
  <c r="E24" i="21"/>
  <c r="G23" i="21"/>
  <c r="F23" i="21"/>
  <c r="E23" i="21"/>
  <c r="G22" i="21"/>
  <c r="F22" i="21"/>
  <c r="E22" i="21"/>
  <c r="H22" i="21" s="1"/>
  <c r="G21" i="21"/>
  <c r="F21" i="21"/>
  <c r="E21" i="21"/>
  <c r="H21" i="21" s="1"/>
  <c r="G20" i="21"/>
  <c r="F20" i="21"/>
  <c r="E20" i="21"/>
  <c r="F19" i="21"/>
  <c r="E19" i="21"/>
  <c r="D19" i="21"/>
  <c r="F68" i="21" s="1"/>
  <c r="C19" i="21"/>
  <c r="D13" i="21"/>
  <c r="D11" i="21"/>
  <c r="C11" i="21"/>
  <c r="G11" i="21" s="1"/>
  <c r="D9" i="21"/>
  <c r="G629" i="20"/>
  <c r="G628" i="20"/>
  <c r="G627" i="20"/>
  <c r="F627" i="20"/>
  <c r="E627" i="20"/>
  <c r="G626" i="20"/>
  <c r="F626" i="20"/>
  <c r="E626" i="20"/>
  <c r="G625" i="20"/>
  <c r="G624" i="20"/>
  <c r="F624" i="20"/>
  <c r="E624" i="20"/>
  <c r="G623" i="20"/>
  <c r="E623" i="20"/>
  <c r="G622" i="20"/>
  <c r="G621" i="20"/>
  <c r="F621" i="20"/>
  <c r="G620" i="20"/>
  <c r="G619" i="20"/>
  <c r="G618" i="20"/>
  <c r="G617" i="20"/>
  <c r="G616" i="20"/>
  <c r="G615" i="20"/>
  <c r="F615" i="20"/>
  <c r="E615" i="20"/>
  <c r="G614" i="20"/>
  <c r="G613" i="20"/>
  <c r="F613" i="20"/>
  <c r="E613" i="20"/>
  <c r="G612" i="20"/>
  <c r="G611" i="20"/>
  <c r="F611" i="20"/>
  <c r="G610" i="20"/>
  <c r="F610" i="20"/>
  <c r="G609" i="20"/>
  <c r="F609" i="20"/>
  <c r="G608" i="20"/>
  <c r="E608" i="20"/>
  <c r="G607" i="20"/>
  <c r="E607" i="20"/>
  <c r="G606" i="20"/>
  <c r="G605" i="20"/>
  <c r="G604" i="20"/>
  <c r="G603" i="20"/>
  <c r="G602" i="20"/>
  <c r="D601" i="20"/>
  <c r="F629" i="20" s="1"/>
  <c r="C601" i="20"/>
  <c r="G601" i="20" s="1"/>
  <c r="G595" i="20"/>
  <c r="F595" i="20"/>
  <c r="E595" i="20"/>
  <c r="H595" i="20" s="1"/>
  <c r="G594" i="20"/>
  <c r="F594" i="20"/>
  <c r="E594" i="20"/>
  <c r="G593" i="20"/>
  <c r="E593" i="20"/>
  <c r="G592" i="20"/>
  <c r="F592" i="20"/>
  <c r="E592" i="20"/>
  <c r="H592" i="20" s="1"/>
  <c r="G591" i="20"/>
  <c r="E591" i="20"/>
  <c r="H591" i="20" s="1"/>
  <c r="G590" i="20"/>
  <c r="F590" i="20"/>
  <c r="E590" i="20"/>
  <c r="G589" i="20"/>
  <c r="G588" i="20"/>
  <c r="G587" i="20"/>
  <c r="F587" i="20"/>
  <c r="E587" i="20"/>
  <c r="G586" i="20"/>
  <c r="F586" i="20"/>
  <c r="G585" i="20"/>
  <c r="E585" i="20"/>
  <c r="H585" i="20" s="1"/>
  <c r="G584" i="20"/>
  <c r="F584" i="20"/>
  <c r="E584" i="20"/>
  <c r="G583" i="20"/>
  <c r="F583" i="20"/>
  <c r="E583" i="20"/>
  <c r="G582" i="20"/>
  <c r="G581" i="20"/>
  <c r="G580" i="20"/>
  <c r="G579" i="20"/>
  <c r="G578" i="20"/>
  <c r="F578" i="20"/>
  <c r="E578" i="20"/>
  <c r="G577" i="20"/>
  <c r="F577" i="20"/>
  <c r="E577" i="20"/>
  <c r="G576" i="20"/>
  <c r="E576" i="20"/>
  <c r="H576" i="20" s="1"/>
  <c r="G575" i="20"/>
  <c r="F575" i="20"/>
  <c r="G574" i="20"/>
  <c r="G573" i="20"/>
  <c r="F573" i="20"/>
  <c r="E573" i="20"/>
  <c r="G572" i="20"/>
  <c r="F572" i="20"/>
  <c r="E572" i="20"/>
  <c r="H572" i="20" s="1"/>
  <c r="G571" i="20"/>
  <c r="G570" i="20"/>
  <c r="F570" i="20"/>
  <c r="G569" i="20"/>
  <c r="F569" i="20"/>
  <c r="E569" i="20"/>
  <c r="H569" i="20" s="1"/>
  <c r="G568" i="20"/>
  <c r="F568" i="20"/>
  <c r="E568" i="20"/>
  <c r="H568" i="20" s="1"/>
  <c r="G567" i="20"/>
  <c r="F567" i="20"/>
  <c r="E567" i="20"/>
  <c r="G566" i="20"/>
  <c r="F566" i="20"/>
  <c r="E566" i="20"/>
  <c r="G565" i="20"/>
  <c r="F565" i="20"/>
  <c r="E565" i="20"/>
  <c r="H565" i="20" s="1"/>
  <c r="G564" i="20"/>
  <c r="F564" i="20"/>
  <c r="G563" i="20"/>
  <c r="F563" i="20"/>
  <c r="E563" i="20"/>
  <c r="G562" i="20"/>
  <c r="F562" i="20"/>
  <c r="E562" i="20"/>
  <c r="H562" i="20" s="1"/>
  <c r="G561" i="20"/>
  <c r="F561" i="20"/>
  <c r="E561" i="20"/>
  <c r="H561" i="20" s="1"/>
  <c r="G560" i="20"/>
  <c r="F560" i="20"/>
  <c r="E560" i="20"/>
  <c r="G559" i="20"/>
  <c r="G558" i="20"/>
  <c r="G557" i="20"/>
  <c r="F557" i="20"/>
  <c r="E557" i="20"/>
  <c r="G556" i="20"/>
  <c r="F556" i="20"/>
  <c r="E556" i="20"/>
  <c r="H556" i="20" s="1"/>
  <c r="G555" i="20"/>
  <c r="G554" i="20"/>
  <c r="E554" i="20"/>
  <c r="G553" i="20"/>
  <c r="F553" i="20"/>
  <c r="E553" i="20"/>
  <c r="H553" i="20" s="1"/>
  <c r="G552" i="20"/>
  <c r="G551" i="20"/>
  <c r="F551" i="20"/>
  <c r="E551" i="20"/>
  <c r="G550" i="20"/>
  <c r="F550" i="20"/>
  <c r="E550" i="20"/>
  <c r="H550" i="20" s="1"/>
  <c r="G549" i="20"/>
  <c r="F549" i="20"/>
  <c r="E549" i="20"/>
  <c r="H549" i="20" s="1"/>
  <c r="G548" i="20"/>
  <c r="F548" i="20"/>
  <c r="E548" i="20"/>
  <c r="G547" i="20"/>
  <c r="F547" i="20"/>
  <c r="E547" i="20"/>
  <c r="G546" i="20"/>
  <c r="F546" i="20"/>
  <c r="E546" i="20"/>
  <c r="H546" i="20" s="1"/>
  <c r="G545" i="20"/>
  <c r="F545" i="20"/>
  <c r="E545" i="20"/>
  <c r="H545" i="20" s="1"/>
  <c r="G544" i="20"/>
  <c r="F544" i="20"/>
  <c r="E544" i="20"/>
  <c r="G543" i="20"/>
  <c r="F543" i="20"/>
  <c r="E543" i="20"/>
  <c r="G542" i="20"/>
  <c r="F542" i="20"/>
  <c r="E542" i="20"/>
  <c r="H542" i="20" s="1"/>
  <c r="G541" i="20"/>
  <c r="F541" i="20"/>
  <c r="E541" i="20"/>
  <c r="H541" i="20" s="1"/>
  <c r="G540" i="20"/>
  <c r="F540" i="20"/>
  <c r="E540" i="20"/>
  <c r="G539" i="20"/>
  <c r="F539" i="20"/>
  <c r="E539" i="20"/>
  <c r="G538" i="20"/>
  <c r="F538" i="20"/>
  <c r="E538" i="20"/>
  <c r="H538" i="20" s="1"/>
  <c r="G537" i="20"/>
  <c r="G536" i="20"/>
  <c r="F536" i="20"/>
  <c r="G535" i="20"/>
  <c r="G534" i="20"/>
  <c r="F534" i="20"/>
  <c r="E534" i="20"/>
  <c r="G533" i="20"/>
  <c r="F533" i="20"/>
  <c r="E533" i="20"/>
  <c r="G532" i="20"/>
  <c r="F532" i="20"/>
  <c r="E532" i="20"/>
  <c r="H532" i="20" s="1"/>
  <c r="G531" i="20"/>
  <c r="E531" i="20"/>
  <c r="H531" i="20" s="1"/>
  <c r="G530" i="20"/>
  <c r="G529" i="20"/>
  <c r="F529" i="20"/>
  <c r="E529" i="20"/>
  <c r="G528" i="20"/>
  <c r="F528" i="20"/>
  <c r="E528" i="20"/>
  <c r="H528" i="20" s="1"/>
  <c r="G527" i="20"/>
  <c r="E527" i="20"/>
  <c r="H527" i="20" s="1"/>
  <c r="G526" i="20"/>
  <c r="F526" i="20"/>
  <c r="E526" i="20"/>
  <c r="G525" i="20"/>
  <c r="F525" i="20"/>
  <c r="E525" i="20"/>
  <c r="G524" i="20"/>
  <c r="F524" i="20"/>
  <c r="E524" i="20"/>
  <c r="H524" i="20" s="1"/>
  <c r="G523" i="20"/>
  <c r="F523" i="20"/>
  <c r="E523" i="20"/>
  <c r="H523" i="20" s="1"/>
  <c r="G522" i="20"/>
  <c r="F522" i="20"/>
  <c r="E522" i="20"/>
  <c r="G521" i="20"/>
  <c r="F521" i="20"/>
  <c r="G520" i="20"/>
  <c r="E520" i="20"/>
  <c r="G519" i="20"/>
  <c r="F519" i="20"/>
  <c r="E519" i="20"/>
  <c r="H519" i="20" s="1"/>
  <c r="G518" i="20"/>
  <c r="F518" i="20"/>
  <c r="E518" i="20"/>
  <c r="H518" i="20" s="1"/>
  <c r="G517" i="20"/>
  <c r="F517" i="20"/>
  <c r="E517" i="20"/>
  <c r="G516" i="20"/>
  <c r="G515" i="20"/>
  <c r="F515" i="20"/>
  <c r="E515" i="20"/>
  <c r="H515" i="20" s="1"/>
  <c r="G514" i="20"/>
  <c r="F514" i="20"/>
  <c r="E514" i="20"/>
  <c r="G513" i="20"/>
  <c r="F513" i="20"/>
  <c r="G512" i="20"/>
  <c r="F512" i="20"/>
  <c r="E512" i="20"/>
  <c r="H512" i="20" s="1"/>
  <c r="G511" i="20"/>
  <c r="E511" i="20"/>
  <c r="H511" i="20" s="1"/>
  <c r="G510" i="20"/>
  <c r="F510" i="20"/>
  <c r="E510" i="20"/>
  <c r="G509" i="20"/>
  <c r="F509" i="20"/>
  <c r="E509" i="20"/>
  <c r="G508" i="20"/>
  <c r="G507" i="20"/>
  <c r="F507" i="20"/>
  <c r="E507" i="20"/>
  <c r="G506" i="20"/>
  <c r="F506" i="20"/>
  <c r="G505" i="20"/>
  <c r="G504" i="20"/>
  <c r="G503" i="20"/>
  <c r="G502" i="20"/>
  <c r="E502" i="20"/>
  <c r="G501" i="20"/>
  <c r="F501" i="20"/>
  <c r="E501" i="20"/>
  <c r="G500" i="20"/>
  <c r="G499" i="20"/>
  <c r="F499" i="20"/>
  <c r="E499" i="20"/>
  <c r="G498" i="20"/>
  <c r="G497" i="20"/>
  <c r="F497" i="20"/>
  <c r="E497" i="20"/>
  <c r="G496" i="20"/>
  <c r="F496" i="20"/>
  <c r="E496" i="20"/>
  <c r="H496" i="20" s="1"/>
  <c r="G495" i="20"/>
  <c r="G494" i="20"/>
  <c r="F494" i="20"/>
  <c r="E494" i="20"/>
  <c r="G493" i="20"/>
  <c r="F493" i="20"/>
  <c r="E493" i="20"/>
  <c r="H493" i="20" s="1"/>
  <c r="G492" i="20"/>
  <c r="F492" i="20"/>
  <c r="E492" i="20"/>
  <c r="H492" i="20" s="1"/>
  <c r="G491" i="20"/>
  <c r="F491" i="20"/>
  <c r="E491" i="20"/>
  <c r="G490" i="20"/>
  <c r="F490" i="20"/>
  <c r="G489" i="20"/>
  <c r="F489" i="20"/>
  <c r="E489" i="20"/>
  <c r="H489" i="20" s="1"/>
  <c r="G488" i="20"/>
  <c r="F488" i="20"/>
  <c r="E488" i="20"/>
  <c r="H488" i="20" s="1"/>
  <c r="G487" i="20"/>
  <c r="G486" i="20"/>
  <c r="E486" i="20"/>
  <c r="H486" i="20" s="1"/>
  <c r="G485" i="20"/>
  <c r="F485" i="20"/>
  <c r="G484" i="20"/>
  <c r="G483" i="20"/>
  <c r="E483" i="20"/>
  <c r="G482" i="20"/>
  <c r="F482" i="20"/>
  <c r="E482" i="20"/>
  <c r="H482" i="20" s="1"/>
  <c r="G481" i="20"/>
  <c r="F481" i="20"/>
  <c r="E481" i="20"/>
  <c r="G480" i="20"/>
  <c r="F480" i="20"/>
  <c r="G479" i="20"/>
  <c r="F479" i="20"/>
  <c r="E479" i="20"/>
  <c r="G478" i="20"/>
  <c r="F478" i="20"/>
  <c r="G477" i="20"/>
  <c r="G476" i="20"/>
  <c r="G475" i="20"/>
  <c r="F475" i="20"/>
  <c r="G474" i="20"/>
  <c r="G473" i="20"/>
  <c r="F473" i="20"/>
  <c r="E473" i="20"/>
  <c r="G472" i="20"/>
  <c r="F472" i="20"/>
  <c r="G471" i="20"/>
  <c r="F471" i="20"/>
  <c r="E471" i="20"/>
  <c r="G470" i="20"/>
  <c r="F470" i="20"/>
  <c r="E470" i="20"/>
  <c r="G469" i="20"/>
  <c r="F469" i="20"/>
  <c r="G468" i="20"/>
  <c r="F468" i="20"/>
  <c r="E468" i="20"/>
  <c r="G467" i="20"/>
  <c r="F467" i="20"/>
  <c r="E467" i="20"/>
  <c r="G466" i="20"/>
  <c r="F466" i="20"/>
  <c r="E466" i="20"/>
  <c r="G465" i="20"/>
  <c r="F465" i="20"/>
  <c r="E465" i="20"/>
  <c r="G464" i="20"/>
  <c r="G463" i="20"/>
  <c r="E463" i="20"/>
  <c r="G462" i="20"/>
  <c r="G461" i="20"/>
  <c r="F461" i="20"/>
  <c r="G460" i="20"/>
  <c r="E460" i="20"/>
  <c r="G459" i="20"/>
  <c r="F459" i="20"/>
  <c r="E459" i="20"/>
  <c r="G458" i="20"/>
  <c r="G457" i="20"/>
  <c r="G456" i="20"/>
  <c r="E456" i="20"/>
  <c r="G455" i="20"/>
  <c r="F455" i="20"/>
  <c r="E455" i="20"/>
  <c r="G454" i="20"/>
  <c r="F454" i="20"/>
  <c r="E454" i="20"/>
  <c r="G453" i="20"/>
  <c r="E453" i="20"/>
  <c r="H453" i="20" s="1"/>
  <c r="G452" i="20"/>
  <c r="F452" i="20"/>
  <c r="E452" i="20"/>
  <c r="G451" i="20"/>
  <c r="G450" i="20"/>
  <c r="F450" i="20"/>
  <c r="E450" i="20"/>
  <c r="H450" i="20" s="1"/>
  <c r="G449" i="20"/>
  <c r="F449" i="20"/>
  <c r="E449" i="20"/>
  <c r="H449" i="20" s="1"/>
  <c r="G448" i="20"/>
  <c r="F448" i="20"/>
  <c r="E448" i="20"/>
  <c r="G447" i="20"/>
  <c r="F447" i="20"/>
  <c r="E447" i="20"/>
  <c r="G446" i="20"/>
  <c r="G445" i="20"/>
  <c r="F445" i="20"/>
  <c r="G444" i="20"/>
  <c r="F444" i="20"/>
  <c r="E444" i="20"/>
  <c r="G443" i="20"/>
  <c r="F443" i="20"/>
  <c r="E443" i="20"/>
  <c r="G442" i="20"/>
  <c r="F442" i="20"/>
  <c r="G441" i="20"/>
  <c r="G440" i="20"/>
  <c r="F440" i="20"/>
  <c r="G439" i="20"/>
  <c r="F439" i="20"/>
  <c r="E439" i="20"/>
  <c r="G438" i="20"/>
  <c r="F438" i="20"/>
  <c r="E438" i="20"/>
  <c r="H438" i="20" s="1"/>
  <c r="G437" i="20"/>
  <c r="G436" i="20"/>
  <c r="F436" i="20"/>
  <c r="E436" i="20"/>
  <c r="G435" i="20"/>
  <c r="F435" i="20"/>
  <c r="E435" i="20"/>
  <c r="G434" i="20"/>
  <c r="F434" i="20"/>
  <c r="G433" i="20"/>
  <c r="F433" i="20"/>
  <c r="G432" i="20"/>
  <c r="E432" i="20"/>
  <c r="G431" i="20"/>
  <c r="F431" i="20"/>
  <c r="E431" i="20"/>
  <c r="G430" i="20"/>
  <c r="F430" i="20"/>
  <c r="E430" i="20"/>
  <c r="H430" i="20" s="1"/>
  <c r="G429" i="20"/>
  <c r="F429" i="20"/>
  <c r="G428" i="20"/>
  <c r="G427" i="20"/>
  <c r="F427" i="20"/>
  <c r="G426" i="20"/>
  <c r="G425" i="20"/>
  <c r="F425" i="20"/>
  <c r="G424" i="20"/>
  <c r="G423" i="20"/>
  <c r="F423" i="20"/>
  <c r="E423" i="20"/>
  <c r="G422" i="20"/>
  <c r="F422" i="20"/>
  <c r="E422" i="20"/>
  <c r="G421" i="20"/>
  <c r="F421" i="20"/>
  <c r="E421" i="20"/>
  <c r="H421" i="20" s="1"/>
  <c r="G420" i="20"/>
  <c r="F420" i="20"/>
  <c r="E420" i="20"/>
  <c r="G419" i="20"/>
  <c r="G418" i="20"/>
  <c r="F418" i="20"/>
  <c r="G417" i="20"/>
  <c r="F417" i="20"/>
  <c r="E417" i="20"/>
  <c r="H417" i="20" s="1"/>
  <c r="G416" i="20"/>
  <c r="F416" i="20"/>
  <c r="E416" i="20"/>
  <c r="G415" i="20"/>
  <c r="F415" i="20"/>
  <c r="G414" i="20"/>
  <c r="G413" i="20"/>
  <c r="G412" i="20"/>
  <c r="F412" i="20"/>
  <c r="E412" i="20"/>
  <c r="G411" i="20"/>
  <c r="F411" i="20"/>
  <c r="E411" i="20"/>
  <c r="G410" i="20"/>
  <c r="G409" i="20"/>
  <c r="F409" i="20"/>
  <c r="E409" i="20"/>
  <c r="H409" i="20" s="1"/>
  <c r="G408" i="20"/>
  <c r="F408" i="20"/>
  <c r="E408" i="20"/>
  <c r="G407" i="20"/>
  <c r="F407" i="20"/>
  <c r="E407" i="20"/>
  <c r="G406" i="20"/>
  <c r="F406" i="20"/>
  <c r="E406" i="20"/>
  <c r="H406" i="20" s="1"/>
  <c r="G405" i="20"/>
  <c r="F405" i="20"/>
  <c r="E405" i="20"/>
  <c r="H405" i="20" s="1"/>
  <c r="G404" i="20"/>
  <c r="G403" i="20"/>
  <c r="E403" i="20"/>
  <c r="G402" i="20"/>
  <c r="F402" i="20"/>
  <c r="E402" i="20"/>
  <c r="H402" i="20" s="1"/>
  <c r="G401" i="20"/>
  <c r="G400" i="20"/>
  <c r="E400" i="20"/>
  <c r="G399" i="20"/>
  <c r="F399" i="20"/>
  <c r="E399" i="20"/>
  <c r="G398" i="20"/>
  <c r="G397" i="20"/>
  <c r="G396" i="20"/>
  <c r="F396" i="20"/>
  <c r="G395" i="20"/>
  <c r="E395" i="20"/>
  <c r="G394" i="20"/>
  <c r="F394" i="20"/>
  <c r="E394" i="20"/>
  <c r="G393" i="20"/>
  <c r="F393" i="20"/>
  <c r="G392" i="20"/>
  <c r="G391" i="20"/>
  <c r="F391" i="20"/>
  <c r="E391" i="20"/>
  <c r="G390" i="20"/>
  <c r="F390" i="20"/>
  <c r="E390" i="20"/>
  <c r="G389" i="20"/>
  <c r="E389" i="20"/>
  <c r="H389" i="20" s="1"/>
  <c r="G388" i="20"/>
  <c r="F388" i="20"/>
  <c r="E388" i="20"/>
  <c r="G387" i="20"/>
  <c r="G386" i="20"/>
  <c r="G385" i="20"/>
  <c r="F385" i="20"/>
  <c r="G384" i="20"/>
  <c r="F384" i="20"/>
  <c r="E384" i="20"/>
  <c r="G383" i="20"/>
  <c r="F383" i="20"/>
  <c r="G382" i="20"/>
  <c r="G381" i="20"/>
  <c r="F381" i="20"/>
  <c r="E381" i="20"/>
  <c r="H381" i="20" s="1"/>
  <c r="G380" i="20"/>
  <c r="F380" i="20"/>
  <c r="E380" i="20"/>
  <c r="G379" i="20"/>
  <c r="F379" i="20"/>
  <c r="E379" i="20"/>
  <c r="G378" i="20"/>
  <c r="F378" i="20"/>
  <c r="G377" i="20"/>
  <c r="F377" i="20"/>
  <c r="G376" i="20"/>
  <c r="F376" i="20"/>
  <c r="E376" i="20"/>
  <c r="G375" i="20"/>
  <c r="G374" i="20"/>
  <c r="G373" i="20"/>
  <c r="F373" i="20"/>
  <c r="E373" i="20"/>
  <c r="G372" i="20"/>
  <c r="G371" i="20"/>
  <c r="G370" i="20"/>
  <c r="E370" i="20"/>
  <c r="H370" i="20" s="1"/>
  <c r="G369" i="20"/>
  <c r="G368" i="20"/>
  <c r="G367" i="20"/>
  <c r="F367" i="20"/>
  <c r="G366" i="20"/>
  <c r="F366" i="20"/>
  <c r="E366" i="20"/>
  <c r="H366" i="20" s="1"/>
  <c r="G365" i="20"/>
  <c r="G364" i="20"/>
  <c r="G363" i="20"/>
  <c r="F363" i="20"/>
  <c r="D362" i="20"/>
  <c r="C362" i="20"/>
  <c r="E570" i="20" s="1"/>
  <c r="H570" i="20" s="1"/>
  <c r="G356" i="20"/>
  <c r="F356" i="20"/>
  <c r="E356" i="20"/>
  <c r="G355" i="20"/>
  <c r="F355" i="20"/>
  <c r="E355" i="20"/>
  <c r="G354" i="20"/>
  <c r="F354" i="20"/>
  <c r="E354" i="20"/>
  <c r="G353" i="20"/>
  <c r="F353" i="20"/>
  <c r="E353" i="20"/>
  <c r="G352" i="20"/>
  <c r="F352" i="20"/>
  <c r="E352" i="20"/>
  <c r="G351" i="20"/>
  <c r="F351" i="20"/>
  <c r="G350" i="20"/>
  <c r="F350" i="20"/>
  <c r="E350" i="20"/>
  <c r="H350" i="20" s="1"/>
  <c r="G349" i="20"/>
  <c r="E349" i="20"/>
  <c r="G348" i="20"/>
  <c r="F348" i="20"/>
  <c r="E348" i="20"/>
  <c r="G347" i="20"/>
  <c r="F347" i="20"/>
  <c r="E347" i="20"/>
  <c r="H347" i="20" s="1"/>
  <c r="G346" i="20"/>
  <c r="F346" i="20"/>
  <c r="E346" i="20"/>
  <c r="G345" i="20"/>
  <c r="E345" i="20"/>
  <c r="G344" i="20"/>
  <c r="F344" i="20"/>
  <c r="E344" i="20"/>
  <c r="H344" i="20" s="1"/>
  <c r="G343" i="20"/>
  <c r="F343" i="20"/>
  <c r="E343" i="20"/>
  <c r="G342" i="20"/>
  <c r="F342" i="20"/>
  <c r="E342" i="20"/>
  <c r="G341" i="20"/>
  <c r="F341" i="20"/>
  <c r="E341" i="20"/>
  <c r="G340" i="20"/>
  <c r="G339" i="20"/>
  <c r="F339" i="20"/>
  <c r="E339" i="20"/>
  <c r="G338" i="20"/>
  <c r="F338" i="20"/>
  <c r="E338" i="20"/>
  <c r="H338" i="20" s="1"/>
  <c r="G337" i="20"/>
  <c r="F337" i="20"/>
  <c r="E337" i="20"/>
  <c r="H337" i="20" s="1"/>
  <c r="G336" i="20"/>
  <c r="G335" i="20"/>
  <c r="F335" i="20"/>
  <c r="E335" i="20"/>
  <c r="H335" i="20" s="1"/>
  <c r="G334" i="20"/>
  <c r="F334" i="20"/>
  <c r="E334" i="20"/>
  <c r="G333" i="20"/>
  <c r="G332" i="20"/>
  <c r="F332" i="20"/>
  <c r="E332" i="20"/>
  <c r="G331" i="20"/>
  <c r="G330" i="20"/>
  <c r="F330" i="20"/>
  <c r="E330" i="20"/>
  <c r="G329" i="20"/>
  <c r="E329" i="20"/>
  <c r="H329" i="20" s="1"/>
  <c r="G328" i="20"/>
  <c r="F328" i="20"/>
  <c r="E328" i="20"/>
  <c r="G327" i="20"/>
  <c r="F327" i="20"/>
  <c r="G326" i="20"/>
  <c r="F326" i="20"/>
  <c r="E326" i="20"/>
  <c r="H326" i="20" s="1"/>
  <c r="G325" i="20"/>
  <c r="G324" i="20"/>
  <c r="F324" i="20"/>
  <c r="E324" i="20"/>
  <c r="G323" i="20"/>
  <c r="F323" i="20"/>
  <c r="E323" i="20"/>
  <c r="H323" i="20" s="1"/>
  <c r="G322" i="20"/>
  <c r="F322" i="20"/>
  <c r="G321" i="20"/>
  <c r="F321" i="20"/>
  <c r="E321" i="20"/>
  <c r="G320" i="20"/>
  <c r="G319" i="20"/>
  <c r="F319" i="20"/>
  <c r="E319" i="20"/>
  <c r="H319" i="20" s="1"/>
  <c r="G318" i="20"/>
  <c r="F318" i="20"/>
  <c r="E318" i="20"/>
  <c r="G317" i="20"/>
  <c r="G316" i="20"/>
  <c r="F316" i="20"/>
  <c r="E316" i="20"/>
  <c r="H316" i="20" s="1"/>
  <c r="G315" i="20"/>
  <c r="F315" i="20"/>
  <c r="E315" i="20"/>
  <c r="G314" i="20"/>
  <c r="G313" i="20"/>
  <c r="F313" i="20"/>
  <c r="E313" i="20"/>
  <c r="G312" i="20"/>
  <c r="F312" i="20"/>
  <c r="E312" i="20"/>
  <c r="G311" i="20"/>
  <c r="F311" i="20"/>
  <c r="G310" i="20"/>
  <c r="F310" i="20"/>
  <c r="E310" i="20"/>
  <c r="G309" i="20"/>
  <c r="F309" i="20"/>
  <c r="E309" i="20"/>
  <c r="G308" i="20"/>
  <c r="F308" i="20"/>
  <c r="G307" i="20"/>
  <c r="F307" i="20"/>
  <c r="G306" i="20"/>
  <c r="F306" i="20"/>
  <c r="E306" i="20"/>
  <c r="H306" i="20" s="1"/>
  <c r="G305" i="20"/>
  <c r="G304" i="20"/>
  <c r="E304" i="20"/>
  <c r="G303" i="20"/>
  <c r="F303" i="20"/>
  <c r="E303" i="20"/>
  <c r="G302" i="20"/>
  <c r="E302" i="20"/>
  <c r="G301" i="20"/>
  <c r="E301" i="20"/>
  <c r="H301" i="20" s="1"/>
  <c r="G300" i="20"/>
  <c r="F300" i="20"/>
  <c r="E300" i="20"/>
  <c r="G299" i="20"/>
  <c r="G298" i="20"/>
  <c r="G297" i="20"/>
  <c r="E297" i="20"/>
  <c r="G296" i="20"/>
  <c r="F296" i="20"/>
  <c r="E296" i="20"/>
  <c r="H296" i="20" s="1"/>
  <c r="G295" i="20"/>
  <c r="F295" i="20"/>
  <c r="E295" i="20"/>
  <c r="G294" i="20"/>
  <c r="F294" i="20"/>
  <c r="E294" i="20"/>
  <c r="G293" i="20"/>
  <c r="E293" i="20"/>
  <c r="H293" i="20" s="1"/>
  <c r="G292" i="20"/>
  <c r="E292" i="20"/>
  <c r="G291" i="20"/>
  <c r="F291" i="20"/>
  <c r="E291" i="20"/>
  <c r="G290" i="20"/>
  <c r="F290" i="20"/>
  <c r="E290" i="20"/>
  <c r="H290" i="20" s="1"/>
  <c r="G289" i="20"/>
  <c r="F289" i="20"/>
  <c r="E289" i="20"/>
  <c r="G288" i="20"/>
  <c r="F288" i="20"/>
  <c r="G287" i="20"/>
  <c r="E287" i="20"/>
  <c r="H287" i="20" s="1"/>
  <c r="G286" i="20"/>
  <c r="G285" i="20"/>
  <c r="E285" i="20"/>
  <c r="H285" i="20" s="1"/>
  <c r="G284" i="20"/>
  <c r="F284" i="20"/>
  <c r="E284" i="20"/>
  <c r="G283" i="20"/>
  <c r="F283" i="20"/>
  <c r="E283" i="20"/>
  <c r="G282" i="20"/>
  <c r="F282" i="20"/>
  <c r="E282" i="20"/>
  <c r="H282" i="20" s="1"/>
  <c r="G281" i="20"/>
  <c r="F281" i="20"/>
  <c r="E281" i="20"/>
  <c r="G280" i="20"/>
  <c r="E280" i="20"/>
  <c r="G279" i="20"/>
  <c r="H279" i="20" s="1"/>
  <c r="F279" i="20"/>
  <c r="E279" i="20"/>
  <c r="G278" i="20"/>
  <c r="H278" i="20" s="1"/>
  <c r="F278" i="20"/>
  <c r="E278" i="20"/>
  <c r="G277" i="20"/>
  <c r="E277" i="20"/>
  <c r="H277" i="20" s="1"/>
  <c r="G276" i="20"/>
  <c r="F276" i="20"/>
  <c r="E276" i="20"/>
  <c r="H276" i="20" s="1"/>
  <c r="G275" i="20"/>
  <c r="F275" i="20"/>
  <c r="E275" i="20"/>
  <c r="G274" i="20"/>
  <c r="E274" i="20"/>
  <c r="G273" i="20"/>
  <c r="F273" i="20"/>
  <c r="E273" i="20"/>
  <c r="H273" i="20" s="1"/>
  <c r="G272" i="20"/>
  <c r="F272" i="20"/>
  <c r="E272" i="20"/>
  <c r="G271" i="20"/>
  <c r="F271" i="20"/>
  <c r="E271" i="20"/>
  <c r="G270" i="20"/>
  <c r="F270" i="20"/>
  <c r="E270" i="20"/>
  <c r="H270" i="20" s="1"/>
  <c r="G269" i="20"/>
  <c r="E269" i="20"/>
  <c r="H269" i="20" s="1"/>
  <c r="G268" i="20"/>
  <c r="F268" i="20"/>
  <c r="E268" i="20"/>
  <c r="G267" i="20"/>
  <c r="F267" i="20"/>
  <c r="E267" i="20"/>
  <c r="H267" i="20" s="1"/>
  <c r="G266" i="20"/>
  <c r="F266" i="20"/>
  <c r="E266" i="20"/>
  <c r="H266" i="20" s="1"/>
  <c r="G265" i="20"/>
  <c r="F265" i="20"/>
  <c r="E265" i="20"/>
  <c r="G264" i="20"/>
  <c r="F264" i="20"/>
  <c r="E264" i="20"/>
  <c r="G263" i="20"/>
  <c r="F263" i="20"/>
  <c r="E263" i="20"/>
  <c r="H263" i="20" s="1"/>
  <c r="G262" i="20"/>
  <c r="F262" i="20"/>
  <c r="E262" i="20"/>
  <c r="H262" i="20" s="1"/>
  <c r="G261" i="20"/>
  <c r="F261" i="20"/>
  <c r="E261" i="20"/>
  <c r="G260" i="20"/>
  <c r="F260" i="20"/>
  <c r="E260" i="20"/>
  <c r="G259" i="20"/>
  <c r="F259" i="20"/>
  <c r="E259" i="20"/>
  <c r="H259" i="20" s="1"/>
  <c r="G258" i="20"/>
  <c r="F258" i="20"/>
  <c r="E258" i="20"/>
  <c r="H258" i="20" s="1"/>
  <c r="G257" i="20"/>
  <c r="F257" i="20"/>
  <c r="E257" i="20"/>
  <c r="G256" i="20"/>
  <c r="F256" i="20"/>
  <c r="E256" i="20"/>
  <c r="G255" i="20"/>
  <c r="F255" i="20"/>
  <c r="E255" i="20"/>
  <c r="H255" i="20" s="1"/>
  <c r="G254" i="20"/>
  <c r="G253" i="20"/>
  <c r="F253" i="20"/>
  <c r="E253" i="20"/>
  <c r="G252" i="20"/>
  <c r="H252" i="20" s="1"/>
  <c r="F252" i="20"/>
  <c r="E252" i="20"/>
  <c r="G251" i="20"/>
  <c r="G250" i="20"/>
  <c r="F250" i="20"/>
  <c r="E250" i="20"/>
  <c r="G249" i="20"/>
  <c r="F249" i="20"/>
  <c r="E249" i="20"/>
  <c r="G248" i="20"/>
  <c r="G247" i="20"/>
  <c r="E247" i="20"/>
  <c r="H247" i="20" s="1"/>
  <c r="G246" i="20"/>
  <c r="F246" i="20"/>
  <c r="E246" i="20"/>
  <c r="G245" i="20"/>
  <c r="G244" i="20"/>
  <c r="F244" i="20"/>
  <c r="E244" i="20"/>
  <c r="H244" i="20" s="1"/>
  <c r="G243" i="20"/>
  <c r="F243" i="20"/>
  <c r="E243" i="20"/>
  <c r="H243" i="20" s="1"/>
  <c r="G242" i="20"/>
  <c r="G241" i="20"/>
  <c r="G240" i="20"/>
  <c r="F240" i="20"/>
  <c r="E240" i="20"/>
  <c r="H240" i="20" s="1"/>
  <c r="G239" i="20"/>
  <c r="F239" i="20"/>
  <c r="E239" i="20"/>
  <c r="H239" i="20" s="1"/>
  <c r="G238" i="20"/>
  <c r="E238" i="20"/>
  <c r="G237" i="20"/>
  <c r="F237" i="20"/>
  <c r="E237" i="20"/>
  <c r="H237" i="20" s="1"/>
  <c r="G236" i="20"/>
  <c r="F236" i="20"/>
  <c r="E236" i="20"/>
  <c r="H236" i="20" s="1"/>
  <c r="G235" i="20"/>
  <c r="G234" i="20"/>
  <c r="F234" i="20"/>
  <c r="E234" i="20"/>
  <c r="H234" i="20" s="1"/>
  <c r="G233" i="20"/>
  <c r="F233" i="20"/>
  <c r="E233" i="20"/>
  <c r="G232" i="20"/>
  <c r="F232" i="20"/>
  <c r="E232" i="20"/>
  <c r="G231" i="20"/>
  <c r="F231" i="20"/>
  <c r="E231" i="20"/>
  <c r="H231" i="20" s="1"/>
  <c r="G230" i="20"/>
  <c r="F230" i="20"/>
  <c r="E230" i="20"/>
  <c r="H230" i="20" s="1"/>
  <c r="G229" i="20"/>
  <c r="F229" i="20"/>
  <c r="E229" i="20"/>
  <c r="G228" i="20"/>
  <c r="G227" i="20"/>
  <c r="F227" i="20"/>
  <c r="E227" i="20"/>
  <c r="G226" i="20"/>
  <c r="F226" i="20"/>
  <c r="E226" i="20"/>
  <c r="H226" i="20" s="1"/>
  <c r="G225" i="20"/>
  <c r="F225" i="20"/>
  <c r="E225" i="20"/>
  <c r="G224" i="20"/>
  <c r="G223" i="20"/>
  <c r="G222" i="20"/>
  <c r="F222" i="20"/>
  <c r="E222" i="20"/>
  <c r="G221" i="20"/>
  <c r="E221" i="20"/>
  <c r="H221" i="20" s="1"/>
  <c r="G220" i="20"/>
  <c r="G219" i="20"/>
  <c r="G218" i="20"/>
  <c r="E218" i="20"/>
  <c r="H218" i="20" s="1"/>
  <c r="G217" i="20"/>
  <c r="F217" i="20"/>
  <c r="E217" i="20"/>
  <c r="G216" i="20"/>
  <c r="G215" i="20"/>
  <c r="E215" i="20"/>
  <c r="H215" i="20" s="1"/>
  <c r="G214" i="20"/>
  <c r="G213" i="20"/>
  <c r="G212" i="20"/>
  <c r="G211" i="20"/>
  <c r="G210" i="20"/>
  <c r="F210" i="20"/>
  <c r="E210" i="20"/>
  <c r="G209" i="20"/>
  <c r="F209" i="20"/>
  <c r="E209" i="20"/>
  <c r="H209" i="20" s="1"/>
  <c r="G208" i="20"/>
  <c r="E208" i="20"/>
  <c r="H207" i="20"/>
  <c r="G207" i="20"/>
  <c r="F207" i="20"/>
  <c r="E207" i="20"/>
  <c r="H206" i="20"/>
  <c r="G206" i="20"/>
  <c r="F206" i="20"/>
  <c r="E206" i="20"/>
  <c r="H205" i="20"/>
  <c r="G205" i="20"/>
  <c r="F205" i="20"/>
  <c r="E205" i="20"/>
  <c r="H204" i="20"/>
  <c r="G204" i="20"/>
  <c r="F204" i="20"/>
  <c r="E204" i="20"/>
  <c r="G203" i="20"/>
  <c r="G202" i="20"/>
  <c r="H202" i="20" s="1"/>
  <c r="E202" i="20"/>
  <c r="H201" i="20"/>
  <c r="G201" i="20"/>
  <c r="F201" i="20"/>
  <c r="E201" i="20"/>
  <c r="G200" i="20"/>
  <c r="F200" i="20"/>
  <c r="G199" i="20"/>
  <c r="F199" i="20"/>
  <c r="E199" i="20"/>
  <c r="H199" i="20" s="1"/>
  <c r="G198" i="20"/>
  <c r="E198" i="20"/>
  <c r="H198" i="20" s="1"/>
  <c r="G197" i="20"/>
  <c r="G196" i="20"/>
  <c r="G195" i="20"/>
  <c r="E195" i="20"/>
  <c r="G194" i="20"/>
  <c r="F194" i="20"/>
  <c r="G193" i="20"/>
  <c r="F193" i="20"/>
  <c r="E193" i="20"/>
  <c r="G192" i="20"/>
  <c r="H192" i="20" s="1"/>
  <c r="F192" i="20"/>
  <c r="E192" i="20"/>
  <c r="G191" i="20"/>
  <c r="G190" i="20"/>
  <c r="G189" i="20"/>
  <c r="E189" i="20"/>
  <c r="H189" i="20" s="1"/>
  <c r="G188" i="20"/>
  <c r="G187" i="20"/>
  <c r="F187" i="20"/>
  <c r="E187" i="20"/>
  <c r="H187" i="20" s="1"/>
  <c r="G186" i="20"/>
  <c r="E186" i="20"/>
  <c r="H186" i="20" s="1"/>
  <c r="G185" i="20"/>
  <c r="F185" i="20"/>
  <c r="E185" i="20"/>
  <c r="G184" i="20"/>
  <c r="F184" i="20"/>
  <c r="E184" i="20"/>
  <c r="G183" i="20"/>
  <c r="G182" i="20"/>
  <c r="E182" i="20"/>
  <c r="H182" i="20" s="1"/>
  <c r="D181" i="20"/>
  <c r="C181" i="20"/>
  <c r="G175" i="20"/>
  <c r="F175" i="20"/>
  <c r="E175" i="20"/>
  <c r="G174" i="20"/>
  <c r="F174" i="20"/>
  <c r="G173" i="20"/>
  <c r="F173" i="20"/>
  <c r="E173" i="20"/>
  <c r="G172" i="20"/>
  <c r="G171" i="20"/>
  <c r="F171" i="20"/>
  <c r="E171" i="20"/>
  <c r="G170" i="20"/>
  <c r="F170" i="20"/>
  <c r="E170" i="20"/>
  <c r="G169" i="20"/>
  <c r="F169" i="20"/>
  <c r="E169" i="20"/>
  <c r="G168" i="20"/>
  <c r="F168" i="20"/>
  <c r="E168" i="20"/>
  <c r="G167" i="20"/>
  <c r="F167" i="20"/>
  <c r="E167" i="20"/>
  <c r="G166" i="20"/>
  <c r="F166" i="20"/>
  <c r="G165" i="20"/>
  <c r="F165" i="20"/>
  <c r="G164" i="20"/>
  <c r="F164" i="20"/>
  <c r="G163" i="20"/>
  <c r="G162" i="20"/>
  <c r="E162" i="20"/>
  <c r="G161" i="20"/>
  <c r="F161" i="20"/>
  <c r="G160" i="20"/>
  <c r="F160" i="20"/>
  <c r="E160" i="20"/>
  <c r="H160" i="20" s="1"/>
  <c r="G159" i="20"/>
  <c r="F159" i="20"/>
  <c r="E159" i="20"/>
  <c r="H159" i="20" s="1"/>
  <c r="G158" i="20"/>
  <c r="F158" i="20"/>
  <c r="E158" i="20"/>
  <c r="G157" i="20"/>
  <c r="F157" i="20"/>
  <c r="E157" i="20"/>
  <c r="G156" i="20"/>
  <c r="F156" i="20"/>
  <c r="E156" i="20"/>
  <c r="H156" i="20" s="1"/>
  <c r="G155" i="20"/>
  <c r="F155" i="20"/>
  <c r="E155" i="20"/>
  <c r="H155" i="20" s="1"/>
  <c r="G154" i="20"/>
  <c r="F154" i="20"/>
  <c r="E154" i="20"/>
  <c r="G153" i="20"/>
  <c r="F153" i="20"/>
  <c r="E153" i="20"/>
  <c r="G152" i="20"/>
  <c r="F152" i="20"/>
  <c r="E152" i="20"/>
  <c r="H152" i="20" s="1"/>
  <c r="G151" i="20"/>
  <c r="G150" i="20"/>
  <c r="F150" i="20"/>
  <c r="E150" i="20"/>
  <c r="G149" i="20"/>
  <c r="F149" i="20"/>
  <c r="E149" i="20"/>
  <c r="G148" i="20"/>
  <c r="F148" i="20"/>
  <c r="E148" i="20"/>
  <c r="H148" i="20" s="1"/>
  <c r="G147" i="20"/>
  <c r="E147" i="20"/>
  <c r="H147" i="20" s="1"/>
  <c r="G146" i="20"/>
  <c r="F146" i="20"/>
  <c r="E146" i="20"/>
  <c r="G145" i="20"/>
  <c r="G144" i="20"/>
  <c r="E144" i="20"/>
  <c r="G143" i="20"/>
  <c r="F143" i="20"/>
  <c r="E143" i="20"/>
  <c r="H143" i="20" s="1"/>
  <c r="G142" i="20"/>
  <c r="G141" i="20"/>
  <c r="F141" i="20"/>
  <c r="G140" i="20"/>
  <c r="G139" i="20"/>
  <c r="G138" i="20"/>
  <c r="F138" i="20"/>
  <c r="E138" i="20"/>
  <c r="G137" i="20"/>
  <c r="G136" i="20"/>
  <c r="G135" i="20"/>
  <c r="F135" i="20"/>
  <c r="E135" i="20"/>
  <c r="G134" i="20"/>
  <c r="F134" i="20"/>
  <c r="G133" i="20"/>
  <c r="E133" i="20"/>
  <c r="G132" i="20"/>
  <c r="G131" i="20"/>
  <c r="G130" i="20"/>
  <c r="G129" i="20"/>
  <c r="G128" i="20"/>
  <c r="E128" i="20"/>
  <c r="G127" i="20"/>
  <c r="F127" i="20"/>
  <c r="G126" i="20"/>
  <c r="F126" i="20"/>
  <c r="E126" i="20"/>
  <c r="G125" i="20"/>
  <c r="E125" i="20"/>
  <c r="G124" i="20"/>
  <c r="F124" i="20"/>
  <c r="G123" i="20"/>
  <c r="G122" i="20"/>
  <c r="G121" i="20"/>
  <c r="G120" i="20"/>
  <c r="G119" i="20"/>
  <c r="F119" i="20"/>
  <c r="E119" i="20"/>
  <c r="H119" i="20" s="1"/>
  <c r="G118" i="20"/>
  <c r="G117" i="20"/>
  <c r="F117" i="20"/>
  <c r="E117" i="20"/>
  <c r="G116" i="20"/>
  <c r="F116" i="20"/>
  <c r="E116" i="20"/>
  <c r="H116" i="20" s="1"/>
  <c r="G115" i="20"/>
  <c r="F115" i="20"/>
  <c r="E115" i="20"/>
  <c r="H115" i="20" s="1"/>
  <c r="G114" i="20"/>
  <c r="F114" i="20"/>
  <c r="E114" i="20"/>
  <c r="G113" i="20"/>
  <c r="F113" i="20"/>
  <c r="G112" i="20"/>
  <c r="E112" i="20"/>
  <c r="H112" i="20" s="1"/>
  <c r="G111" i="20"/>
  <c r="G110" i="20"/>
  <c r="F110" i="20"/>
  <c r="G109" i="20"/>
  <c r="G108" i="20"/>
  <c r="F108" i="20"/>
  <c r="E108" i="20"/>
  <c r="G107" i="20"/>
  <c r="F107" i="20"/>
  <c r="E107" i="20"/>
  <c r="G106" i="20"/>
  <c r="G105" i="20"/>
  <c r="F105" i="20"/>
  <c r="E105" i="20"/>
  <c r="G104" i="20"/>
  <c r="F104" i="20"/>
  <c r="E104" i="20"/>
  <c r="G103" i="20"/>
  <c r="E103" i="20"/>
  <c r="H103" i="20" s="1"/>
  <c r="G102" i="20"/>
  <c r="G101" i="20"/>
  <c r="F101" i="20"/>
  <c r="G100" i="20"/>
  <c r="G99" i="20"/>
  <c r="G98" i="20"/>
  <c r="G97" i="20"/>
  <c r="E97" i="20"/>
  <c r="G96" i="20"/>
  <c r="F96" i="20"/>
  <c r="G95" i="20"/>
  <c r="G94" i="20"/>
  <c r="G93" i="20"/>
  <c r="G92" i="20"/>
  <c r="G91" i="20"/>
  <c r="F91" i="20"/>
  <c r="E91" i="20"/>
  <c r="G90" i="20"/>
  <c r="F90" i="20"/>
  <c r="E90" i="20"/>
  <c r="G89" i="20"/>
  <c r="F89" i="20"/>
  <c r="E89" i="20"/>
  <c r="G88" i="20"/>
  <c r="G87" i="20"/>
  <c r="F87" i="20"/>
  <c r="G86" i="20"/>
  <c r="F86" i="20"/>
  <c r="E86" i="20"/>
  <c r="G85" i="20"/>
  <c r="F85" i="20"/>
  <c r="E85" i="20"/>
  <c r="G84" i="20"/>
  <c r="F84" i="20"/>
  <c r="E84" i="20"/>
  <c r="H84" i="20" s="1"/>
  <c r="G83" i="20"/>
  <c r="E83" i="20"/>
  <c r="H83" i="20" s="1"/>
  <c r="G82" i="20"/>
  <c r="F82" i="20"/>
  <c r="E82" i="20"/>
  <c r="G81" i="20"/>
  <c r="F81" i="20"/>
  <c r="G80" i="20"/>
  <c r="G79" i="20"/>
  <c r="F79" i="20"/>
  <c r="G78" i="20"/>
  <c r="G77" i="20"/>
  <c r="D76" i="20"/>
  <c r="C76" i="20"/>
  <c r="E164" i="20" s="1"/>
  <c r="H164" i="20" s="1"/>
  <c r="G70" i="20"/>
  <c r="F70" i="20"/>
  <c r="E70" i="20"/>
  <c r="H70" i="20" s="1"/>
  <c r="G69" i="20"/>
  <c r="F69" i="20"/>
  <c r="E69" i="20"/>
  <c r="H69" i="20" s="1"/>
  <c r="G68" i="20"/>
  <c r="F68" i="20"/>
  <c r="G67" i="20"/>
  <c r="E67" i="20"/>
  <c r="G66" i="20"/>
  <c r="F66" i="20"/>
  <c r="E66" i="20"/>
  <c r="G65" i="20"/>
  <c r="F65" i="20"/>
  <c r="E65" i="20"/>
  <c r="G64" i="20"/>
  <c r="G63" i="20"/>
  <c r="F63" i="20"/>
  <c r="E63" i="20"/>
  <c r="H63" i="20" s="1"/>
  <c r="G62" i="20"/>
  <c r="F62" i="20"/>
  <c r="E62" i="20"/>
  <c r="H62" i="20" s="1"/>
  <c r="G61" i="20"/>
  <c r="E61" i="20"/>
  <c r="G60" i="20"/>
  <c r="F60" i="20"/>
  <c r="E60" i="20"/>
  <c r="H60" i="20" s="1"/>
  <c r="G59" i="20"/>
  <c r="F59" i="20"/>
  <c r="E59" i="20"/>
  <c r="H59" i="20" s="1"/>
  <c r="G58" i="20"/>
  <c r="F58" i="20"/>
  <c r="E58" i="20"/>
  <c r="G57" i="20"/>
  <c r="F57" i="20"/>
  <c r="G56" i="20"/>
  <c r="F56" i="20"/>
  <c r="E56" i="20"/>
  <c r="H56" i="20" s="1"/>
  <c r="G55" i="20"/>
  <c r="F55" i="20"/>
  <c r="E55" i="20"/>
  <c r="H55" i="20" s="1"/>
  <c r="H54" i="20"/>
  <c r="G54" i="20"/>
  <c r="E54" i="20"/>
  <c r="G53" i="20"/>
  <c r="E53" i="20"/>
  <c r="G52" i="20"/>
  <c r="F52" i="20"/>
  <c r="E52" i="20"/>
  <c r="G51" i="20"/>
  <c r="E51" i="20"/>
  <c r="H51" i="20" s="1"/>
  <c r="G50" i="20"/>
  <c r="E50" i="20"/>
  <c r="H50" i="20" s="1"/>
  <c r="G49" i="20"/>
  <c r="F49" i="20"/>
  <c r="E49" i="20"/>
  <c r="H49" i="20" s="1"/>
  <c r="G48" i="20"/>
  <c r="F48" i="20"/>
  <c r="E48" i="20"/>
  <c r="G47" i="20"/>
  <c r="F47" i="20"/>
  <c r="E47" i="20"/>
  <c r="G46" i="20"/>
  <c r="F46" i="20"/>
  <c r="E46" i="20"/>
  <c r="H46" i="20" s="1"/>
  <c r="G45" i="20"/>
  <c r="F45" i="20"/>
  <c r="E45" i="20"/>
  <c r="H45" i="20" s="1"/>
  <c r="G44" i="20"/>
  <c r="F44" i="20"/>
  <c r="E44" i="20"/>
  <c r="G43" i="20"/>
  <c r="F43" i="20"/>
  <c r="E43" i="20"/>
  <c r="G42" i="20"/>
  <c r="F42" i="20"/>
  <c r="E42" i="20"/>
  <c r="H42" i="20" s="1"/>
  <c r="G41" i="20"/>
  <c r="F41" i="20"/>
  <c r="E41" i="20"/>
  <c r="H41" i="20" s="1"/>
  <c r="G40" i="20"/>
  <c r="F40" i="20"/>
  <c r="E40" i="20"/>
  <c r="G39" i="20"/>
  <c r="E39" i="20"/>
  <c r="G38" i="20"/>
  <c r="H38" i="20" s="1"/>
  <c r="F38" i="20"/>
  <c r="E38" i="20"/>
  <c r="G37" i="20"/>
  <c r="F37" i="20"/>
  <c r="E37" i="20"/>
  <c r="G36" i="20"/>
  <c r="F36" i="20"/>
  <c r="H35" i="20"/>
  <c r="G35" i="20"/>
  <c r="F35" i="20"/>
  <c r="E35" i="20"/>
  <c r="H34" i="20"/>
  <c r="G34" i="20"/>
  <c r="F34" i="20"/>
  <c r="E34" i="20"/>
  <c r="H33" i="20"/>
  <c r="G33" i="20"/>
  <c r="F33" i="20"/>
  <c r="E33" i="20"/>
  <c r="H32" i="20"/>
  <c r="G32" i="20"/>
  <c r="F32" i="20"/>
  <c r="E32" i="20"/>
  <c r="H31" i="20"/>
  <c r="G31" i="20"/>
  <c r="F31" i="20"/>
  <c r="E31" i="20"/>
  <c r="H30" i="20"/>
  <c r="G30" i="20"/>
  <c r="E30" i="20"/>
  <c r="G29" i="20"/>
  <c r="E29" i="20"/>
  <c r="H29" i="20" s="1"/>
  <c r="G28" i="20"/>
  <c r="E28" i="20"/>
  <c r="H28" i="20" s="1"/>
  <c r="G27" i="20"/>
  <c r="H26" i="20"/>
  <c r="G26" i="20"/>
  <c r="F26" i="20"/>
  <c r="E26" i="20"/>
  <c r="H25" i="20"/>
  <c r="G25" i="20"/>
  <c r="E25" i="20"/>
  <c r="G24" i="20"/>
  <c r="F24" i="20"/>
  <c r="E24" i="20"/>
  <c r="G23" i="20"/>
  <c r="F23" i="20"/>
  <c r="E23" i="20"/>
  <c r="H23" i="20" s="1"/>
  <c r="G22" i="20"/>
  <c r="F22" i="20"/>
  <c r="E22" i="20"/>
  <c r="G21" i="20"/>
  <c r="F21" i="20"/>
  <c r="E21" i="20"/>
  <c r="G20" i="20"/>
  <c r="F20" i="20"/>
  <c r="E20" i="20"/>
  <c r="E19" i="20"/>
  <c r="D19" i="20"/>
  <c r="G19" i="20" s="1"/>
  <c r="C19" i="20"/>
  <c r="E68" i="20" s="1"/>
  <c r="H68" i="20" s="1"/>
  <c r="C13" i="20"/>
  <c r="D12" i="20"/>
  <c r="C12" i="20"/>
  <c r="C11" i="20"/>
  <c r="C9" i="20"/>
  <c r="G629" i="19"/>
  <c r="F629" i="19"/>
  <c r="E629" i="19"/>
  <c r="G628" i="19"/>
  <c r="F628" i="19"/>
  <c r="E628" i="19"/>
  <c r="H628" i="19" s="1"/>
  <c r="G627" i="19"/>
  <c r="F627" i="19"/>
  <c r="E627" i="19"/>
  <c r="G626" i="19"/>
  <c r="F626" i="19"/>
  <c r="E626" i="19"/>
  <c r="G625" i="19"/>
  <c r="F625" i="19"/>
  <c r="E625" i="19"/>
  <c r="G624" i="19"/>
  <c r="F624" i="19"/>
  <c r="E624" i="19"/>
  <c r="H624" i="19" s="1"/>
  <c r="G623" i="19"/>
  <c r="F623" i="19"/>
  <c r="E623" i="19"/>
  <c r="G622" i="19"/>
  <c r="F622" i="19"/>
  <c r="E622" i="19"/>
  <c r="G621" i="19"/>
  <c r="F621" i="19"/>
  <c r="E621" i="19"/>
  <c r="G620" i="19"/>
  <c r="F620" i="19"/>
  <c r="E620" i="19"/>
  <c r="H620" i="19" s="1"/>
  <c r="G619" i="19"/>
  <c r="F619" i="19"/>
  <c r="G618" i="19"/>
  <c r="F618" i="19"/>
  <c r="E618" i="19"/>
  <c r="G617" i="19"/>
  <c r="F617" i="19"/>
  <c r="E617" i="19"/>
  <c r="H617" i="19" s="1"/>
  <c r="G616" i="19"/>
  <c r="F616" i="19"/>
  <c r="E616" i="19"/>
  <c r="H616" i="19" s="1"/>
  <c r="G615" i="19"/>
  <c r="F615" i="19"/>
  <c r="E615" i="19"/>
  <c r="G614" i="19"/>
  <c r="F614" i="19"/>
  <c r="E614" i="19"/>
  <c r="G613" i="19"/>
  <c r="F613" i="19"/>
  <c r="E613" i="19"/>
  <c r="H613" i="19" s="1"/>
  <c r="G612" i="19"/>
  <c r="F612" i="19"/>
  <c r="E612" i="19"/>
  <c r="H612" i="19" s="1"/>
  <c r="G611" i="19"/>
  <c r="F611" i="19"/>
  <c r="E611" i="19"/>
  <c r="G610" i="19"/>
  <c r="F610" i="19"/>
  <c r="E610" i="19"/>
  <c r="G609" i="19"/>
  <c r="F609" i="19"/>
  <c r="E609" i="19"/>
  <c r="H609" i="19" s="1"/>
  <c r="G608" i="19"/>
  <c r="F608" i="19"/>
  <c r="E608" i="19"/>
  <c r="H608" i="19" s="1"/>
  <c r="G607" i="19"/>
  <c r="F607" i="19"/>
  <c r="E607" i="19"/>
  <c r="G606" i="19"/>
  <c r="E606" i="19"/>
  <c r="G605" i="19"/>
  <c r="E605" i="19"/>
  <c r="H605" i="19" s="1"/>
  <c r="G604" i="19"/>
  <c r="F604" i="19"/>
  <c r="E604" i="19"/>
  <c r="H604" i="19" s="1"/>
  <c r="G603" i="19"/>
  <c r="F603" i="19"/>
  <c r="E603" i="19"/>
  <c r="G602" i="19"/>
  <c r="F602" i="19"/>
  <c r="E602" i="19"/>
  <c r="E601" i="19"/>
  <c r="D601" i="19"/>
  <c r="F606" i="19" s="1"/>
  <c r="C601" i="19"/>
  <c r="E619" i="19" s="1"/>
  <c r="H619" i="19" s="1"/>
  <c r="G595" i="19"/>
  <c r="H595" i="19" s="1"/>
  <c r="F595" i="19"/>
  <c r="E595" i="19"/>
  <c r="G594" i="19"/>
  <c r="F594" i="19"/>
  <c r="E594" i="19"/>
  <c r="G593" i="19"/>
  <c r="F593" i="19"/>
  <c r="E593" i="19"/>
  <c r="G592" i="19"/>
  <c r="H592" i="19" s="1"/>
  <c r="F592" i="19"/>
  <c r="E592" i="19"/>
  <c r="G591" i="19"/>
  <c r="H591" i="19" s="1"/>
  <c r="F591" i="19"/>
  <c r="E591" i="19"/>
  <c r="G590" i="19"/>
  <c r="F590" i="19"/>
  <c r="E590" i="19"/>
  <c r="G589" i="19"/>
  <c r="F589" i="19"/>
  <c r="E589" i="19"/>
  <c r="G588" i="19"/>
  <c r="H588" i="19" s="1"/>
  <c r="F588" i="19"/>
  <c r="E588" i="19"/>
  <c r="G587" i="19"/>
  <c r="H587" i="19" s="1"/>
  <c r="F587" i="19"/>
  <c r="E587" i="19"/>
  <c r="G586" i="19"/>
  <c r="F586" i="19"/>
  <c r="E586" i="19"/>
  <c r="G585" i="19"/>
  <c r="F585" i="19"/>
  <c r="E585" i="19"/>
  <c r="G584" i="19"/>
  <c r="H584" i="19" s="1"/>
  <c r="F584" i="19"/>
  <c r="E584" i="19"/>
  <c r="G583" i="19"/>
  <c r="H583" i="19" s="1"/>
  <c r="F583" i="19"/>
  <c r="E583" i="19"/>
  <c r="G582" i="19"/>
  <c r="F582" i="19"/>
  <c r="E582" i="19"/>
  <c r="G581" i="19"/>
  <c r="F581" i="19"/>
  <c r="H580" i="19"/>
  <c r="G580" i="19"/>
  <c r="F580" i="19"/>
  <c r="E580" i="19"/>
  <c r="H579" i="19"/>
  <c r="G579" i="19"/>
  <c r="F579" i="19"/>
  <c r="E579" i="19"/>
  <c r="H578" i="19"/>
  <c r="G578" i="19"/>
  <c r="F578" i="19"/>
  <c r="E578" i="19"/>
  <c r="H577" i="19"/>
  <c r="G577" i="19"/>
  <c r="F577" i="19"/>
  <c r="E577" i="19"/>
  <c r="H576" i="19"/>
  <c r="G576" i="19"/>
  <c r="F576" i="19"/>
  <c r="E576" i="19"/>
  <c r="H575" i="19"/>
  <c r="G575" i="19"/>
  <c r="F575" i="19"/>
  <c r="E575" i="19"/>
  <c r="H574" i="19"/>
  <c r="G574" i="19"/>
  <c r="F574" i="19"/>
  <c r="E574" i="19"/>
  <c r="H573" i="19"/>
  <c r="G573" i="19"/>
  <c r="F573" i="19"/>
  <c r="E573" i="19"/>
  <c r="H572" i="19"/>
  <c r="G572" i="19"/>
  <c r="F572" i="19"/>
  <c r="E572" i="19"/>
  <c r="H571" i="19"/>
  <c r="G571" i="19"/>
  <c r="F571" i="19"/>
  <c r="E571" i="19"/>
  <c r="H570" i="19"/>
  <c r="G570" i="19"/>
  <c r="F570" i="19"/>
  <c r="E570" i="19"/>
  <c r="H569" i="19"/>
  <c r="G569" i="19"/>
  <c r="F569" i="19"/>
  <c r="E569" i="19"/>
  <c r="H568" i="19"/>
  <c r="G568" i="19"/>
  <c r="F568" i="19"/>
  <c r="E568" i="19"/>
  <c r="H567" i="19"/>
  <c r="G567" i="19"/>
  <c r="F567" i="19"/>
  <c r="E567" i="19"/>
  <c r="H566" i="19"/>
  <c r="G566" i="19"/>
  <c r="F566" i="19"/>
  <c r="E566" i="19"/>
  <c r="H565" i="19"/>
  <c r="G565" i="19"/>
  <c r="F565" i="19"/>
  <c r="E565" i="19"/>
  <c r="H564" i="19"/>
  <c r="G564" i="19"/>
  <c r="F564" i="19"/>
  <c r="E564" i="19"/>
  <c r="H563" i="19"/>
  <c r="G563" i="19"/>
  <c r="F563" i="19"/>
  <c r="E563" i="19"/>
  <c r="H562" i="19"/>
  <c r="G562" i="19"/>
  <c r="F562" i="19"/>
  <c r="E562" i="19"/>
  <c r="H561" i="19"/>
  <c r="G561" i="19"/>
  <c r="F561" i="19"/>
  <c r="E561" i="19"/>
  <c r="H560" i="19"/>
  <c r="G560" i="19"/>
  <c r="F560" i="19"/>
  <c r="E560" i="19"/>
  <c r="H559" i="19"/>
  <c r="G559" i="19"/>
  <c r="F559" i="19"/>
  <c r="E559" i="19"/>
  <c r="G558" i="19"/>
  <c r="G557" i="19"/>
  <c r="F557" i="19"/>
  <c r="E557" i="19"/>
  <c r="H557" i="19" s="1"/>
  <c r="G556" i="19"/>
  <c r="F556" i="19"/>
  <c r="E556" i="19"/>
  <c r="G555" i="19"/>
  <c r="E555" i="19"/>
  <c r="H555" i="19" s="1"/>
  <c r="G554" i="19"/>
  <c r="F554" i="19"/>
  <c r="E554" i="19"/>
  <c r="H554" i="19" s="1"/>
  <c r="G553" i="19"/>
  <c r="F553" i="19"/>
  <c r="E553" i="19"/>
  <c r="G552" i="19"/>
  <c r="F552" i="19"/>
  <c r="E552" i="19"/>
  <c r="G551" i="19"/>
  <c r="F551" i="19"/>
  <c r="E551" i="19"/>
  <c r="H551" i="19" s="1"/>
  <c r="G550" i="19"/>
  <c r="F550" i="19"/>
  <c r="E550" i="19"/>
  <c r="H550" i="19" s="1"/>
  <c r="G549" i="19"/>
  <c r="F549" i="19"/>
  <c r="E549" i="19"/>
  <c r="G548" i="19"/>
  <c r="F548" i="19"/>
  <c r="E548" i="19"/>
  <c r="G547" i="19"/>
  <c r="F547" i="19"/>
  <c r="E547" i="19"/>
  <c r="H547" i="19" s="1"/>
  <c r="G546" i="19"/>
  <c r="F546" i="19"/>
  <c r="E546" i="19"/>
  <c r="H546" i="19" s="1"/>
  <c r="G545" i="19"/>
  <c r="F545" i="19"/>
  <c r="E545" i="19"/>
  <c r="G544" i="19"/>
  <c r="F544" i="19"/>
  <c r="E544" i="19"/>
  <c r="G543" i="19"/>
  <c r="F543" i="19"/>
  <c r="E543" i="19"/>
  <c r="H543" i="19" s="1"/>
  <c r="G542" i="19"/>
  <c r="F542" i="19"/>
  <c r="E542" i="19"/>
  <c r="H542" i="19" s="1"/>
  <c r="G541" i="19"/>
  <c r="F541" i="19"/>
  <c r="E541" i="19"/>
  <c r="G540" i="19"/>
  <c r="F540" i="19"/>
  <c r="E540" i="19"/>
  <c r="G539" i="19"/>
  <c r="F539" i="19"/>
  <c r="E539" i="19"/>
  <c r="H539" i="19" s="1"/>
  <c r="G538" i="19"/>
  <c r="F538" i="19"/>
  <c r="E538" i="19"/>
  <c r="H538" i="19" s="1"/>
  <c r="G537" i="19"/>
  <c r="F537" i="19"/>
  <c r="E537" i="19"/>
  <c r="G536" i="19"/>
  <c r="F536" i="19"/>
  <c r="E536" i="19"/>
  <c r="G535" i="19"/>
  <c r="F535" i="19"/>
  <c r="E535" i="19"/>
  <c r="H535" i="19" s="1"/>
  <c r="G534" i="19"/>
  <c r="F534" i="19"/>
  <c r="E534" i="19"/>
  <c r="H534" i="19" s="1"/>
  <c r="G533" i="19"/>
  <c r="F533" i="19"/>
  <c r="E533" i="19"/>
  <c r="G532" i="19"/>
  <c r="F532" i="19"/>
  <c r="E532" i="19"/>
  <c r="G531" i="19"/>
  <c r="F531" i="19"/>
  <c r="E531" i="19"/>
  <c r="H531" i="19" s="1"/>
  <c r="G530" i="19"/>
  <c r="F530" i="19"/>
  <c r="E530" i="19"/>
  <c r="H530" i="19" s="1"/>
  <c r="G529" i="19"/>
  <c r="F529" i="19"/>
  <c r="E529" i="19"/>
  <c r="G528" i="19"/>
  <c r="F528" i="19"/>
  <c r="E528" i="19"/>
  <c r="G527" i="19"/>
  <c r="F527" i="19"/>
  <c r="E527" i="19"/>
  <c r="H527" i="19" s="1"/>
  <c r="G526" i="19"/>
  <c r="F526" i="19"/>
  <c r="E526" i="19"/>
  <c r="H526" i="19" s="1"/>
  <c r="G525" i="19"/>
  <c r="F525" i="19"/>
  <c r="E525" i="19"/>
  <c r="G524" i="19"/>
  <c r="F524" i="19"/>
  <c r="E524" i="19"/>
  <c r="G523" i="19"/>
  <c r="F523" i="19"/>
  <c r="E523" i="19"/>
  <c r="H523" i="19" s="1"/>
  <c r="G522" i="19"/>
  <c r="F522" i="19"/>
  <c r="E522" i="19"/>
  <c r="H522" i="19" s="1"/>
  <c r="G521" i="19"/>
  <c r="F521" i="19"/>
  <c r="E521" i="19"/>
  <c r="G520" i="19"/>
  <c r="F520" i="19"/>
  <c r="E520" i="19"/>
  <c r="G519" i="19"/>
  <c r="F519" i="19"/>
  <c r="E519" i="19"/>
  <c r="H519" i="19" s="1"/>
  <c r="G518" i="19"/>
  <c r="F518" i="19"/>
  <c r="E518" i="19"/>
  <c r="H518" i="19" s="1"/>
  <c r="G517" i="19"/>
  <c r="F517" i="19"/>
  <c r="E517" i="19"/>
  <c r="G516" i="19"/>
  <c r="F516" i="19"/>
  <c r="E516" i="19"/>
  <c r="G515" i="19"/>
  <c r="F515" i="19"/>
  <c r="E515" i="19"/>
  <c r="H515" i="19" s="1"/>
  <c r="G514" i="19"/>
  <c r="F514" i="19"/>
  <c r="E514" i="19"/>
  <c r="H514" i="19" s="1"/>
  <c r="G513" i="19"/>
  <c r="F513" i="19"/>
  <c r="E513" i="19"/>
  <c r="G512" i="19"/>
  <c r="F512" i="19"/>
  <c r="E512" i="19"/>
  <c r="G511" i="19"/>
  <c r="F511" i="19"/>
  <c r="E511" i="19"/>
  <c r="H511" i="19" s="1"/>
  <c r="G510" i="19"/>
  <c r="F510" i="19"/>
  <c r="E510" i="19"/>
  <c r="H510" i="19" s="1"/>
  <c r="G509" i="19"/>
  <c r="F509" i="19"/>
  <c r="E509" i="19"/>
  <c r="G508" i="19"/>
  <c r="F508" i="19"/>
  <c r="E508" i="19"/>
  <c r="G507" i="19"/>
  <c r="F507" i="19"/>
  <c r="E507" i="19"/>
  <c r="H507" i="19" s="1"/>
  <c r="G506" i="19"/>
  <c r="F506" i="19"/>
  <c r="E506" i="19"/>
  <c r="H506" i="19" s="1"/>
  <c r="G505" i="19"/>
  <c r="F505" i="19"/>
  <c r="G504" i="19"/>
  <c r="F504" i="19"/>
  <c r="E504" i="19"/>
  <c r="G503" i="19"/>
  <c r="F503" i="19"/>
  <c r="E503" i="19"/>
  <c r="H503" i="19" s="1"/>
  <c r="G502" i="19"/>
  <c r="F502" i="19"/>
  <c r="E502" i="19"/>
  <c r="H502" i="19" s="1"/>
  <c r="G501" i="19"/>
  <c r="F501" i="19"/>
  <c r="E501" i="19"/>
  <c r="G500" i="19"/>
  <c r="E500" i="19"/>
  <c r="H500" i="19" s="1"/>
  <c r="G499" i="19"/>
  <c r="F499" i="19"/>
  <c r="E499" i="19"/>
  <c r="H499" i="19" s="1"/>
  <c r="G498" i="19"/>
  <c r="F498" i="19"/>
  <c r="E498" i="19"/>
  <c r="G497" i="19"/>
  <c r="F497" i="19"/>
  <c r="E497" i="19"/>
  <c r="G496" i="19"/>
  <c r="F496" i="19"/>
  <c r="E496" i="19"/>
  <c r="H496" i="19" s="1"/>
  <c r="G495" i="19"/>
  <c r="F495" i="19"/>
  <c r="E495" i="19"/>
  <c r="H495" i="19" s="1"/>
  <c r="G494" i="19"/>
  <c r="F494" i="19"/>
  <c r="E494" i="19"/>
  <c r="G493" i="19"/>
  <c r="F493" i="19"/>
  <c r="E493" i="19"/>
  <c r="G492" i="19"/>
  <c r="F492" i="19"/>
  <c r="E492" i="19"/>
  <c r="H492" i="19" s="1"/>
  <c r="G491" i="19"/>
  <c r="F491" i="19"/>
  <c r="E491" i="19"/>
  <c r="H491" i="19" s="1"/>
  <c r="G490" i="19"/>
  <c r="F490" i="19"/>
  <c r="E490" i="19"/>
  <c r="G489" i="19"/>
  <c r="F489" i="19"/>
  <c r="E489" i="19"/>
  <c r="G488" i="19"/>
  <c r="F488" i="19"/>
  <c r="E488" i="19"/>
  <c r="H488" i="19" s="1"/>
  <c r="G487" i="19"/>
  <c r="F487" i="19"/>
  <c r="E487" i="19"/>
  <c r="H487" i="19" s="1"/>
  <c r="G486" i="19"/>
  <c r="F486" i="19"/>
  <c r="E486" i="19"/>
  <c r="G485" i="19"/>
  <c r="F485" i="19"/>
  <c r="E485" i="19"/>
  <c r="G484" i="19"/>
  <c r="F484" i="19"/>
  <c r="E484" i="19"/>
  <c r="H484" i="19" s="1"/>
  <c r="G483" i="19"/>
  <c r="F483" i="19"/>
  <c r="E483" i="19"/>
  <c r="H483" i="19" s="1"/>
  <c r="G482" i="19"/>
  <c r="F482" i="19"/>
  <c r="E482" i="19"/>
  <c r="G481" i="19"/>
  <c r="F481" i="19"/>
  <c r="E481" i="19"/>
  <c r="G480" i="19"/>
  <c r="F480" i="19"/>
  <c r="E480" i="19"/>
  <c r="H480" i="19" s="1"/>
  <c r="G479" i="19"/>
  <c r="F479" i="19"/>
  <c r="E479" i="19"/>
  <c r="H479" i="19" s="1"/>
  <c r="G478" i="19"/>
  <c r="F478" i="19"/>
  <c r="E478" i="19"/>
  <c r="G477" i="19"/>
  <c r="F477" i="19"/>
  <c r="E477" i="19"/>
  <c r="G476" i="19"/>
  <c r="F476" i="19"/>
  <c r="E476" i="19"/>
  <c r="H476" i="19" s="1"/>
  <c r="G475" i="19"/>
  <c r="E475" i="19"/>
  <c r="H475" i="19" s="1"/>
  <c r="G474" i="19"/>
  <c r="F474" i="19"/>
  <c r="E474" i="19"/>
  <c r="H474" i="19" s="1"/>
  <c r="G473" i="19"/>
  <c r="F473" i="19"/>
  <c r="E473" i="19"/>
  <c r="H473" i="19" s="1"/>
  <c r="G472" i="19"/>
  <c r="F472" i="19"/>
  <c r="E472" i="19"/>
  <c r="H472" i="19" s="1"/>
  <c r="G471" i="19"/>
  <c r="F471" i="19"/>
  <c r="E471" i="19"/>
  <c r="H471" i="19" s="1"/>
  <c r="G470" i="19"/>
  <c r="F470" i="19"/>
  <c r="E470" i="19"/>
  <c r="H470" i="19" s="1"/>
  <c r="G469" i="19"/>
  <c r="F469" i="19"/>
  <c r="E469" i="19"/>
  <c r="H469" i="19" s="1"/>
  <c r="G468" i="19"/>
  <c r="F468" i="19"/>
  <c r="E468" i="19"/>
  <c r="H468" i="19" s="1"/>
  <c r="G467" i="19"/>
  <c r="F467" i="19"/>
  <c r="E467" i="19"/>
  <c r="H467" i="19" s="1"/>
  <c r="G466" i="19"/>
  <c r="F466" i="19"/>
  <c r="E466" i="19"/>
  <c r="H466" i="19" s="1"/>
  <c r="G465" i="19"/>
  <c r="F465" i="19"/>
  <c r="E465" i="19"/>
  <c r="H465" i="19" s="1"/>
  <c r="G464" i="19"/>
  <c r="F464" i="19"/>
  <c r="G463" i="19"/>
  <c r="H463" i="19" s="1"/>
  <c r="F463" i="19"/>
  <c r="E463" i="19"/>
  <c r="G462" i="19"/>
  <c r="F462" i="19"/>
  <c r="E462" i="19"/>
  <c r="G461" i="19"/>
  <c r="F461" i="19"/>
  <c r="E461" i="19"/>
  <c r="G460" i="19"/>
  <c r="H460" i="19" s="1"/>
  <c r="F460" i="19"/>
  <c r="E460" i="19"/>
  <c r="G459" i="19"/>
  <c r="H459" i="19" s="1"/>
  <c r="F459" i="19"/>
  <c r="E459" i="19"/>
  <c r="G458" i="19"/>
  <c r="F458" i="19"/>
  <c r="E458" i="19"/>
  <c r="G457" i="19"/>
  <c r="F457" i="19"/>
  <c r="E457" i="19"/>
  <c r="G456" i="19"/>
  <c r="H456" i="19" s="1"/>
  <c r="F456" i="19"/>
  <c r="E456" i="19"/>
  <c r="G455" i="19"/>
  <c r="H455" i="19" s="1"/>
  <c r="F455" i="19"/>
  <c r="E455" i="19"/>
  <c r="G454" i="19"/>
  <c r="F454" i="19"/>
  <c r="E454" i="19"/>
  <c r="G453" i="19"/>
  <c r="F453" i="19"/>
  <c r="E453" i="19"/>
  <c r="G452" i="19"/>
  <c r="H452" i="19" s="1"/>
  <c r="F452" i="19"/>
  <c r="E452" i="19"/>
  <c r="G451" i="19"/>
  <c r="H451" i="19" s="1"/>
  <c r="F451" i="19"/>
  <c r="E451" i="19"/>
  <c r="G450" i="19"/>
  <c r="F450" i="19"/>
  <c r="E450" i="19"/>
  <c r="G449" i="19"/>
  <c r="F449" i="19"/>
  <c r="E449" i="19"/>
  <c r="G448" i="19"/>
  <c r="H448" i="19" s="1"/>
  <c r="F448" i="19"/>
  <c r="E448" i="19"/>
  <c r="G447" i="19"/>
  <c r="H447" i="19" s="1"/>
  <c r="F447" i="19"/>
  <c r="E447" i="19"/>
  <c r="G446" i="19"/>
  <c r="F446" i="19"/>
  <c r="E446" i="19"/>
  <c r="G445" i="19"/>
  <c r="F445" i="19"/>
  <c r="E445" i="19"/>
  <c r="G444" i="19"/>
  <c r="H444" i="19" s="1"/>
  <c r="F444" i="19"/>
  <c r="E444" i="19"/>
  <c r="G443" i="19"/>
  <c r="H443" i="19" s="1"/>
  <c r="F443" i="19"/>
  <c r="E443" i="19"/>
  <c r="G442" i="19"/>
  <c r="F442" i="19"/>
  <c r="E442" i="19"/>
  <c r="G441" i="19"/>
  <c r="F441" i="19"/>
  <c r="E441" i="19"/>
  <c r="G440" i="19"/>
  <c r="H440" i="19" s="1"/>
  <c r="F440" i="19"/>
  <c r="E440" i="19"/>
  <c r="G439" i="19"/>
  <c r="H439" i="19" s="1"/>
  <c r="F439" i="19"/>
  <c r="E439" i="19"/>
  <c r="G438" i="19"/>
  <c r="F438" i="19"/>
  <c r="E438" i="19"/>
  <c r="G437" i="19"/>
  <c r="F437" i="19"/>
  <c r="E437" i="19"/>
  <c r="G436" i="19"/>
  <c r="H436" i="19" s="1"/>
  <c r="F436" i="19"/>
  <c r="E436" i="19"/>
  <c r="G435" i="19"/>
  <c r="H435" i="19" s="1"/>
  <c r="F435" i="19"/>
  <c r="E435" i="19"/>
  <c r="G434" i="19"/>
  <c r="F434" i="19"/>
  <c r="E434" i="19"/>
  <c r="G433" i="19"/>
  <c r="F433" i="19"/>
  <c r="E433" i="19"/>
  <c r="G432" i="19"/>
  <c r="H432" i="19" s="1"/>
  <c r="F432" i="19"/>
  <c r="E432" i="19"/>
  <c r="G431" i="19"/>
  <c r="H431" i="19" s="1"/>
  <c r="F431" i="19"/>
  <c r="E431" i="19"/>
  <c r="G430" i="19"/>
  <c r="F430" i="19"/>
  <c r="E430" i="19"/>
  <c r="G429" i="19"/>
  <c r="F429" i="19"/>
  <c r="E429" i="19"/>
  <c r="G428" i="19"/>
  <c r="H428" i="19" s="1"/>
  <c r="F428" i="19"/>
  <c r="E428" i="19"/>
  <c r="G427" i="19"/>
  <c r="H427" i="19" s="1"/>
  <c r="F427" i="19"/>
  <c r="E427" i="19"/>
  <c r="G426" i="19"/>
  <c r="F426" i="19"/>
  <c r="G425" i="19"/>
  <c r="F425" i="19"/>
  <c r="E425" i="19"/>
  <c r="H425" i="19" s="1"/>
  <c r="G424" i="19"/>
  <c r="F424" i="19"/>
  <c r="E424" i="19"/>
  <c r="H424" i="19" s="1"/>
  <c r="G423" i="19"/>
  <c r="F423" i="19"/>
  <c r="E423" i="19"/>
  <c r="H423" i="19" s="1"/>
  <c r="G422" i="19"/>
  <c r="F422" i="19"/>
  <c r="E422" i="19"/>
  <c r="H422" i="19" s="1"/>
  <c r="G421" i="19"/>
  <c r="F421" i="19"/>
  <c r="E421" i="19"/>
  <c r="H421" i="19" s="1"/>
  <c r="G420" i="19"/>
  <c r="F420" i="19"/>
  <c r="E420" i="19"/>
  <c r="H420" i="19" s="1"/>
  <c r="H419" i="19"/>
  <c r="G419" i="19"/>
  <c r="E419" i="19"/>
  <c r="G418" i="19"/>
  <c r="E418" i="19"/>
  <c r="H418" i="19" s="1"/>
  <c r="G417" i="19"/>
  <c r="E417" i="19"/>
  <c r="H417" i="19" s="1"/>
  <c r="G416" i="19"/>
  <c r="F416" i="19"/>
  <c r="E416" i="19"/>
  <c r="G415" i="19"/>
  <c r="G414" i="19"/>
  <c r="H414" i="19" s="1"/>
  <c r="E414" i="19"/>
  <c r="G413" i="19"/>
  <c r="G412" i="19"/>
  <c r="F412" i="19"/>
  <c r="E412" i="19"/>
  <c r="G411" i="19"/>
  <c r="F411" i="19"/>
  <c r="E411" i="19"/>
  <c r="G410" i="19"/>
  <c r="G409" i="19"/>
  <c r="F409" i="19"/>
  <c r="E409" i="19"/>
  <c r="G408" i="19"/>
  <c r="F408" i="19"/>
  <c r="E408" i="19"/>
  <c r="G407" i="19"/>
  <c r="F407" i="19"/>
  <c r="E407" i="19"/>
  <c r="H407" i="19" s="1"/>
  <c r="G406" i="19"/>
  <c r="F406" i="19"/>
  <c r="E406" i="19"/>
  <c r="H406" i="19" s="1"/>
  <c r="G405" i="19"/>
  <c r="F405" i="19"/>
  <c r="E405" i="19"/>
  <c r="G404" i="19"/>
  <c r="F404" i="19"/>
  <c r="G403" i="19"/>
  <c r="F403" i="19"/>
  <c r="E403" i="19"/>
  <c r="H403" i="19" s="1"/>
  <c r="G402" i="19"/>
  <c r="F402" i="19"/>
  <c r="E402" i="19"/>
  <c r="H402" i="19" s="1"/>
  <c r="G401" i="19"/>
  <c r="F401" i="19"/>
  <c r="G400" i="19"/>
  <c r="F400" i="19"/>
  <c r="E400" i="19"/>
  <c r="G399" i="19"/>
  <c r="F399" i="19"/>
  <c r="E399" i="19"/>
  <c r="H399" i="19" s="1"/>
  <c r="G398" i="19"/>
  <c r="F398" i="19"/>
  <c r="E398" i="19"/>
  <c r="H398" i="19" s="1"/>
  <c r="G397" i="19"/>
  <c r="G396" i="19"/>
  <c r="G395" i="19"/>
  <c r="F395" i="19"/>
  <c r="E395" i="19"/>
  <c r="H395" i="19" s="1"/>
  <c r="G394" i="19"/>
  <c r="F394" i="19"/>
  <c r="E394" i="19"/>
  <c r="G393" i="19"/>
  <c r="E393" i="19"/>
  <c r="G392" i="19"/>
  <c r="F392" i="19"/>
  <c r="E392" i="19"/>
  <c r="H392" i="19" s="1"/>
  <c r="G391" i="19"/>
  <c r="F391" i="19"/>
  <c r="E391" i="19"/>
  <c r="H391" i="19" s="1"/>
  <c r="G390" i="19"/>
  <c r="F390" i="19"/>
  <c r="E390" i="19"/>
  <c r="G389" i="19"/>
  <c r="F389" i="19"/>
  <c r="E389" i="19"/>
  <c r="G388" i="19"/>
  <c r="F388" i="19"/>
  <c r="E388" i="19"/>
  <c r="H388" i="19" s="1"/>
  <c r="G387" i="19"/>
  <c r="F387" i="19"/>
  <c r="E387" i="19"/>
  <c r="H387" i="19" s="1"/>
  <c r="G386" i="19"/>
  <c r="G385" i="19"/>
  <c r="E385" i="19"/>
  <c r="H385" i="19" s="1"/>
  <c r="G384" i="19"/>
  <c r="F384" i="19"/>
  <c r="E384" i="19"/>
  <c r="H384" i="19" s="1"/>
  <c r="G383" i="19"/>
  <c r="F383" i="19"/>
  <c r="E383" i="19"/>
  <c r="H383" i="19" s="1"/>
  <c r="G382" i="19"/>
  <c r="E382" i="19"/>
  <c r="H382" i="19" s="1"/>
  <c r="G381" i="19"/>
  <c r="F381" i="19"/>
  <c r="E381" i="19"/>
  <c r="G380" i="19"/>
  <c r="F380" i="19"/>
  <c r="E380" i="19"/>
  <c r="G379" i="19"/>
  <c r="F379" i="19"/>
  <c r="E379" i="19"/>
  <c r="H379" i="19" s="1"/>
  <c r="G378" i="19"/>
  <c r="F378" i="19"/>
  <c r="G377" i="19"/>
  <c r="F377" i="19"/>
  <c r="G376" i="19"/>
  <c r="F376" i="19"/>
  <c r="E376" i="19"/>
  <c r="G375" i="19"/>
  <c r="G374" i="19"/>
  <c r="G373" i="19"/>
  <c r="F373" i="19"/>
  <c r="E373" i="19"/>
  <c r="G372" i="19"/>
  <c r="F372" i="19"/>
  <c r="E372" i="19"/>
  <c r="G371" i="19"/>
  <c r="F371" i="19"/>
  <c r="E371" i="19"/>
  <c r="H371" i="19" s="1"/>
  <c r="G370" i="19"/>
  <c r="F370" i="19"/>
  <c r="H369" i="19"/>
  <c r="G369" i="19"/>
  <c r="E369" i="19"/>
  <c r="G368" i="19"/>
  <c r="G367" i="19"/>
  <c r="F367" i="19"/>
  <c r="E367" i="19"/>
  <c r="G366" i="19"/>
  <c r="F366" i="19"/>
  <c r="E366" i="19"/>
  <c r="G365" i="19"/>
  <c r="F365" i="19"/>
  <c r="E365" i="19"/>
  <c r="H365" i="19" s="1"/>
  <c r="G364" i="19"/>
  <c r="F364" i="19"/>
  <c r="E364" i="19"/>
  <c r="H364" i="19" s="1"/>
  <c r="G363" i="19"/>
  <c r="E363" i="19"/>
  <c r="D362" i="19"/>
  <c r="C362" i="19"/>
  <c r="E558" i="19" s="1"/>
  <c r="H558" i="19" s="1"/>
  <c r="G356" i="19"/>
  <c r="F356" i="19"/>
  <c r="E356" i="19"/>
  <c r="H356" i="19" s="1"/>
  <c r="G355" i="19"/>
  <c r="F355" i="19"/>
  <c r="E355" i="19"/>
  <c r="G354" i="19"/>
  <c r="F354" i="19"/>
  <c r="E354" i="19"/>
  <c r="G353" i="19"/>
  <c r="F353" i="19"/>
  <c r="E353" i="19"/>
  <c r="G352" i="19"/>
  <c r="F352" i="19"/>
  <c r="E352" i="19"/>
  <c r="H352" i="19" s="1"/>
  <c r="G351" i="19"/>
  <c r="F351" i="19"/>
  <c r="E351" i="19"/>
  <c r="G350" i="19"/>
  <c r="F350" i="19"/>
  <c r="E350" i="19"/>
  <c r="G349" i="19"/>
  <c r="F349" i="19"/>
  <c r="E349" i="19"/>
  <c r="G348" i="19"/>
  <c r="F348" i="19"/>
  <c r="E348" i="19"/>
  <c r="H348" i="19" s="1"/>
  <c r="G347" i="19"/>
  <c r="F347" i="19"/>
  <c r="E347" i="19"/>
  <c r="G346" i="19"/>
  <c r="F346" i="19"/>
  <c r="E346" i="19"/>
  <c r="G345" i="19"/>
  <c r="F345" i="19"/>
  <c r="E345" i="19"/>
  <c r="G344" i="19"/>
  <c r="F344" i="19"/>
  <c r="E344" i="19"/>
  <c r="H344" i="19" s="1"/>
  <c r="G343" i="19"/>
  <c r="F343" i="19"/>
  <c r="E343" i="19"/>
  <c r="G342" i="19"/>
  <c r="F342" i="19"/>
  <c r="E342" i="19"/>
  <c r="G341" i="19"/>
  <c r="F341" i="19"/>
  <c r="E341" i="19"/>
  <c r="G340" i="19"/>
  <c r="F340" i="19"/>
  <c r="E340" i="19"/>
  <c r="H340" i="19" s="1"/>
  <c r="G339" i="19"/>
  <c r="F339" i="19"/>
  <c r="E339" i="19"/>
  <c r="G338" i="19"/>
  <c r="F338" i="19"/>
  <c r="E338" i="19"/>
  <c r="G337" i="19"/>
  <c r="F337" i="19"/>
  <c r="E337" i="19"/>
  <c r="G336" i="19"/>
  <c r="F336" i="19"/>
  <c r="E336" i="19"/>
  <c r="H336" i="19" s="1"/>
  <c r="G335" i="19"/>
  <c r="F335" i="19"/>
  <c r="E335" i="19"/>
  <c r="G334" i="19"/>
  <c r="F334" i="19"/>
  <c r="E334" i="19"/>
  <c r="G333" i="19"/>
  <c r="F333" i="19"/>
  <c r="E333" i="19"/>
  <c r="G332" i="19"/>
  <c r="F332" i="19"/>
  <c r="E332" i="19"/>
  <c r="H332" i="19" s="1"/>
  <c r="G331" i="19"/>
  <c r="F331" i="19"/>
  <c r="E331" i="19"/>
  <c r="G330" i="19"/>
  <c r="F330" i="19"/>
  <c r="E330" i="19"/>
  <c r="G329" i="19"/>
  <c r="F329" i="19"/>
  <c r="E329" i="19"/>
  <c r="G328" i="19"/>
  <c r="F328" i="19"/>
  <c r="E328" i="19"/>
  <c r="H328" i="19" s="1"/>
  <c r="G327" i="19"/>
  <c r="F327" i="19"/>
  <c r="E327" i="19"/>
  <c r="G326" i="19"/>
  <c r="F326" i="19"/>
  <c r="E326" i="19"/>
  <c r="G325" i="19"/>
  <c r="F325" i="19"/>
  <c r="G324" i="19"/>
  <c r="F324" i="19"/>
  <c r="E324" i="19"/>
  <c r="G323" i="19"/>
  <c r="F323" i="19"/>
  <c r="E323" i="19"/>
  <c r="G322" i="19"/>
  <c r="F322" i="19"/>
  <c r="E322" i="19"/>
  <c r="G321" i="19"/>
  <c r="F321" i="19"/>
  <c r="E321" i="19"/>
  <c r="G320" i="19"/>
  <c r="E320" i="19"/>
  <c r="G319" i="19"/>
  <c r="F319" i="19"/>
  <c r="E319" i="19"/>
  <c r="G318" i="19"/>
  <c r="F318" i="19"/>
  <c r="E318" i="19"/>
  <c r="G317" i="19"/>
  <c r="F317" i="19"/>
  <c r="E317" i="19"/>
  <c r="G316" i="19"/>
  <c r="F316" i="19"/>
  <c r="E316" i="19"/>
  <c r="G315" i="19"/>
  <c r="F315" i="19"/>
  <c r="E315" i="19"/>
  <c r="G314" i="19"/>
  <c r="F314" i="19"/>
  <c r="E314" i="19"/>
  <c r="G313" i="19"/>
  <c r="F313" i="19"/>
  <c r="E313" i="19"/>
  <c r="G312" i="19"/>
  <c r="F312" i="19"/>
  <c r="E312" i="19"/>
  <c r="G311" i="19"/>
  <c r="F311" i="19"/>
  <c r="E311" i="19"/>
  <c r="G310" i="19"/>
  <c r="F310" i="19"/>
  <c r="E310" i="19"/>
  <c r="G309" i="19"/>
  <c r="F309" i="19"/>
  <c r="E309" i="19"/>
  <c r="G308" i="19"/>
  <c r="F308" i="19"/>
  <c r="E308" i="19"/>
  <c r="G307" i="19"/>
  <c r="F307" i="19"/>
  <c r="E307" i="19"/>
  <c r="G306" i="19"/>
  <c r="F306" i="19"/>
  <c r="E306" i="19"/>
  <c r="G305" i="19"/>
  <c r="F305" i="19"/>
  <c r="E305" i="19"/>
  <c r="G304" i="19"/>
  <c r="F304" i="19"/>
  <c r="E304" i="19"/>
  <c r="G303" i="19"/>
  <c r="E303" i="19"/>
  <c r="G302" i="19"/>
  <c r="F302" i="19"/>
  <c r="E302" i="19"/>
  <c r="G301" i="19"/>
  <c r="F301" i="19"/>
  <c r="E301" i="19"/>
  <c r="G300" i="19"/>
  <c r="F300" i="19"/>
  <c r="E300" i="19"/>
  <c r="G299" i="19"/>
  <c r="F299" i="19"/>
  <c r="E299" i="19"/>
  <c r="G298" i="19"/>
  <c r="F298" i="19"/>
  <c r="E298" i="19"/>
  <c r="G297" i="19"/>
  <c r="F297" i="19"/>
  <c r="E297" i="19"/>
  <c r="G296" i="19"/>
  <c r="F296" i="19"/>
  <c r="E296" i="19"/>
  <c r="G295" i="19"/>
  <c r="F295" i="19"/>
  <c r="E295" i="19"/>
  <c r="G294" i="19"/>
  <c r="F294" i="19"/>
  <c r="E294" i="19"/>
  <c r="G293" i="19"/>
  <c r="F293" i="19"/>
  <c r="E293" i="19"/>
  <c r="G292" i="19"/>
  <c r="F292" i="19"/>
  <c r="E292" i="19"/>
  <c r="G291" i="19"/>
  <c r="F291" i="19"/>
  <c r="E291" i="19"/>
  <c r="G290" i="19"/>
  <c r="F290" i="19"/>
  <c r="E290" i="19"/>
  <c r="G289" i="19"/>
  <c r="F289" i="19"/>
  <c r="E289" i="19"/>
  <c r="G288" i="19"/>
  <c r="F288" i="19"/>
  <c r="E288" i="19"/>
  <c r="G287" i="19"/>
  <c r="F287" i="19"/>
  <c r="E287" i="19"/>
  <c r="G286" i="19"/>
  <c r="G285" i="19"/>
  <c r="F285" i="19"/>
  <c r="E285" i="19"/>
  <c r="G284" i="19"/>
  <c r="F284" i="19"/>
  <c r="E284" i="19"/>
  <c r="G283" i="19"/>
  <c r="F283" i="19"/>
  <c r="E283" i="19"/>
  <c r="H283" i="19" s="1"/>
  <c r="G282" i="19"/>
  <c r="F282" i="19"/>
  <c r="E282" i="19"/>
  <c r="G281" i="19"/>
  <c r="F281" i="19"/>
  <c r="E281" i="19"/>
  <c r="G280" i="19"/>
  <c r="F280" i="19"/>
  <c r="E280" i="19"/>
  <c r="G279" i="19"/>
  <c r="F279" i="19"/>
  <c r="E279" i="19"/>
  <c r="H279" i="19" s="1"/>
  <c r="G278" i="19"/>
  <c r="F278" i="19"/>
  <c r="E278" i="19"/>
  <c r="G277" i="19"/>
  <c r="F277" i="19"/>
  <c r="E277" i="19"/>
  <c r="G276" i="19"/>
  <c r="F276" i="19"/>
  <c r="E276" i="19"/>
  <c r="G275" i="19"/>
  <c r="F275" i="19"/>
  <c r="E275" i="19"/>
  <c r="H275" i="19" s="1"/>
  <c r="G274" i="19"/>
  <c r="F274" i="19"/>
  <c r="G273" i="19"/>
  <c r="F273" i="19"/>
  <c r="E273" i="19"/>
  <c r="G272" i="19"/>
  <c r="F272" i="19"/>
  <c r="E272" i="19"/>
  <c r="H272" i="19" s="1"/>
  <c r="G271" i="19"/>
  <c r="F271" i="19"/>
  <c r="E271" i="19"/>
  <c r="H271" i="19" s="1"/>
  <c r="G270" i="19"/>
  <c r="F270" i="19"/>
  <c r="E270" i="19"/>
  <c r="G269" i="19"/>
  <c r="F269" i="19"/>
  <c r="E269" i="19"/>
  <c r="G268" i="19"/>
  <c r="F268" i="19"/>
  <c r="E268" i="19"/>
  <c r="H268" i="19" s="1"/>
  <c r="G267" i="19"/>
  <c r="F267" i="19"/>
  <c r="E267" i="19"/>
  <c r="H267" i="19" s="1"/>
  <c r="G266" i="19"/>
  <c r="F266" i="19"/>
  <c r="E266" i="19"/>
  <c r="G265" i="19"/>
  <c r="F265" i="19"/>
  <c r="E265" i="19"/>
  <c r="G264" i="19"/>
  <c r="F264" i="19"/>
  <c r="E264" i="19"/>
  <c r="H264" i="19" s="1"/>
  <c r="G263" i="19"/>
  <c r="F263" i="19"/>
  <c r="E263" i="19"/>
  <c r="H263" i="19" s="1"/>
  <c r="G262" i="19"/>
  <c r="F262" i="19"/>
  <c r="E262" i="19"/>
  <c r="G261" i="19"/>
  <c r="F261" i="19"/>
  <c r="E261" i="19"/>
  <c r="G260" i="19"/>
  <c r="F260" i="19"/>
  <c r="E260" i="19"/>
  <c r="H260" i="19" s="1"/>
  <c r="G259" i="19"/>
  <c r="F259" i="19"/>
  <c r="E259" i="19"/>
  <c r="H259" i="19" s="1"/>
  <c r="G258" i="19"/>
  <c r="E258" i="19"/>
  <c r="G257" i="19"/>
  <c r="F257" i="19"/>
  <c r="E257" i="19"/>
  <c r="G256" i="19"/>
  <c r="F256" i="19"/>
  <c r="E256" i="19"/>
  <c r="H256" i="19" s="1"/>
  <c r="G255" i="19"/>
  <c r="F255" i="19"/>
  <c r="E255" i="19"/>
  <c r="H255" i="19" s="1"/>
  <c r="G254" i="19"/>
  <c r="F254" i="19"/>
  <c r="E254" i="19"/>
  <c r="G253" i="19"/>
  <c r="F253" i="19"/>
  <c r="E253" i="19"/>
  <c r="G252" i="19"/>
  <c r="F252" i="19"/>
  <c r="E252" i="19"/>
  <c r="H252" i="19" s="1"/>
  <c r="G251" i="19"/>
  <c r="F251" i="19"/>
  <c r="E251" i="19"/>
  <c r="H251" i="19" s="1"/>
  <c r="G250" i="19"/>
  <c r="F250" i="19"/>
  <c r="E250" i="19"/>
  <c r="G249" i="19"/>
  <c r="F249" i="19"/>
  <c r="E249" i="19"/>
  <c r="G248" i="19"/>
  <c r="E248" i="19"/>
  <c r="H248" i="19" s="1"/>
  <c r="G247" i="19"/>
  <c r="F247" i="19"/>
  <c r="E247" i="19"/>
  <c r="H247" i="19" s="1"/>
  <c r="G246" i="19"/>
  <c r="F246" i="19"/>
  <c r="E246" i="19"/>
  <c r="G245" i="19"/>
  <c r="F245" i="19"/>
  <c r="E245" i="19"/>
  <c r="G244" i="19"/>
  <c r="F244" i="19"/>
  <c r="E244" i="19"/>
  <c r="H244" i="19" s="1"/>
  <c r="G243" i="19"/>
  <c r="F243" i="19"/>
  <c r="E243" i="19"/>
  <c r="H243" i="19" s="1"/>
  <c r="G242" i="19"/>
  <c r="F242" i="19"/>
  <c r="E242" i="19"/>
  <c r="G241" i="19"/>
  <c r="F241" i="19"/>
  <c r="E241" i="19"/>
  <c r="G240" i="19"/>
  <c r="F240" i="19"/>
  <c r="E240" i="19"/>
  <c r="H240" i="19" s="1"/>
  <c r="G239" i="19"/>
  <c r="F239" i="19"/>
  <c r="E239" i="19"/>
  <c r="H239" i="19" s="1"/>
  <c r="G238" i="19"/>
  <c r="F238" i="19"/>
  <c r="E238" i="19"/>
  <c r="G237" i="19"/>
  <c r="F237" i="19"/>
  <c r="E237" i="19"/>
  <c r="G236" i="19"/>
  <c r="F236" i="19"/>
  <c r="E236" i="19"/>
  <c r="H236" i="19" s="1"/>
  <c r="G235" i="19"/>
  <c r="E235" i="19"/>
  <c r="H235" i="19" s="1"/>
  <c r="G234" i="19"/>
  <c r="F234" i="19"/>
  <c r="E234" i="19"/>
  <c r="G233" i="19"/>
  <c r="F233" i="19"/>
  <c r="E233" i="19"/>
  <c r="G232" i="19"/>
  <c r="F232" i="19"/>
  <c r="E232" i="19"/>
  <c r="H232" i="19" s="1"/>
  <c r="G231" i="19"/>
  <c r="F231" i="19"/>
  <c r="E231" i="19"/>
  <c r="H231" i="19" s="1"/>
  <c r="G230" i="19"/>
  <c r="F230" i="19"/>
  <c r="E230" i="19"/>
  <c r="G229" i="19"/>
  <c r="F229" i="19"/>
  <c r="E229" i="19"/>
  <c r="G228" i="19"/>
  <c r="F228" i="19"/>
  <c r="E228" i="19"/>
  <c r="H228" i="19" s="1"/>
  <c r="G227" i="19"/>
  <c r="F227" i="19"/>
  <c r="E227" i="19"/>
  <c r="H227" i="19" s="1"/>
  <c r="G226" i="19"/>
  <c r="F226" i="19"/>
  <c r="E226" i="19"/>
  <c r="G225" i="19"/>
  <c r="F225" i="19"/>
  <c r="E225" i="19"/>
  <c r="G224" i="19"/>
  <c r="F224" i="19"/>
  <c r="E224" i="19"/>
  <c r="H224" i="19" s="1"/>
  <c r="G223" i="19"/>
  <c r="E223" i="19"/>
  <c r="H223" i="19" s="1"/>
  <c r="G222" i="19"/>
  <c r="F222" i="19"/>
  <c r="E222" i="19"/>
  <c r="G221" i="19"/>
  <c r="F221" i="19"/>
  <c r="E221" i="19"/>
  <c r="G220" i="19"/>
  <c r="F220" i="19"/>
  <c r="E220" i="19"/>
  <c r="H220" i="19" s="1"/>
  <c r="G219" i="19"/>
  <c r="F219" i="19"/>
  <c r="E219" i="19"/>
  <c r="H219" i="19" s="1"/>
  <c r="G218" i="19"/>
  <c r="F218" i="19"/>
  <c r="E218" i="19"/>
  <c r="G217" i="19"/>
  <c r="F217" i="19"/>
  <c r="E217" i="19"/>
  <c r="G216" i="19"/>
  <c r="F216" i="19"/>
  <c r="E216" i="19"/>
  <c r="H216" i="19" s="1"/>
  <c r="G215" i="19"/>
  <c r="F215" i="19"/>
  <c r="E215" i="19"/>
  <c r="H215" i="19" s="1"/>
  <c r="G214" i="19"/>
  <c r="G213" i="19"/>
  <c r="G212" i="19"/>
  <c r="F212" i="19"/>
  <c r="E212" i="19"/>
  <c r="G211" i="19"/>
  <c r="F211" i="19"/>
  <c r="E211" i="19"/>
  <c r="G210" i="19"/>
  <c r="F210" i="19"/>
  <c r="E210" i="19"/>
  <c r="G209" i="19"/>
  <c r="F209" i="19"/>
  <c r="G208" i="19"/>
  <c r="G207" i="19"/>
  <c r="F207" i="19"/>
  <c r="E207" i="19"/>
  <c r="H207" i="19" s="1"/>
  <c r="G206" i="19"/>
  <c r="F206" i="19"/>
  <c r="E206" i="19"/>
  <c r="G205" i="19"/>
  <c r="F205" i="19"/>
  <c r="E205" i="19"/>
  <c r="G204" i="19"/>
  <c r="F204" i="19"/>
  <c r="E204" i="19"/>
  <c r="H204" i="19" s="1"/>
  <c r="G203" i="19"/>
  <c r="E203" i="19"/>
  <c r="H203" i="19" s="1"/>
  <c r="G202" i="19"/>
  <c r="G201" i="19"/>
  <c r="F201" i="19"/>
  <c r="E201" i="19"/>
  <c r="G200" i="19"/>
  <c r="E200" i="19"/>
  <c r="H200" i="19" s="1"/>
  <c r="G199" i="19"/>
  <c r="F199" i="19"/>
  <c r="E199" i="19"/>
  <c r="G198" i="19"/>
  <c r="F198" i="19"/>
  <c r="E198" i="19"/>
  <c r="G197" i="19"/>
  <c r="F197" i="19"/>
  <c r="E197" i="19"/>
  <c r="G196" i="19"/>
  <c r="E196" i="19"/>
  <c r="H196" i="19" s="1"/>
  <c r="G195" i="19"/>
  <c r="G194" i="19"/>
  <c r="F194" i="19"/>
  <c r="E194" i="19"/>
  <c r="G193" i="19"/>
  <c r="F193" i="19"/>
  <c r="E193" i="19"/>
  <c r="G192" i="19"/>
  <c r="F192" i="19"/>
  <c r="E192" i="19"/>
  <c r="G191" i="19"/>
  <c r="F191" i="19"/>
  <c r="E191" i="19"/>
  <c r="G190" i="19"/>
  <c r="G189" i="19"/>
  <c r="F189" i="19"/>
  <c r="E189" i="19"/>
  <c r="G188" i="19"/>
  <c r="G187" i="19"/>
  <c r="F187" i="19"/>
  <c r="E187" i="19"/>
  <c r="H187" i="19" s="1"/>
  <c r="G186" i="19"/>
  <c r="F186" i="19"/>
  <c r="E186" i="19"/>
  <c r="G185" i="19"/>
  <c r="F185" i="19"/>
  <c r="E185" i="19"/>
  <c r="G184" i="19"/>
  <c r="F184" i="19"/>
  <c r="E184" i="19"/>
  <c r="H184" i="19" s="1"/>
  <c r="G183" i="19"/>
  <c r="F183" i="19"/>
  <c r="E183" i="19"/>
  <c r="H183" i="19" s="1"/>
  <c r="G182" i="19"/>
  <c r="D181" i="19"/>
  <c r="F303" i="19" s="1"/>
  <c r="C181" i="19"/>
  <c r="G175" i="19"/>
  <c r="F175" i="19"/>
  <c r="E175" i="19"/>
  <c r="H175" i="19" s="1"/>
  <c r="G174" i="19"/>
  <c r="F174" i="19"/>
  <c r="E174" i="19"/>
  <c r="H174" i="19" s="1"/>
  <c r="G173" i="19"/>
  <c r="F173" i="19"/>
  <c r="E173" i="19"/>
  <c r="G172" i="19"/>
  <c r="F172" i="19"/>
  <c r="E172" i="19"/>
  <c r="G171" i="19"/>
  <c r="F171" i="19"/>
  <c r="E171" i="19"/>
  <c r="H171" i="19" s="1"/>
  <c r="G170" i="19"/>
  <c r="F170" i="19"/>
  <c r="E170" i="19"/>
  <c r="H170" i="19" s="1"/>
  <c r="G169" i="19"/>
  <c r="F169" i="19"/>
  <c r="E169" i="19"/>
  <c r="G168" i="19"/>
  <c r="F168" i="19"/>
  <c r="E168" i="19"/>
  <c r="G167" i="19"/>
  <c r="F167" i="19"/>
  <c r="E167" i="19"/>
  <c r="H167" i="19" s="1"/>
  <c r="G166" i="19"/>
  <c r="F166" i="19"/>
  <c r="E166" i="19"/>
  <c r="H166" i="19" s="1"/>
  <c r="G165" i="19"/>
  <c r="F165" i="19"/>
  <c r="E165" i="19"/>
  <c r="G164" i="19"/>
  <c r="F164" i="19"/>
  <c r="E164" i="19"/>
  <c r="G163" i="19"/>
  <c r="E163" i="19"/>
  <c r="H163" i="19" s="1"/>
  <c r="G162" i="19"/>
  <c r="F162" i="19"/>
  <c r="E162" i="19"/>
  <c r="H162" i="19" s="1"/>
  <c r="G161" i="19"/>
  <c r="F161" i="19"/>
  <c r="E161" i="19"/>
  <c r="H161" i="19" s="1"/>
  <c r="G160" i="19"/>
  <c r="F160" i="19"/>
  <c r="E160" i="19"/>
  <c r="H160" i="19" s="1"/>
  <c r="G159" i="19"/>
  <c r="F159" i="19"/>
  <c r="E159" i="19"/>
  <c r="H159" i="19" s="1"/>
  <c r="G158" i="19"/>
  <c r="F158" i="19"/>
  <c r="E158" i="19"/>
  <c r="H158" i="19" s="1"/>
  <c r="G157" i="19"/>
  <c r="F157" i="19"/>
  <c r="E157" i="19"/>
  <c r="H157" i="19" s="1"/>
  <c r="G156" i="19"/>
  <c r="F156" i="19"/>
  <c r="E156" i="19"/>
  <c r="H156" i="19" s="1"/>
  <c r="G155" i="19"/>
  <c r="F155" i="19"/>
  <c r="E155" i="19"/>
  <c r="H155" i="19" s="1"/>
  <c r="G154" i="19"/>
  <c r="F154" i="19"/>
  <c r="E154" i="19"/>
  <c r="H154" i="19" s="1"/>
  <c r="G153" i="19"/>
  <c r="F153" i="19"/>
  <c r="E153" i="19"/>
  <c r="H153" i="19" s="1"/>
  <c r="G152" i="19"/>
  <c r="F152" i="19"/>
  <c r="E152" i="19"/>
  <c r="H152" i="19" s="1"/>
  <c r="G151" i="19"/>
  <c r="F151" i="19"/>
  <c r="G150" i="19"/>
  <c r="F150" i="19"/>
  <c r="E150" i="19"/>
  <c r="G149" i="19"/>
  <c r="F149" i="19"/>
  <c r="E149" i="19"/>
  <c r="G148" i="19"/>
  <c r="H148" i="19" s="1"/>
  <c r="F148" i="19"/>
  <c r="E148" i="19"/>
  <c r="G147" i="19"/>
  <c r="H147" i="19" s="1"/>
  <c r="F147" i="19"/>
  <c r="E147" i="19"/>
  <c r="G146" i="19"/>
  <c r="F146" i="19"/>
  <c r="E146" i="19"/>
  <c r="G145" i="19"/>
  <c r="F145" i="19"/>
  <c r="E145" i="19"/>
  <c r="G144" i="19"/>
  <c r="G143" i="19"/>
  <c r="F143" i="19"/>
  <c r="E143" i="19"/>
  <c r="G142" i="19"/>
  <c r="G141" i="19"/>
  <c r="F141" i="19"/>
  <c r="E141" i="19"/>
  <c r="G140" i="19"/>
  <c r="F140" i="19"/>
  <c r="E140" i="19"/>
  <c r="G139" i="19"/>
  <c r="G138" i="19"/>
  <c r="F138" i="19"/>
  <c r="E138" i="19"/>
  <c r="G137" i="19"/>
  <c r="E137" i="19"/>
  <c r="G136" i="19"/>
  <c r="F136" i="19"/>
  <c r="E136" i="19"/>
  <c r="G135" i="19"/>
  <c r="H135" i="19" s="1"/>
  <c r="F135" i="19"/>
  <c r="E135" i="19"/>
  <c r="G134" i="19"/>
  <c r="G133" i="19"/>
  <c r="F133" i="19"/>
  <c r="E133" i="19"/>
  <c r="G132" i="19"/>
  <c r="G131" i="19"/>
  <c r="F131" i="19"/>
  <c r="E131" i="19"/>
  <c r="G130" i="19"/>
  <c r="F130" i="19"/>
  <c r="E130" i="19"/>
  <c r="H130" i="19" s="1"/>
  <c r="G129" i="19"/>
  <c r="F129" i="19"/>
  <c r="E129" i="19"/>
  <c r="H129" i="19" s="1"/>
  <c r="G128" i="19"/>
  <c r="F128" i="19"/>
  <c r="G127" i="19"/>
  <c r="F127" i="19"/>
  <c r="G126" i="19"/>
  <c r="F126" i="19"/>
  <c r="E126" i="19"/>
  <c r="G125" i="19"/>
  <c r="F125" i="19"/>
  <c r="E125" i="19"/>
  <c r="G124" i="19"/>
  <c r="F124" i="19"/>
  <c r="G123" i="19"/>
  <c r="F123" i="19"/>
  <c r="E123" i="19"/>
  <c r="G122" i="19"/>
  <c r="E122" i="19"/>
  <c r="H122" i="19" s="1"/>
  <c r="G121" i="19"/>
  <c r="F121" i="19"/>
  <c r="E121" i="19"/>
  <c r="H121" i="19" s="1"/>
  <c r="G120" i="19"/>
  <c r="F120" i="19"/>
  <c r="E120" i="19"/>
  <c r="G119" i="19"/>
  <c r="F119" i="19"/>
  <c r="E119" i="19"/>
  <c r="G118" i="19"/>
  <c r="F118" i="19"/>
  <c r="E118" i="19"/>
  <c r="H118" i="19" s="1"/>
  <c r="G117" i="19"/>
  <c r="F117" i="19"/>
  <c r="E117" i="19"/>
  <c r="H117" i="19" s="1"/>
  <c r="G116" i="19"/>
  <c r="F116" i="19"/>
  <c r="E116" i="19"/>
  <c r="G115" i="19"/>
  <c r="F115" i="19"/>
  <c r="E115" i="19"/>
  <c r="G114" i="19"/>
  <c r="F114" i="19"/>
  <c r="E114" i="19"/>
  <c r="H114" i="19" s="1"/>
  <c r="G113" i="19"/>
  <c r="F113" i="19"/>
  <c r="E113" i="19"/>
  <c r="H113" i="19" s="1"/>
  <c r="G112" i="19"/>
  <c r="F112" i="19"/>
  <c r="E112" i="19"/>
  <c r="G111" i="19"/>
  <c r="F111" i="19"/>
  <c r="E111" i="19"/>
  <c r="G110" i="19"/>
  <c r="F110" i="19"/>
  <c r="E110" i="19"/>
  <c r="H110" i="19" s="1"/>
  <c r="G109" i="19"/>
  <c r="F109" i="19"/>
  <c r="E109" i="19"/>
  <c r="H109" i="19" s="1"/>
  <c r="G108" i="19"/>
  <c r="F108" i="19"/>
  <c r="E108" i="19"/>
  <c r="G107" i="19"/>
  <c r="F107" i="19"/>
  <c r="E107" i="19"/>
  <c r="G106" i="19"/>
  <c r="F106" i="19"/>
  <c r="E106" i="19"/>
  <c r="H106" i="19" s="1"/>
  <c r="G105" i="19"/>
  <c r="F105" i="19"/>
  <c r="E105" i="19"/>
  <c r="H105" i="19" s="1"/>
  <c r="G104" i="19"/>
  <c r="F104" i="19"/>
  <c r="E104" i="19"/>
  <c r="G103" i="19"/>
  <c r="F103" i="19"/>
  <c r="E103" i="19"/>
  <c r="G102" i="19"/>
  <c r="F102" i="19"/>
  <c r="E102" i="19"/>
  <c r="H102" i="19" s="1"/>
  <c r="G101" i="19"/>
  <c r="F101" i="19"/>
  <c r="E101" i="19"/>
  <c r="H101" i="19" s="1"/>
  <c r="G100" i="19"/>
  <c r="F100" i="19"/>
  <c r="G99" i="19"/>
  <c r="F99" i="19"/>
  <c r="E99" i="19"/>
  <c r="G98" i="19"/>
  <c r="F98" i="19"/>
  <c r="G97" i="19"/>
  <c r="F97" i="19"/>
  <c r="E97" i="19"/>
  <c r="H97" i="19" s="1"/>
  <c r="G96" i="19"/>
  <c r="G95" i="19"/>
  <c r="F95" i="19"/>
  <c r="G94" i="19"/>
  <c r="F94" i="19"/>
  <c r="G93" i="19"/>
  <c r="F93" i="19"/>
  <c r="E93" i="19"/>
  <c r="H93" i="19" s="1"/>
  <c r="G92" i="19"/>
  <c r="F92" i="19"/>
  <c r="E92" i="19"/>
  <c r="H92" i="19" s="1"/>
  <c r="G91" i="19"/>
  <c r="F91" i="19"/>
  <c r="E91" i="19"/>
  <c r="H91" i="19" s="1"/>
  <c r="G90" i="19"/>
  <c r="F90" i="19"/>
  <c r="E90" i="19"/>
  <c r="H90" i="19" s="1"/>
  <c r="G89" i="19"/>
  <c r="F89" i="19"/>
  <c r="E89" i="19"/>
  <c r="H89" i="19" s="1"/>
  <c r="G88" i="19"/>
  <c r="F88" i="19"/>
  <c r="E88" i="19"/>
  <c r="H88" i="19" s="1"/>
  <c r="G87" i="19"/>
  <c r="E87" i="19"/>
  <c r="H87" i="19" s="1"/>
  <c r="G86" i="19"/>
  <c r="F86" i="19"/>
  <c r="E86" i="19"/>
  <c r="G85" i="19"/>
  <c r="F85" i="19"/>
  <c r="E85" i="19"/>
  <c r="G84" i="19"/>
  <c r="F84" i="19"/>
  <c r="E84" i="19"/>
  <c r="G83" i="19"/>
  <c r="F83" i="19"/>
  <c r="E83" i="19"/>
  <c r="G82" i="19"/>
  <c r="E82" i="19"/>
  <c r="G81" i="19"/>
  <c r="F81" i="19"/>
  <c r="E81" i="19"/>
  <c r="H81" i="19" s="1"/>
  <c r="G80" i="19"/>
  <c r="F80" i="19"/>
  <c r="E80" i="19"/>
  <c r="H80" i="19" s="1"/>
  <c r="G79" i="19"/>
  <c r="F79" i="19"/>
  <c r="E79" i="19"/>
  <c r="G78" i="19"/>
  <c r="F78" i="19"/>
  <c r="G77" i="19"/>
  <c r="D76" i="19"/>
  <c r="C76" i="19"/>
  <c r="E142" i="19" s="1"/>
  <c r="H142" i="19" s="1"/>
  <c r="G70" i="19"/>
  <c r="F70" i="19"/>
  <c r="E70" i="19"/>
  <c r="H70" i="19" s="1"/>
  <c r="G69" i="19"/>
  <c r="F69" i="19"/>
  <c r="E69" i="19"/>
  <c r="G68" i="19"/>
  <c r="F68" i="19"/>
  <c r="E68" i="19"/>
  <c r="G67" i="19"/>
  <c r="E67" i="19"/>
  <c r="H67" i="19" s="1"/>
  <c r="G66" i="19"/>
  <c r="F66" i="19"/>
  <c r="E66" i="19"/>
  <c r="H66" i="19" s="1"/>
  <c r="G65" i="19"/>
  <c r="F65" i="19"/>
  <c r="E65" i="19"/>
  <c r="G64" i="19"/>
  <c r="F64" i="19"/>
  <c r="G63" i="19"/>
  <c r="F63" i="19"/>
  <c r="E63" i="19"/>
  <c r="H63" i="19" s="1"/>
  <c r="G62" i="19"/>
  <c r="F62" i="19"/>
  <c r="E62" i="19"/>
  <c r="H62" i="19" s="1"/>
  <c r="G61" i="19"/>
  <c r="F61" i="19"/>
  <c r="E61" i="19"/>
  <c r="G60" i="19"/>
  <c r="F60" i="19"/>
  <c r="E60" i="19"/>
  <c r="G59" i="19"/>
  <c r="F59" i="19"/>
  <c r="E59" i="19"/>
  <c r="H59" i="19" s="1"/>
  <c r="G58" i="19"/>
  <c r="F58" i="19"/>
  <c r="E58" i="19"/>
  <c r="H58" i="19" s="1"/>
  <c r="G57" i="19"/>
  <c r="F57" i="19"/>
  <c r="E57" i="19"/>
  <c r="G56" i="19"/>
  <c r="F56" i="19"/>
  <c r="E56" i="19"/>
  <c r="G55" i="19"/>
  <c r="F55" i="19"/>
  <c r="E55" i="19"/>
  <c r="H55" i="19" s="1"/>
  <c r="G54" i="19"/>
  <c r="F54" i="19"/>
  <c r="E54" i="19"/>
  <c r="H54" i="19" s="1"/>
  <c r="G53" i="19"/>
  <c r="F53" i="19"/>
  <c r="E53" i="19"/>
  <c r="G52" i="19"/>
  <c r="F52" i="19"/>
  <c r="E52" i="19"/>
  <c r="G51" i="19"/>
  <c r="F51" i="19"/>
  <c r="E51" i="19"/>
  <c r="H51" i="19" s="1"/>
  <c r="G50" i="19"/>
  <c r="F50" i="19"/>
  <c r="E50" i="19"/>
  <c r="H50" i="19" s="1"/>
  <c r="G49" i="19"/>
  <c r="F49" i="19"/>
  <c r="E49" i="19"/>
  <c r="G48" i="19"/>
  <c r="F48" i="19"/>
  <c r="E48" i="19"/>
  <c r="G47" i="19"/>
  <c r="F47" i="19"/>
  <c r="E47" i="19"/>
  <c r="H47" i="19" s="1"/>
  <c r="G46" i="19"/>
  <c r="F46" i="19"/>
  <c r="E46" i="19"/>
  <c r="H46" i="19" s="1"/>
  <c r="G45" i="19"/>
  <c r="F45" i="19"/>
  <c r="E45" i="19"/>
  <c r="G44" i="19"/>
  <c r="F44" i="19"/>
  <c r="E44" i="19"/>
  <c r="G43" i="19"/>
  <c r="F43" i="19"/>
  <c r="E43" i="19"/>
  <c r="H43" i="19" s="1"/>
  <c r="G42" i="19"/>
  <c r="F42" i="19"/>
  <c r="E42" i="19"/>
  <c r="H42" i="19" s="1"/>
  <c r="G41" i="19"/>
  <c r="F41" i="19"/>
  <c r="E41" i="19"/>
  <c r="G40" i="19"/>
  <c r="F40" i="19"/>
  <c r="E40" i="19"/>
  <c r="G39" i="19"/>
  <c r="F39" i="19"/>
  <c r="E39" i="19"/>
  <c r="H39" i="19" s="1"/>
  <c r="G38" i="19"/>
  <c r="F38" i="19"/>
  <c r="E38" i="19"/>
  <c r="H38" i="19" s="1"/>
  <c r="G37" i="19"/>
  <c r="F37" i="19"/>
  <c r="E37" i="19"/>
  <c r="G36" i="19"/>
  <c r="F36" i="19"/>
  <c r="E36" i="19"/>
  <c r="G35" i="19"/>
  <c r="F35" i="19"/>
  <c r="E35" i="19"/>
  <c r="H35" i="19" s="1"/>
  <c r="G34" i="19"/>
  <c r="F34" i="19"/>
  <c r="E34" i="19"/>
  <c r="H34" i="19" s="1"/>
  <c r="G33" i="19"/>
  <c r="F33" i="19"/>
  <c r="E33" i="19"/>
  <c r="G32" i="19"/>
  <c r="F32" i="19"/>
  <c r="E32" i="19"/>
  <c r="G31" i="19"/>
  <c r="F31" i="19"/>
  <c r="E31" i="19"/>
  <c r="H31" i="19" s="1"/>
  <c r="G30" i="19"/>
  <c r="E30" i="19"/>
  <c r="H30" i="19" s="1"/>
  <c r="G29" i="19"/>
  <c r="F29" i="19"/>
  <c r="E29" i="19"/>
  <c r="G28" i="19"/>
  <c r="F28" i="19"/>
  <c r="E28" i="19"/>
  <c r="G27" i="19"/>
  <c r="E27" i="19"/>
  <c r="H27" i="19" s="1"/>
  <c r="G26" i="19"/>
  <c r="F26" i="19"/>
  <c r="E26" i="19"/>
  <c r="H26" i="19" s="1"/>
  <c r="G25" i="19"/>
  <c r="F25" i="19"/>
  <c r="E25" i="19"/>
  <c r="G24" i="19"/>
  <c r="F24" i="19"/>
  <c r="E24" i="19"/>
  <c r="G23" i="19"/>
  <c r="F23" i="19"/>
  <c r="E23" i="19"/>
  <c r="H23" i="19" s="1"/>
  <c r="G22" i="19"/>
  <c r="F22" i="19"/>
  <c r="E22" i="19"/>
  <c r="H22" i="19" s="1"/>
  <c r="G21" i="19"/>
  <c r="F21" i="19"/>
  <c r="E21" i="19"/>
  <c r="G20" i="19"/>
  <c r="F20" i="19"/>
  <c r="E20" i="19"/>
  <c r="E19" i="19"/>
  <c r="D19" i="19"/>
  <c r="F30" i="19" s="1"/>
  <c r="C19" i="19"/>
  <c r="D13" i="19"/>
  <c r="C13" i="19"/>
  <c r="C12" i="19"/>
  <c r="C9" i="19"/>
  <c r="G629" i="18"/>
  <c r="F629" i="18"/>
  <c r="E629" i="18"/>
  <c r="G628" i="18"/>
  <c r="F628" i="18"/>
  <c r="E628" i="18"/>
  <c r="G627" i="18"/>
  <c r="F627" i="18"/>
  <c r="E627" i="18"/>
  <c r="G626" i="18"/>
  <c r="F626" i="18"/>
  <c r="E626" i="18"/>
  <c r="G625" i="18"/>
  <c r="G624" i="18"/>
  <c r="F624" i="18"/>
  <c r="E624" i="18"/>
  <c r="H624" i="18" s="1"/>
  <c r="G623" i="18"/>
  <c r="F623" i="18"/>
  <c r="E623" i="18"/>
  <c r="H623" i="18" s="1"/>
  <c r="G622" i="18"/>
  <c r="F622" i="18"/>
  <c r="G621" i="18"/>
  <c r="F621" i="18"/>
  <c r="G620" i="18"/>
  <c r="E620" i="18"/>
  <c r="G619" i="18"/>
  <c r="G618" i="18"/>
  <c r="F618" i="18"/>
  <c r="E618" i="18"/>
  <c r="G617" i="18"/>
  <c r="H617" i="18" s="1"/>
  <c r="E617" i="18"/>
  <c r="G616" i="18"/>
  <c r="G615" i="18"/>
  <c r="F615" i="18"/>
  <c r="E615" i="18"/>
  <c r="G614" i="18"/>
  <c r="E614" i="18"/>
  <c r="H614" i="18" s="1"/>
  <c r="G613" i="18"/>
  <c r="F613" i="18"/>
  <c r="E613" i="18"/>
  <c r="G612" i="18"/>
  <c r="G611" i="18"/>
  <c r="F611" i="18"/>
  <c r="E611" i="18"/>
  <c r="H611" i="18" s="1"/>
  <c r="G610" i="18"/>
  <c r="F610" i="18"/>
  <c r="E610" i="18"/>
  <c r="H610" i="18" s="1"/>
  <c r="G609" i="18"/>
  <c r="F609" i="18"/>
  <c r="E609" i="18"/>
  <c r="H609" i="18" s="1"/>
  <c r="G608" i="18"/>
  <c r="F608" i="18"/>
  <c r="G607" i="18"/>
  <c r="F607" i="18"/>
  <c r="E607" i="18"/>
  <c r="G606" i="18"/>
  <c r="E606" i="18"/>
  <c r="H606" i="18" s="1"/>
  <c r="G605" i="18"/>
  <c r="G604" i="18"/>
  <c r="G603" i="18"/>
  <c r="F603" i="18"/>
  <c r="E603" i="18"/>
  <c r="G602" i="18"/>
  <c r="F602" i="18"/>
  <c r="E602" i="18"/>
  <c r="D601" i="18"/>
  <c r="D13" i="18" s="1"/>
  <c r="C601" i="18"/>
  <c r="E625" i="18" s="1"/>
  <c r="G595" i="18"/>
  <c r="F595" i="18"/>
  <c r="E595" i="18"/>
  <c r="G594" i="18"/>
  <c r="F594" i="18"/>
  <c r="E594" i="18"/>
  <c r="G593" i="18"/>
  <c r="F593" i="18"/>
  <c r="E593" i="18"/>
  <c r="G592" i="18"/>
  <c r="F592" i="18"/>
  <c r="E592" i="18"/>
  <c r="H592" i="18" s="1"/>
  <c r="G591" i="18"/>
  <c r="F591" i="18"/>
  <c r="E591" i="18"/>
  <c r="G590" i="18"/>
  <c r="F590" i="18"/>
  <c r="E590" i="18"/>
  <c r="G589" i="18"/>
  <c r="G588" i="18"/>
  <c r="G587" i="18"/>
  <c r="F587" i="18"/>
  <c r="E587" i="18"/>
  <c r="H587" i="18" s="1"/>
  <c r="G586" i="18"/>
  <c r="F586" i="18"/>
  <c r="E586" i="18"/>
  <c r="G585" i="18"/>
  <c r="F585" i="18"/>
  <c r="E585" i="18"/>
  <c r="G584" i="18"/>
  <c r="F584" i="18"/>
  <c r="E584" i="18"/>
  <c r="G583" i="18"/>
  <c r="F583" i="18"/>
  <c r="E583" i="18"/>
  <c r="H583" i="18" s="1"/>
  <c r="G582" i="18"/>
  <c r="F582" i="18"/>
  <c r="G581" i="18"/>
  <c r="G580" i="18"/>
  <c r="F580" i="18"/>
  <c r="G579" i="18"/>
  <c r="E579" i="18"/>
  <c r="G578" i="18"/>
  <c r="F578" i="18"/>
  <c r="E578" i="18"/>
  <c r="G577" i="18"/>
  <c r="F577" i="18"/>
  <c r="E577" i="18"/>
  <c r="G576" i="18"/>
  <c r="F576" i="18"/>
  <c r="E576" i="18"/>
  <c r="G575" i="18"/>
  <c r="E575" i="18"/>
  <c r="G574" i="18"/>
  <c r="G573" i="18"/>
  <c r="F573" i="18"/>
  <c r="E573" i="18"/>
  <c r="G572" i="18"/>
  <c r="F572" i="18"/>
  <c r="E572" i="18"/>
  <c r="G571" i="18"/>
  <c r="F571" i="18"/>
  <c r="E571" i="18"/>
  <c r="H571" i="18" s="1"/>
  <c r="G570" i="18"/>
  <c r="F570" i="18"/>
  <c r="E570" i="18"/>
  <c r="G569" i="18"/>
  <c r="F569" i="18"/>
  <c r="E569" i="18"/>
  <c r="G568" i="18"/>
  <c r="G567" i="18"/>
  <c r="F567" i="18"/>
  <c r="E567" i="18"/>
  <c r="H567" i="18" s="1"/>
  <c r="G566" i="18"/>
  <c r="F566" i="18"/>
  <c r="E566" i="18"/>
  <c r="G565" i="18"/>
  <c r="F565" i="18"/>
  <c r="E565" i="18"/>
  <c r="G564" i="18"/>
  <c r="F564" i="18"/>
  <c r="E564" i="18"/>
  <c r="H564" i="18" s="1"/>
  <c r="G563" i="18"/>
  <c r="F563" i="18"/>
  <c r="E563" i="18"/>
  <c r="H563" i="18" s="1"/>
  <c r="G562" i="18"/>
  <c r="F562" i="18"/>
  <c r="E562" i="18"/>
  <c r="G561" i="18"/>
  <c r="F561" i="18"/>
  <c r="E561" i="18"/>
  <c r="G560" i="18"/>
  <c r="F560" i="18"/>
  <c r="E560" i="18"/>
  <c r="H560" i="18" s="1"/>
  <c r="G559" i="18"/>
  <c r="E559" i="18"/>
  <c r="H559" i="18" s="1"/>
  <c r="G558" i="18"/>
  <c r="G557" i="18"/>
  <c r="F557" i="18"/>
  <c r="E557" i="18"/>
  <c r="G556" i="18"/>
  <c r="F556" i="18"/>
  <c r="E556" i="18"/>
  <c r="H556" i="18" s="1"/>
  <c r="G555" i="18"/>
  <c r="F555" i="18"/>
  <c r="E555" i="18"/>
  <c r="G554" i="18"/>
  <c r="F554" i="18"/>
  <c r="E554" i="18"/>
  <c r="G553" i="18"/>
  <c r="F553" i="18"/>
  <c r="E553" i="18"/>
  <c r="G552" i="18"/>
  <c r="E552" i="18"/>
  <c r="H552" i="18" s="1"/>
  <c r="G551" i="18"/>
  <c r="F551" i="18"/>
  <c r="E551" i="18"/>
  <c r="G550" i="18"/>
  <c r="F550" i="18"/>
  <c r="E550" i="18"/>
  <c r="G549" i="18"/>
  <c r="F549" i="18"/>
  <c r="E549" i="18"/>
  <c r="G548" i="18"/>
  <c r="F548" i="18"/>
  <c r="E548" i="18"/>
  <c r="H548" i="18" s="1"/>
  <c r="G547" i="18"/>
  <c r="F547" i="18"/>
  <c r="E547" i="18"/>
  <c r="G546" i="18"/>
  <c r="F546" i="18"/>
  <c r="E546" i="18"/>
  <c r="G545" i="18"/>
  <c r="F545" i="18"/>
  <c r="E545" i="18"/>
  <c r="G544" i="18"/>
  <c r="F544" i="18"/>
  <c r="G543" i="18"/>
  <c r="F543" i="18"/>
  <c r="E543" i="18"/>
  <c r="G542" i="18"/>
  <c r="F542" i="18"/>
  <c r="E542" i="18"/>
  <c r="G541" i="18"/>
  <c r="F541" i="18"/>
  <c r="E541" i="18"/>
  <c r="G540" i="18"/>
  <c r="F540" i="18"/>
  <c r="E540" i="18"/>
  <c r="G539" i="18"/>
  <c r="F539" i="18"/>
  <c r="E539" i="18"/>
  <c r="G538" i="18"/>
  <c r="F538" i="18"/>
  <c r="E538" i="18"/>
  <c r="G537" i="18"/>
  <c r="F537" i="18"/>
  <c r="E537" i="18"/>
  <c r="G536" i="18"/>
  <c r="F536" i="18"/>
  <c r="E536" i="18"/>
  <c r="G535" i="18"/>
  <c r="F535" i="18"/>
  <c r="G534" i="18"/>
  <c r="F534" i="18"/>
  <c r="E534" i="18"/>
  <c r="G533" i="18"/>
  <c r="F533" i="18"/>
  <c r="E533" i="18"/>
  <c r="G532" i="18"/>
  <c r="F532" i="18"/>
  <c r="E532" i="18"/>
  <c r="G531" i="18"/>
  <c r="F531" i="18"/>
  <c r="E531" i="18"/>
  <c r="G530" i="18"/>
  <c r="F530" i="18"/>
  <c r="G529" i="18"/>
  <c r="F529" i="18"/>
  <c r="E529" i="18"/>
  <c r="G528" i="18"/>
  <c r="F528" i="18"/>
  <c r="E528" i="18"/>
  <c r="G527" i="18"/>
  <c r="F527" i="18"/>
  <c r="E527" i="18"/>
  <c r="H527" i="18" s="1"/>
  <c r="G526" i="18"/>
  <c r="F526" i="18"/>
  <c r="E526" i="18"/>
  <c r="G525" i="18"/>
  <c r="F525" i="18"/>
  <c r="E525" i="18"/>
  <c r="G524" i="18"/>
  <c r="F524" i="18"/>
  <c r="E524" i="18"/>
  <c r="G523" i="18"/>
  <c r="F523" i="18"/>
  <c r="E523" i="18"/>
  <c r="H523" i="18" s="1"/>
  <c r="G522" i="18"/>
  <c r="F522" i="18"/>
  <c r="E522" i="18"/>
  <c r="G521" i="18"/>
  <c r="F521" i="18"/>
  <c r="E521" i="18"/>
  <c r="G520" i="18"/>
  <c r="F520" i="18"/>
  <c r="E520" i="18"/>
  <c r="G519" i="18"/>
  <c r="E519" i="18"/>
  <c r="H519" i="18" s="1"/>
  <c r="G518" i="18"/>
  <c r="F518" i="18"/>
  <c r="E518" i="18"/>
  <c r="G517" i="18"/>
  <c r="F517" i="18"/>
  <c r="E517" i="18"/>
  <c r="G516" i="18"/>
  <c r="F516" i="18"/>
  <c r="G515" i="18"/>
  <c r="F515" i="18"/>
  <c r="E515" i="18"/>
  <c r="H515" i="18" s="1"/>
  <c r="G514" i="18"/>
  <c r="F514" i="18"/>
  <c r="E514" i="18"/>
  <c r="G513" i="18"/>
  <c r="F513" i="18"/>
  <c r="E513" i="18"/>
  <c r="G512" i="18"/>
  <c r="F512" i="18"/>
  <c r="E512" i="18"/>
  <c r="H512" i="18" s="1"/>
  <c r="G511" i="18"/>
  <c r="F511" i="18"/>
  <c r="E511" i="18"/>
  <c r="H511" i="18" s="1"/>
  <c r="G510" i="18"/>
  <c r="F510" i="18"/>
  <c r="E510" i="18"/>
  <c r="G509" i="18"/>
  <c r="F509" i="18"/>
  <c r="E509" i="18"/>
  <c r="G508" i="18"/>
  <c r="G507" i="18"/>
  <c r="F507" i="18"/>
  <c r="E507" i="18"/>
  <c r="G506" i="18"/>
  <c r="E506" i="18"/>
  <c r="G505" i="18"/>
  <c r="F505" i="18"/>
  <c r="E505" i="18"/>
  <c r="G504" i="18"/>
  <c r="E504" i="18"/>
  <c r="H504" i="18" s="1"/>
  <c r="G503" i="18"/>
  <c r="F503" i="18"/>
  <c r="E503" i="18"/>
  <c r="G502" i="18"/>
  <c r="E502" i="18"/>
  <c r="G501" i="18"/>
  <c r="F501" i="18"/>
  <c r="E501" i="18"/>
  <c r="G500" i="18"/>
  <c r="F500" i="18"/>
  <c r="G499" i="18"/>
  <c r="F499" i="18"/>
  <c r="E499" i="18"/>
  <c r="G498" i="18"/>
  <c r="G497" i="18"/>
  <c r="F497" i="18"/>
  <c r="E497" i="18"/>
  <c r="G496" i="18"/>
  <c r="F496" i="18"/>
  <c r="E496" i="18"/>
  <c r="G495" i="18"/>
  <c r="E495" i="18"/>
  <c r="H495" i="18" s="1"/>
  <c r="G494" i="18"/>
  <c r="F494" i="18"/>
  <c r="E494" i="18"/>
  <c r="G493" i="18"/>
  <c r="F493" i="18"/>
  <c r="E493" i="18"/>
  <c r="G492" i="18"/>
  <c r="F492" i="18"/>
  <c r="E492" i="18"/>
  <c r="G491" i="18"/>
  <c r="F491" i="18"/>
  <c r="E491" i="18"/>
  <c r="H491" i="18" s="1"/>
  <c r="G490" i="18"/>
  <c r="G489" i="18"/>
  <c r="F489" i="18"/>
  <c r="E489" i="18"/>
  <c r="G488" i="18"/>
  <c r="F488" i="18"/>
  <c r="G487" i="18"/>
  <c r="E487" i="18"/>
  <c r="G486" i="18"/>
  <c r="E486" i="18"/>
  <c r="G485" i="18"/>
  <c r="G484" i="18"/>
  <c r="G483" i="18"/>
  <c r="F483" i="18"/>
  <c r="E483" i="18"/>
  <c r="H483" i="18" s="1"/>
  <c r="G482" i="18"/>
  <c r="F482" i="18"/>
  <c r="E482" i="18"/>
  <c r="G481" i="18"/>
  <c r="F481" i="18"/>
  <c r="E481" i="18"/>
  <c r="G480" i="18"/>
  <c r="F480" i="18"/>
  <c r="E480" i="18"/>
  <c r="G479" i="18"/>
  <c r="F479" i="18"/>
  <c r="E479" i="18"/>
  <c r="H479" i="18" s="1"/>
  <c r="G478" i="18"/>
  <c r="F478" i="18"/>
  <c r="E478" i="18"/>
  <c r="G477" i="18"/>
  <c r="F477" i="18"/>
  <c r="E477" i="18"/>
  <c r="G476" i="18"/>
  <c r="E476" i="18"/>
  <c r="G475" i="18"/>
  <c r="E475" i="18"/>
  <c r="H475" i="18" s="1"/>
  <c r="G474" i="18"/>
  <c r="F474" i="18"/>
  <c r="E474" i="18"/>
  <c r="G473" i="18"/>
  <c r="F473" i="18"/>
  <c r="E473" i="18"/>
  <c r="G472" i="18"/>
  <c r="F472" i="18"/>
  <c r="E472" i="18"/>
  <c r="G471" i="18"/>
  <c r="F471" i="18"/>
  <c r="E471" i="18"/>
  <c r="H471" i="18" s="1"/>
  <c r="G470" i="18"/>
  <c r="F470" i="18"/>
  <c r="E470" i="18"/>
  <c r="G469" i="18"/>
  <c r="F469" i="18"/>
  <c r="E469" i="18"/>
  <c r="G468" i="18"/>
  <c r="F468" i="18"/>
  <c r="E468" i="18"/>
  <c r="G467" i="18"/>
  <c r="F467" i="18"/>
  <c r="E467" i="18"/>
  <c r="H467" i="18" s="1"/>
  <c r="G466" i="18"/>
  <c r="F466" i="18"/>
  <c r="E466" i="18"/>
  <c r="G465" i="18"/>
  <c r="F465" i="18"/>
  <c r="E465" i="18"/>
  <c r="G464" i="18"/>
  <c r="F464" i="18"/>
  <c r="G463" i="18"/>
  <c r="E463" i="18"/>
  <c r="H463" i="18" s="1"/>
  <c r="G462" i="18"/>
  <c r="F462" i="18"/>
  <c r="E462" i="18"/>
  <c r="G461" i="18"/>
  <c r="F461" i="18"/>
  <c r="E461" i="18"/>
  <c r="G460" i="18"/>
  <c r="F460" i="18"/>
  <c r="E460" i="18"/>
  <c r="H460" i="18" s="1"/>
  <c r="G459" i="18"/>
  <c r="F459" i="18"/>
  <c r="E459" i="18"/>
  <c r="H459" i="18" s="1"/>
  <c r="G458" i="18"/>
  <c r="F458" i="18"/>
  <c r="E458" i="18"/>
  <c r="G457" i="18"/>
  <c r="F457" i="18"/>
  <c r="E457" i="18"/>
  <c r="G456" i="18"/>
  <c r="F456" i="18"/>
  <c r="E456" i="18"/>
  <c r="H456" i="18" s="1"/>
  <c r="G455" i="18"/>
  <c r="F455" i="18"/>
  <c r="E455" i="18"/>
  <c r="H455" i="18" s="1"/>
  <c r="G454" i="18"/>
  <c r="E454" i="18"/>
  <c r="G453" i="18"/>
  <c r="E453" i="18"/>
  <c r="G452" i="18"/>
  <c r="F452" i="18"/>
  <c r="E452" i="18"/>
  <c r="H452" i="18" s="1"/>
  <c r="G451" i="18"/>
  <c r="E451" i="18"/>
  <c r="H451" i="18" s="1"/>
  <c r="G450" i="18"/>
  <c r="F450" i="18"/>
  <c r="E450" i="18"/>
  <c r="G449" i="18"/>
  <c r="F449" i="18"/>
  <c r="E449" i="18"/>
  <c r="G448" i="18"/>
  <c r="F448" i="18"/>
  <c r="E448" i="18"/>
  <c r="H448" i="18" s="1"/>
  <c r="G447" i="18"/>
  <c r="F447" i="18"/>
  <c r="E447" i="18"/>
  <c r="H447" i="18" s="1"/>
  <c r="G446" i="18"/>
  <c r="F446" i="18"/>
  <c r="E446" i="18"/>
  <c r="G445" i="18"/>
  <c r="F445" i="18"/>
  <c r="E445" i="18"/>
  <c r="G444" i="18"/>
  <c r="F444" i="18"/>
  <c r="E444" i="18"/>
  <c r="H444" i="18" s="1"/>
  <c r="G443" i="18"/>
  <c r="F443" i="18"/>
  <c r="E443" i="18"/>
  <c r="H443" i="18" s="1"/>
  <c r="G442" i="18"/>
  <c r="F442" i="18"/>
  <c r="E442" i="18"/>
  <c r="G441" i="18"/>
  <c r="F441" i="18"/>
  <c r="E441" i="18"/>
  <c r="G440" i="18"/>
  <c r="F440" i="18"/>
  <c r="E440" i="18"/>
  <c r="H440" i="18" s="1"/>
  <c r="G439" i="18"/>
  <c r="F439" i="18"/>
  <c r="E439" i="18"/>
  <c r="H439" i="18" s="1"/>
  <c r="G438" i="18"/>
  <c r="F438" i="18"/>
  <c r="E438" i="18"/>
  <c r="G437" i="18"/>
  <c r="F437" i="18"/>
  <c r="G436" i="18"/>
  <c r="F436" i="18"/>
  <c r="E436" i="18"/>
  <c r="H436" i="18" s="1"/>
  <c r="G435" i="18"/>
  <c r="F435" i="18"/>
  <c r="E435" i="18"/>
  <c r="G434" i="18"/>
  <c r="F434" i="18"/>
  <c r="E434" i="18"/>
  <c r="G433" i="18"/>
  <c r="F433" i="18"/>
  <c r="E433" i="18"/>
  <c r="G432" i="18"/>
  <c r="F432" i="18"/>
  <c r="E432" i="18"/>
  <c r="H432" i="18" s="1"/>
  <c r="G431" i="18"/>
  <c r="F431" i="18"/>
  <c r="E431" i="18"/>
  <c r="G430" i="18"/>
  <c r="F430" i="18"/>
  <c r="E430" i="18"/>
  <c r="G429" i="18"/>
  <c r="F429" i="18"/>
  <c r="E429" i="18"/>
  <c r="G428" i="18"/>
  <c r="G427" i="18"/>
  <c r="G426" i="18"/>
  <c r="G425" i="18"/>
  <c r="G424" i="18"/>
  <c r="F424" i="18"/>
  <c r="G423" i="18"/>
  <c r="F423" i="18"/>
  <c r="E423" i="18"/>
  <c r="G422" i="18"/>
  <c r="F422" i="18"/>
  <c r="E422" i="18"/>
  <c r="G421" i="18"/>
  <c r="F421" i="18"/>
  <c r="G420" i="18"/>
  <c r="F420" i="18"/>
  <c r="E420" i="18"/>
  <c r="G419" i="18"/>
  <c r="F419" i="18"/>
  <c r="G418" i="18"/>
  <c r="F418" i="18"/>
  <c r="E418" i="18"/>
  <c r="G417" i="18"/>
  <c r="F417" i="18"/>
  <c r="E417" i="18"/>
  <c r="G416" i="18"/>
  <c r="F416" i="18"/>
  <c r="E416" i="18"/>
  <c r="G415" i="18"/>
  <c r="E415" i="18"/>
  <c r="G414" i="18"/>
  <c r="G413" i="18"/>
  <c r="F413" i="18"/>
  <c r="G412" i="18"/>
  <c r="F412" i="18"/>
  <c r="E412" i="18"/>
  <c r="H412" i="18" s="1"/>
  <c r="G411" i="18"/>
  <c r="F411" i="18"/>
  <c r="E411" i="18"/>
  <c r="H411" i="18" s="1"/>
  <c r="G410" i="18"/>
  <c r="G409" i="18"/>
  <c r="F409" i="18"/>
  <c r="E409" i="18"/>
  <c r="G408" i="18"/>
  <c r="F408" i="18"/>
  <c r="E408" i="18"/>
  <c r="H408" i="18" s="1"/>
  <c r="G407" i="18"/>
  <c r="F407" i="18"/>
  <c r="E407" i="18"/>
  <c r="G406" i="18"/>
  <c r="F406" i="18"/>
  <c r="E406" i="18"/>
  <c r="G405" i="18"/>
  <c r="F405" i="18"/>
  <c r="E405" i="18"/>
  <c r="G404" i="18"/>
  <c r="F404" i="18"/>
  <c r="G403" i="18"/>
  <c r="F403" i="18"/>
  <c r="E403" i="18"/>
  <c r="G402" i="18"/>
  <c r="F402" i="18"/>
  <c r="G401" i="18"/>
  <c r="F401" i="18"/>
  <c r="G400" i="18"/>
  <c r="F400" i="18"/>
  <c r="E400" i="18"/>
  <c r="H400" i="18" s="1"/>
  <c r="G399" i="18"/>
  <c r="F399" i="18"/>
  <c r="E399" i="18"/>
  <c r="H399" i="18" s="1"/>
  <c r="G398" i="18"/>
  <c r="G397" i="18"/>
  <c r="G396" i="18"/>
  <c r="F396" i="18"/>
  <c r="E396" i="18"/>
  <c r="G395" i="18"/>
  <c r="F395" i="18"/>
  <c r="E395" i="18"/>
  <c r="G394" i="18"/>
  <c r="F394" i="18"/>
  <c r="E394" i="18"/>
  <c r="G393" i="18"/>
  <c r="F393" i="18"/>
  <c r="E393" i="18"/>
  <c r="G392" i="18"/>
  <c r="F392" i="18"/>
  <c r="G391" i="18"/>
  <c r="F391" i="18"/>
  <c r="E391" i="18"/>
  <c r="H391" i="18" s="1"/>
  <c r="G390" i="18"/>
  <c r="F390" i="18"/>
  <c r="E390" i="18"/>
  <c r="G389" i="18"/>
  <c r="F389" i="18"/>
  <c r="E389" i="18"/>
  <c r="G388" i="18"/>
  <c r="F388" i="18"/>
  <c r="E388" i="18"/>
  <c r="G387" i="18"/>
  <c r="E387" i="18"/>
  <c r="H387" i="18" s="1"/>
  <c r="G386" i="18"/>
  <c r="G385" i="18"/>
  <c r="F385" i="18"/>
  <c r="G384" i="18"/>
  <c r="F384" i="18"/>
  <c r="E384" i="18"/>
  <c r="H384" i="18" s="1"/>
  <c r="G383" i="18"/>
  <c r="F383" i="18"/>
  <c r="E383" i="18"/>
  <c r="G382" i="18"/>
  <c r="G381" i="18"/>
  <c r="F381" i="18"/>
  <c r="E381" i="18"/>
  <c r="G380" i="18"/>
  <c r="F380" i="18"/>
  <c r="E380" i="18"/>
  <c r="G379" i="18"/>
  <c r="F379" i="18"/>
  <c r="E379" i="18"/>
  <c r="G378" i="18"/>
  <c r="F378" i="18"/>
  <c r="E378" i="18"/>
  <c r="G377" i="18"/>
  <c r="F377" i="18"/>
  <c r="E377" i="18"/>
  <c r="G376" i="18"/>
  <c r="F376" i="18"/>
  <c r="E376" i="18"/>
  <c r="G375" i="18"/>
  <c r="E375" i="18"/>
  <c r="G374" i="18"/>
  <c r="G373" i="18"/>
  <c r="F373" i="18"/>
  <c r="E373" i="18"/>
  <c r="G372" i="18"/>
  <c r="F372" i="18"/>
  <c r="E372" i="18"/>
  <c r="G371" i="18"/>
  <c r="E371" i="18"/>
  <c r="H371" i="18" s="1"/>
  <c r="G370" i="18"/>
  <c r="F370" i="18"/>
  <c r="E370" i="18"/>
  <c r="G369" i="18"/>
  <c r="F369" i="18"/>
  <c r="E369" i="18"/>
  <c r="G368" i="18"/>
  <c r="G367" i="18"/>
  <c r="F367" i="18"/>
  <c r="E367" i="18"/>
  <c r="H367" i="18" s="1"/>
  <c r="G366" i="18"/>
  <c r="F366" i="18"/>
  <c r="E366" i="18"/>
  <c r="G365" i="18"/>
  <c r="E365" i="18"/>
  <c r="G364" i="18"/>
  <c r="G363" i="18"/>
  <c r="F363" i="18"/>
  <c r="E363" i="18"/>
  <c r="D362" i="18"/>
  <c r="F368" i="18" s="1"/>
  <c r="C362" i="18"/>
  <c r="E588" i="18" s="1"/>
  <c r="G356" i="18"/>
  <c r="F356" i="18"/>
  <c r="E356" i="18"/>
  <c r="H356" i="18" s="1"/>
  <c r="G355" i="18"/>
  <c r="F355" i="18"/>
  <c r="E355" i="18"/>
  <c r="H355" i="18" s="1"/>
  <c r="G354" i="18"/>
  <c r="F354" i="18"/>
  <c r="E354" i="18"/>
  <c r="G353" i="18"/>
  <c r="F353" i="18"/>
  <c r="E353" i="18"/>
  <c r="G352" i="18"/>
  <c r="F352" i="18"/>
  <c r="E352" i="18"/>
  <c r="H352" i="18" s="1"/>
  <c r="G351" i="18"/>
  <c r="F351" i="18"/>
  <c r="E351" i="18"/>
  <c r="H351" i="18" s="1"/>
  <c r="G350" i="18"/>
  <c r="F350" i="18"/>
  <c r="E350" i="18"/>
  <c r="G349" i="18"/>
  <c r="F349" i="18"/>
  <c r="E349" i="18"/>
  <c r="G348" i="18"/>
  <c r="F348" i="18"/>
  <c r="E348" i="18"/>
  <c r="H348" i="18" s="1"/>
  <c r="G347" i="18"/>
  <c r="F347" i="18"/>
  <c r="E347" i="18"/>
  <c r="H347" i="18" s="1"/>
  <c r="G346" i="18"/>
  <c r="F346" i="18"/>
  <c r="E346" i="18"/>
  <c r="G345" i="18"/>
  <c r="F345" i="18"/>
  <c r="E345" i="18"/>
  <c r="G344" i="18"/>
  <c r="F344" i="18"/>
  <c r="E344" i="18"/>
  <c r="H344" i="18" s="1"/>
  <c r="G343" i="18"/>
  <c r="F343" i="18"/>
  <c r="E343" i="18"/>
  <c r="H343" i="18" s="1"/>
  <c r="G342" i="18"/>
  <c r="F342" i="18"/>
  <c r="E342" i="18"/>
  <c r="G341" i="18"/>
  <c r="F341" i="18"/>
  <c r="E341" i="18"/>
  <c r="G340" i="18"/>
  <c r="F340" i="18"/>
  <c r="E340" i="18"/>
  <c r="H340" i="18" s="1"/>
  <c r="G339" i="18"/>
  <c r="F339" i="18"/>
  <c r="E339" i="18"/>
  <c r="H339" i="18" s="1"/>
  <c r="G338" i="18"/>
  <c r="F338" i="18"/>
  <c r="E338" i="18"/>
  <c r="G337" i="18"/>
  <c r="F337" i="18"/>
  <c r="E337" i="18"/>
  <c r="G336" i="18"/>
  <c r="F336" i="18"/>
  <c r="E336" i="18"/>
  <c r="H336" i="18" s="1"/>
  <c r="G335" i="18"/>
  <c r="F335" i="18"/>
  <c r="E335" i="18"/>
  <c r="H335" i="18" s="1"/>
  <c r="G334" i="18"/>
  <c r="F334" i="18"/>
  <c r="E334" i="18"/>
  <c r="G333" i="18"/>
  <c r="F333" i="18"/>
  <c r="E333" i="18"/>
  <c r="G332" i="18"/>
  <c r="F332" i="18"/>
  <c r="E332" i="18"/>
  <c r="H332" i="18" s="1"/>
  <c r="G331" i="18"/>
  <c r="G330" i="18"/>
  <c r="F330" i="18"/>
  <c r="E330" i="18"/>
  <c r="H330" i="18" s="1"/>
  <c r="G329" i="18"/>
  <c r="F329" i="18"/>
  <c r="G328" i="18"/>
  <c r="F328" i="18"/>
  <c r="E328" i="18"/>
  <c r="G327" i="18"/>
  <c r="F327" i="18"/>
  <c r="G326" i="18"/>
  <c r="F326" i="18"/>
  <c r="E326" i="18"/>
  <c r="H326" i="18" s="1"/>
  <c r="G325" i="18"/>
  <c r="F325" i="18"/>
  <c r="G324" i="18"/>
  <c r="F324" i="18"/>
  <c r="E324" i="18"/>
  <c r="G323" i="18"/>
  <c r="F323" i="18"/>
  <c r="E323" i="18"/>
  <c r="H323" i="18" s="1"/>
  <c r="G322" i="18"/>
  <c r="F322" i="18"/>
  <c r="E322" i="18"/>
  <c r="H322" i="18" s="1"/>
  <c r="G321" i="18"/>
  <c r="F321" i="18"/>
  <c r="E321" i="18"/>
  <c r="G320" i="18"/>
  <c r="F320" i="18"/>
  <c r="E320" i="18"/>
  <c r="G319" i="18"/>
  <c r="F319" i="18"/>
  <c r="E319" i="18"/>
  <c r="H319" i="18" s="1"/>
  <c r="G318" i="18"/>
  <c r="F318" i="18"/>
  <c r="E318" i="18"/>
  <c r="H318" i="18" s="1"/>
  <c r="G317" i="18"/>
  <c r="F317" i="18"/>
  <c r="E317" i="18"/>
  <c r="G316" i="18"/>
  <c r="F316" i="18"/>
  <c r="E316" i="18"/>
  <c r="G315" i="18"/>
  <c r="F315" i="18"/>
  <c r="E315" i="18"/>
  <c r="H315" i="18" s="1"/>
  <c r="G314" i="18"/>
  <c r="G313" i="18"/>
  <c r="H313" i="18" s="1"/>
  <c r="F313" i="18"/>
  <c r="E313" i="18"/>
  <c r="G312" i="18"/>
  <c r="F312" i="18"/>
  <c r="E312" i="18"/>
  <c r="G311" i="18"/>
  <c r="E311" i="18"/>
  <c r="H311" i="18" s="1"/>
  <c r="G310" i="18"/>
  <c r="F310" i="18"/>
  <c r="E310" i="18"/>
  <c r="H310" i="18" s="1"/>
  <c r="G309" i="18"/>
  <c r="F309" i="18"/>
  <c r="E309" i="18"/>
  <c r="G308" i="18"/>
  <c r="F308" i="18"/>
  <c r="E308" i="18"/>
  <c r="G307" i="18"/>
  <c r="F307" i="18"/>
  <c r="E307" i="18"/>
  <c r="G306" i="18"/>
  <c r="F306" i="18"/>
  <c r="E306" i="18"/>
  <c r="H306" i="18" s="1"/>
  <c r="G305" i="18"/>
  <c r="G304" i="18"/>
  <c r="F304" i="18"/>
  <c r="E304" i="18"/>
  <c r="H304" i="18" s="1"/>
  <c r="G303" i="18"/>
  <c r="F303" i="18"/>
  <c r="E303" i="18"/>
  <c r="G302" i="18"/>
  <c r="F302" i="18"/>
  <c r="E302" i="18"/>
  <c r="G301" i="18"/>
  <c r="F301" i="18"/>
  <c r="G300" i="18"/>
  <c r="F300" i="18"/>
  <c r="E300" i="18"/>
  <c r="G299" i="18"/>
  <c r="F299" i="18"/>
  <c r="E299" i="18"/>
  <c r="G298" i="18"/>
  <c r="F298" i="18"/>
  <c r="E298" i="18"/>
  <c r="H298" i="18" s="1"/>
  <c r="G297" i="18"/>
  <c r="F297" i="18"/>
  <c r="E297" i="18"/>
  <c r="H297" i="18" s="1"/>
  <c r="G296" i="18"/>
  <c r="F296" i="18"/>
  <c r="E296" i="18"/>
  <c r="G295" i="18"/>
  <c r="F295" i="18"/>
  <c r="E295" i="18"/>
  <c r="G294" i="18"/>
  <c r="F294" i="18"/>
  <c r="E294" i="18"/>
  <c r="H294" i="18" s="1"/>
  <c r="G293" i="18"/>
  <c r="F293" i="18"/>
  <c r="G292" i="18"/>
  <c r="G291" i="18"/>
  <c r="F291" i="18"/>
  <c r="E291" i="18"/>
  <c r="G290" i="18"/>
  <c r="F290" i="18"/>
  <c r="E290" i="18"/>
  <c r="G289" i="18"/>
  <c r="F289" i="18"/>
  <c r="E289" i="18"/>
  <c r="H289" i="18" s="1"/>
  <c r="G288" i="18"/>
  <c r="F288" i="18"/>
  <c r="E288" i="18"/>
  <c r="H288" i="18" s="1"/>
  <c r="G287" i="18"/>
  <c r="G286" i="18"/>
  <c r="G285" i="18"/>
  <c r="F285" i="18"/>
  <c r="G284" i="18"/>
  <c r="F284" i="18"/>
  <c r="E284" i="18"/>
  <c r="G283" i="18"/>
  <c r="F283" i="18"/>
  <c r="E283" i="18"/>
  <c r="G282" i="18"/>
  <c r="F282" i="18"/>
  <c r="E282" i="18"/>
  <c r="H282" i="18" s="1"/>
  <c r="G281" i="18"/>
  <c r="F281" i="18"/>
  <c r="E281" i="18"/>
  <c r="G280" i="18"/>
  <c r="F280" i="18"/>
  <c r="E280" i="18"/>
  <c r="G279" i="18"/>
  <c r="F279" i="18"/>
  <c r="E279" i="18"/>
  <c r="G278" i="18"/>
  <c r="F278" i="18"/>
  <c r="E278" i="18"/>
  <c r="H278" i="18" s="1"/>
  <c r="G277" i="18"/>
  <c r="F277" i="18"/>
  <c r="E277" i="18"/>
  <c r="G276" i="18"/>
  <c r="F276" i="18"/>
  <c r="E276" i="18"/>
  <c r="G275" i="18"/>
  <c r="F275" i="18"/>
  <c r="E275" i="18"/>
  <c r="G274" i="18"/>
  <c r="F274" i="18"/>
  <c r="G273" i="18"/>
  <c r="F273" i="18"/>
  <c r="E273" i="18"/>
  <c r="G272" i="18"/>
  <c r="F272" i="18"/>
  <c r="E272" i="18"/>
  <c r="G271" i="18"/>
  <c r="F271" i="18"/>
  <c r="E271" i="18"/>
  <c r="H271" i="18" s="1"/>
  <c r="G270" i="18"/>
  <c r="F270" i="18"/>
  <c r="E270" i="18"/>
  <c r="G269" i="18"/>
  <c r="F269" i="18"/>
  <c r="E269" i="18"/>
  <c r="G268" i="18"/>
  <c r="F268" i="18"/>
  <c r="E268" i="18"/>
  <c r="G267" i="18"/>
  <c r="F267" i="18"/>
  <c r="E267" i="18"/>
  <c r="H267" i="18" s="1"/>
  <c r="G266" i="18"/>
  <c r="F266" i="18"/>
  <c r="E266" i="18"/>
  <c r="G265" i="18"/>
  <c r="F265" i="18"/>
  <c r="E265" i="18"/>
  <c r="G264" i="18"/>
  <c r="F264" i="18"/>
  <c r="E264" i="18"/>
  <c r="G263" i="18"/>
  <c r="F263" i="18"/>
  <c r="E263" i="18"/>
  <c r="H263" i="18" s="1"/>
  <c r="G262" i="18"/>
  <c r="F262" i="18"/>
  <c r="E262" i="18"/>
  <c r="G261" i="18"/>
  <c r="F261" i="18"/>
  <c r="E261" i="18"/>
  <c r="G260" i="18"/>
  <c r="F260" i="18"/>
  <c r="G259" i="18"/>
  <c r="F259" i="18"/>
  <c r="E259" i="18"/>
  <c r="G258" i="18"/>
  <c r="F258" i="18"/>
  <c r="E258" i="18"/>
  <c r="G257" i="18"/>
  <c r="F257" i="18"/>
  <c r="E257" i="18"/>
  <c r="G256" i="18"/>
  <c r="F256" i="18"/>
  <c r="E256" i="18"/>
  <c r="H256" i="18" s="1"/>
  <c r="G255" i="18"/>
  <c r="F255" i="18"/>
  <c r="E255" i="18"/>
  <c r="G254" i="18"/>
  <c r="F254" i="18"/>
  <c r="E254" i="18"/>
  <c r="G253" i="18"/>
  <c r="F253" i="18"/>
  <c r="E253" i="18"/>
  <c r="G252" i="18"/>
  <c r="F252" i="18"/>
  <c r="E252" i="18"/>
  <c r="H252" i="18" s="1"/>
  <c r="G251" i="18"/>
  <c r="G250" i="18"/>
  <c r="F250" i="18"/>
  <c r="E250" i="18"/>
  <c r="H250" i="18" s="1"/>
  <c r="G249" i="18"/>
  <c r="F249" i="18"/>
  <c r="E249" i="18"/>
  <c r="H249" i="18" s="1"/>
  <c r="G248" i="18"/>
  <c r="G247" i="18"/>
  <c r="F247" i="18"/>
  <c r="G246" i="18"/>
  <c r="F246" i="18"/>
  <c r="E246" i="18"/>
  <c r="H246" i="18" s="1"/>
  <c r="G245" i="18"/>
  <c r="F245" i="18"/>
  <c r="G244" i="18"/>
  <c r="F244" i="18"/>
  <c r="E244" i="18"/>
  <c r="H244" i="18" s="1"/>
  <c r="G243" i="18"/>
  <c r="F243" i="18"/>
  <c r="E243" i="18"/>
  <c r="H243" i="18" s="1"/>
  <c r="G242" i="18"/>
  <c r="F242" i="18"/>
  <c r="E242" i="18"/>
  <c r="G241" i="18"/>
  <c r="F241" i="18"/>
  <c r="E241" i="18"/>
  <c r="G240" i="18"/>
  <c r="F240" i="18"/>
  <c r="E240" i="18"/>
  <c r="H240" i="18" s="1"/>
  <c r="G239" i="18"/>
  <c r="F239" i="18"/>
  <c r="E239" i="18"/>
  <c r="H239" i="18" s="1"/>
  <c r="G238" i="18"/>
  <c r="F238" i="18"/>
  <c r="G237" i="18"/>
  <c r="F237" i="18"/>
  <c r="E237" i="18"/>
  <c r="H237" i="18" s="1"/>
  <c r="G236" i="18"/>
  <c r="F236" i="18"/>
  <c r="E236" i="18"/>
  <c r="H236" i="18" s="1"/>
  <c r="H235" i="18"/>
  <c r="G235" i="18"/>
  <c r="E235" i="18"/>
  <c r="G234" i="18"/>
  <c r="H234" i="18" s="1"/>
  <c r="F234" i="18"/>
  <c r="E234" i="18"/>
  <c r="G233" i="18"/>
  <c r="F233" i="18"/>
  <c r="E233" i="18"/>
  <c r="G232" i="18"/>
  <c r="F232" i="18"/>
  <c r="E232" i="18"/>
  <c r="G231" i="18"/>
  <c r="H231" i="18" s="1"/>
  <c r="F231" i="18"/>
  <c r="E231" i="18"/>
  <c r="G230" i="18"/>
  <c r="H230" i="18" s="1"/>
  <c r="F230" i="18"/>
  <c r="E230" i="18"/>
  <c r="G229" i="18"/>
  <c r="F229" i="18"/>
  <c r="E229" i="18"/>
  <c r="G228" i="18"/>
  <c r="F228" i="18"/>
  <c r="G227" i="18"/>
  <c r="F227" i="18"/>
  <c r="E227" i="18"/>
  <c r="H227" i="18" s="1"/>
  <c r="G226" i="18"/>
  <c r="F226" i="18"/>
  <c r="E226" i="18"/>
  <c r="H226" i="18" s="1"/>
  <c r="G225" i="18"/>
  <c r="F225" i="18"/>
  <c r="E225" i="18"/>
  <c r="H225" i="18" s="1"/>
  <c r="G224" i="18"/>
  <c r="E224" i="18"/>
  <c r="H224" i="18" s="1"/>
  <c r="G223" i="18"/>
  <c r="G222" i="18"/>
  <c r="F222" i="18"/>
  <c r="E222" i="18"/>
  <c r="G221" i="18"/>
  <c r="F221" i="18"/>
  <c r="E221" i="18"/>
  <c r="G220" i="18"/>
  <c r="G219" i="18"/>
  <c r="F219" i="18"/>
  <c r="E219" i="18"/>
  <c r="G218" i="18"/>
  <c r="E218" i="18"/>
  <c r="G217" i="18"/>
  <c r="F217" i="18"/>
  <c r="E217" i="18"/>
  <c r="G216" i="18"/>
  <c r="F216" i="18"/>
  <c r="G215" i="18"/>
  <c r="F215" i="18"/>
  <c r="G214" i="18"/>
  <c r="F214" i="18"/>
  <c r="G213" i="18"/>
  <c r="G212" i="18"/>
  <c r="G211" i="18"/>
  <c r="E211" i="18"/>
  <c r="G210" i="18"/>
  <c r="F210" i="18"/>
  <c r="E210" i="18"/>
  <c r="G209" i="18"/>
  <c r="F209" i="18"/>
  <c r="E209" i="18"/>
  <c r="G208" i="18"/>
  <c r="F208" i="18"/>
  <c r="G207" i="18"/>
  <c r="F207" i="18"/>
  <c r="E207" i="18"/>
  <c r="G206" i="18"/>
  <c r="F206" i="18"/>
  <c r="E206" i="18"/>
  <c r="G205" i="18"/>
  <c r="F205" i="18"/>
  <c r="E205" i="18"/>
  <c r="G204" i="18"/>
  <c r="F204" i="18"/>
  <c r="G203" i="18"/>
  <c r="F203" i="18"/>
  <c r="E203" i="18"/>
  <c r="G202" i="18"/>
  <c r="F202" i="18"/>
  <c r="G201" i="18"/>
  <c r="F201" i="18"/>
  <c r="E201" i="18"/>
  <c r="G200" i="18"/>
  <c r="F200" i="18"/>
  <c r="E200" i="18"/>
  <c r="G199" i="18"/>
  <c r="F199" i="18"/>
  <c r="E199" i="18"/>
  <c r="G198" i="18"/>
  <c r="F198" i="18"/>
  <c r="E198" i="18"/>
  <c r="G197" i="18"/>
  <c r="F197" i="18"/>
  <c r="G196" i="18"/>
  <c r="F196" i="18"/>
  <c r="G195" i="18"/>
  <c r="F195" i="18"/>
  <c r="E195" i="18"/>
  <c r="G194" i="18"/>
  <c r="F194" i="18"/>
  <c r="G193" i="18"/>
  <c r="F193" i="18"/>
  <c r="E193" i="18"/>
  <c r="G192" i="18"/>
  <c r="F192" i="18"/>
  <c r="E192" i="18"/>
  <c r="G191" i="18"/>
  <c r="F191" i="18"/>
  <c r="G190" i="18"/>
  <c r="F190" i="18"/>
  <c r="E190" i="18"/>
  <c r="G189" i="18"/>
  <c r="F189" i="18"/>
  <c r="E189" i="18"/>
  <c r="G188" i="18"/>
  <c r="G187" i="18"/>
  <c r="F187" i="18"/>
  <c r="E187" i="18"/>
  <c r="G186" i="18"/>
  <c r="F186" i="18"/>
  <c r="G185" i="18"/>
  <c r="F185" i="18"/>
  <c r="E185" i="18"/>
  <c r="G184" i="18"/>
  <c r="F184" i="18"/>
  <c r="E184" i="18"/>
  <c r="G183" i="18"/>
  <c r="F183" i="18"/>
  <c r="E183" i="18"/>
  <c r="G182" i="18"/>
  <c r="F182" i="18"/>
  <c r="D181" i="18"/>
  <c r="C181" i="18"/>
  <c r="G175" i="18"/>
  <c r="F175" i="18"/>
  <c r="E175" i="18"/>
  <c r="H175" i="18" s="1"/>
  <c r="G174" i="18"/>
  <c r="F174" i="18"/>
  <c r="E174" i="18"/>
  <c r="H174" i="18" s="1"/>
  <c r="G173" i="18"/>
  <c r="F173" i="18"/>
  <c r="E173" i="18"/>
  <c r="H173" i="18" s="1"/>
  <c r="G172" i="18"/>
  <c r="E172" i="18"/>
  <c r="H172" i="18" s="1"/>
  <c r="G171" i="18"/>
  <c r="F171" i="18"/>
  <c r="E171" i="18"/>
  <c r="H171" i="18" s="1"/>
  <c r="G170" i="18"/>
  <c r="F170" i="18"/>
  <c r="E170" i="18"/>
  <c r="H170" i="18" s="1"/>
  <c r="G169" i="18"/>
  <c r="F169" i="18"/>
  <c r="E169" i="18"/>
  <c r="H169" i="18" s="1"/>
  <c r="G168" i="18"/>
  <c r="F168" i="18"/>
  <c r="E168" i="18"/>
  <c r="H168" i="18" s="1"/>
  <c r="G167" i="18"/>
  <c r="F167" i="18"/>
  <c r="E167" i="18"/>
  <c r="H167" i="18" s="1"/>
  <c r="G166" i="18"/>
  <c r="F166" i="18"/>
  <c r="E166" i="18"/>
  <c r="H166" i="18" s="1"/>
  <c r="G165" i="18"/>
  <c r="F165" i="18"/>
  <c r="E165" i="18"/>
  <c r="H165" i="18" s="1"/>
  <c r="G164" i="18"/>
  <c r="F164" i="18"/>
  <c r="E164" i="18"/>
  <c r="H164" i="18" s="1"/>
  <c r="G163" i="18"/>
  <c r="F163" i="18"/>
  <c r="E163" i="18"/>
  <c r="H163" i="18" s="1"/>
  <c r="G162" i="18"/>
  <c r="F162" i="18"/>
  <c r="E162" i="18"/>
  <c r="H162" i="18" s="1"/>
  <c r="G161" i="18"/>
  <c r="F161" i="18"/>
  <c r="E161" i="18"/>
  <c r="H161" i="18" s="1"/>
  <c r="G160" i="18"/>
  <c r="F160" i="18"/>
  <c r="E160" i="18"/>
  <c r="H160" i="18" s="1"/>
  <c r="G159" i="18"/>
  <c r="F159" i="18"/>
  <c r="E159" i="18"/>
  <c r="H159" i="18" s="1"/>
  <c r="G158" i="18"/>
  <c r="F158" i="18"/>
  <c r="E158" i="18"/>
  <c r="H158" i="18" s="1"/>
  <c r="G157" i="18"/>
  <c r="F157" i="18"/>
  <c r="E157" i="18"/>
  <c r="H157" i="18" s="1"/>
  <c r="G156" i="18"/>
  <c r="F156" i="18"/>
  <c r="E156" i="18"/>
  <c r="H156" i="18" s="1"/>
  <c r="G155" i="18"/>
  <c r="F155" i="18"/>
  <c r="E155" i="18"/>
  <c r="H155" i="18" s="1"/>
  <c r="G154" i="18"/>
  <c r="F154" i="18"/>
  <c r="E154" i="18"/>
  <c r="H154" i="18" s="1"/>
  <c r="G153" i="18"/>
  <c r="F153" i="18"/>
  <c r="E153" i="18"/>
  <c r="H153" i="18" s="1"/>
  <c r="G152" i="18"/>
  <c r="F152" i="18"/>
  <c r="E152" i="18"/>
  <c r="H152" i="18" s="1"/>
  <c r="G151" i="18"/>
  <c r="F151" i="18"/>
  <c r="E151" i="18"/>
  <c r="H151" i="18" s="1"/>
  <c r="G150" i="18"/>
  <c r="F150" i="18"/>
  <c r="E150" i="18"/>
  <c r="H150" i="18" s="1"/>
  <c r="G149" i="18"/>
  <c r="F149" i="18"/>
  <c r="E149" i="18"/>
  <c r="H149" i="18" s="1"/>
  <c r="G148" i="18"/>
  <c r="F148" i="18"/>
  <c r="E148" i="18"/>
  <c r="H148" i="18" s="1"/>
  <c r="G147" i="18"/>
  <c r="F147" i="18"/>
  <c r="E147" i="18"/>
  <c r="H147" i="18" s="1"/>
  <c r="G146" i="18"/>
  <c r="F146" i="18"/>
  <c r="E146" i="18"/>
  <c r="H146" i="18" s="1"/>
  <c r="G145" i="18"/>
  <c r="F145" i="18"/>
  <c r="E145" i="18"/>
  <c r="H145" i="18" s="1"/>
  <c r="G144" i="18"/>
  <c r="F144" i="18"/>
  <c r="E144" i="18"/>
  <c r="H144" i="18" s="1"/>
  <c r="G143" i="18"/>
  <c r="F143" i="18"/>
  <c r="E143" i="18"/>
  <c r="H143" i="18" s="1"/>
  <c r="G142" i="18"/>
  <c r="G141" i="18"/>
  <c r="F141" i="18"/>
  <c r="E141" i="18"/>
  <c r="H141" i="18" s="1"/>
  <c r="G140" i="18"/>
  <c r="F140" i="18"/>
  <c r="E140" i="18"/>
  <c r="H140" i="18" s="1"/>
  <c r="G139" i="18"/>
  <c r="G138" i="18"/>
  <c r="F138" i="18"/>
  <c r="E138" i="18"/>
  <c r="G137" i="18"/>
  <c r="H137" i="18" s="1"/>
  <c r="F137" i="18"/>
  <c r="E137" i="18"/>
  <c r="G136" i="18"/>
  <c r="F136" i="18"/>
  <c r="G135" i="18"/>
  <c r="F135" i="18"/>
  <c r="E135" i="18"/>
  <c r="G134" i="18"/>
  <c r="E134" i="18"/>
  <c r="H134" i="18" s="1"/>
  <c r="G133" i="18"/>
  <c r="F133" i="18"/>
  <c r="E133" i="18"/>
  <c r="H133" i="18" s="1"/>
  <c r="G132" i="18"/>
  <c r="E132" i="18"/>
  <c r="H132" i="18" s="1"/>
  <c r="G131" i="18"/>
  <c r="G130" i="18"/>
  <c r="F130" i="18"/>
  <c r="E130" i="18"/>
  <c r="H130" i="18" s="1"/>
  <c r="G129" i="18"/>
  <c r="F129" i="18"/>
  <c r="E129" i="18"/>
  <c r="H129" i="18" s="1"/>
  <c r="G128" i="18"/>
  <c r="G127" i="18"/>
  <c r="E127" i="18"/>
  <c r="H127" i="18" s="1"/>
  <c r="G126" i="18"/>
  <c r="F126" i="18"/>
  <c r="E126" i="18"/>
  <c r="H126" i="18" s="1"/>
  <c r="G125" i="18"/>
  <c r="F125" i="18"/>
  <c r="E125" i="18"/>
  <c r="H125" i="18" s="1"/>
  <c r="G124" i="18"/>
  <c r="E124" i="18"/>
  <c r="H124" i="18" s="1"/>
  <c r="G123" i="18"/>
  <c r="E123" i="18"/>
  <c r="G122" i="18"/>
  <c r="F122" i="18"/>
  <c r="E122" i="18"/>
  <c r="H122" i="18" s="1"/>
  <c r="G121" i="18"/>
  <c r="E121" i="18"/>
  <c r="H121" i="18" s="1"/>
  <c r="G120" i="18"/>
  <c r="H120" i="18" s="1"/>
  <c r="F120" i="18"/>
  <c r="E120" i="18"/>
  <c r="G119" i="18"/>
  <c r="H119" i="18" s="1"/>
  <c r="F119" i="18"/>
  <c r="E119" i="18"/>
  <c r="G118" i="18"/>
  <c r="F118" i="18"/>
  <c r="E118" i="18"/>
  <c r="G117" i="18"/>
  <c r="F117" i="18"/>
  <c r="E117" i="18"/>
  <c r="G116" i="18"/>
  <c r="H116" i="18" s="1"/>
  <c r="F116" i="18"/>
  <c r="E116" i="18"/>
  <c r="G115" i="18"/>
  <c r="H115" i="18" s="1"/>
  <c r="F115" i="18"/>
  <c r="E115" i="18"/>
  <c r="G114" i="18"/>
  <c r="F114" i="18"/>
  <c r="E114" i="18"/>
  <c r="G113" i="18"/>
  <c r="F113" i="18"/>
  <c r="E113" i="18"/>
  <c r="G112" i="18"/>
  <c r="H112" i="18" s="1"/>
  <c r="F112" i="18"/>
  <c r="E112" i="18"/>
  <c r="G111" i="18"/>
  <c r="H111" i="18" s="1"/>
  <c r="F111" i="18"/>
  <c r="E111" i="18"/>
  <c r="G110" i="18"/>
  <c r="F110" i="18"/>
  <c r="E110" i="18"/>
  <c r="G109" i="18"/>
  <c r="H109" i="18" s="1"/>
  <c r="E109" i="18"/>
  <c r="G108" i="18"/>
  <c r="H108" i="18" s="1"/>
  <c r="F108" i="18"/>
  <c r="E108" i="18"/>
  <c r="G107" i="18"/>
  <c r="E107" i="18"/>
  <c r="G106" i="18"/>
  <c r="E106" i="18"/>
  <c r="H106" i="18" s="1"/>
  <c r="G105" i="18"/>
  <c r="F105" i="18"/>
  <c r="E105" i="18"/>
  <c r="G104" i="18"/>
  <c r="F104" i="18"/>
  <c r="E104" i="18"/>
  <c r="H104" i="18" s="1"/>
  <c r="G103" i="18"/>
  <c r="E103" i="18"/>
  <c r="H103" i="18" s="1"/>
  <c r="G102" i="18"/>
  <c r="G101" i="18"/>
  <c r="F101" i="18"/>
  <c r="G100" i="18"/>
  <c r="F100" i="18"/>
  <c r="G99" i="18"/>
  <c r="E99" i="18"/>
  <c r="H99" i="18" s="1"/>
  <c r="G98" i="18"/>
  <c r="E98" i="18"/>
  <c r="H98" i="18" s="1"/>
  <c r="G97" i="18"/>
  <c r="F97" i="18"/>
  <c r="E97" i="18"/>
  <c r="G96" i="18"/>
  <c r="F96" i="18"/>
  <c r="E96" i="18"/>
  <c r="H96" i="18" s="1"/>
  <c r="G95" i="18"/>
  <c r="F95" i="18"/>
  <c r="E95" i="18"/>
  <c r="H95" i="18" s="1"/>
  <c r="G94" i="18"/>
  <c r="F94" i="18"/>
  <c r="E94" i="18"/>
  <c r="G93" i="18"/>
  <c r="F93" i="18"/>
  <c r="G92" i="18"/>
  <c r="E92" i="18"/>
  <c r="H92" i="18" s="1"/>
  <c r="H91" i="18"/>
  <c r="G91" i="18"/>
  <c r="F91" i="18"/>
  <c r="E91" i="18"/>
  <c r="H90" i="18"/>
  <c r="G90" i="18"/>
  <c r="F90" i="18"/>
  <c r="E90" i="18"/>
  <c r="H89" i="18"/>
  <c r="G89" i="18"/>
  <c r="F89" i="18"/>
  <c r="E89" i="18"/>
  <c r="H88" i="18"/>
  <c r="G88" i="18"/>
  <c r="F88" i="18"/>
  <c r="E88" i="18"/>
  <c r="H87" i="18"/>
  <c r="G87" i="18"/>
  <c r="F87" i="18"/>
  <c r="E87" i="18"/>
  <c r="H86" i="18"/>
  <c r="G86" i="18"/>
  <c r="F86" i="18"/>
  <c r="E86" i="18"/>
  <c r="H85" i="18"/>
  <c r="G85" i="18"/>
  <c r="F85" i="18"/>
  <c r="E85" i="18"/>
  <c r="H84" i="18"/>
  <c r="G84" i="18"/>
  <c r="F84" i="18"/>
  <c r="E84" i="18"/>
  <c r="H83" i="18"/>
  <c r="G83" i="18"/>
  <c r="F83" i="18"/>
  <c r="E83" i="18"/>
  <c r="H82" i="18"/>
  <c r="G82" i="18"/>
  <c r="F82" i="18"/>
  <c r="E82" i="18"/>
  <c r="H81" i="18"/>
  <c r="G81" i="18"/>
  <c r="E81" i="18"/>
  <c r="G80" i="18"/>
  <c r="G79" i="18"/>
  <c r="H79" i="18" s="1"/>
  <c r="F79" i="18"/>
  <c r="E79" i="18"/>
  <c r="G78" i="18"/>
  <c r="E78" i="18"/>
  <c r="H78" i="18" s="1"/>
  <c r="G77" i="18"/>
  <c r="E76" i="18"/>
  <c r="D76" i="18"/>
  <c r="C76" i="18"/>
  <c r="G70" i="18"/>
  <c r="F70" i="18"/>
  <c r="E70" i="18"/>
  <c r="G69" i="18"/>
  <c r="F69" i="18"/>
  <c r="E69" i="18"/>
  <c r="G68" i="18"/>
  <c r="F68" i="18"/>
  <c r="E68" i="18"/>
  <c r="G67" i="18"/>
  <c r="F67" i="18"/>
  <c r="E67" i="18"/>
  <c r="G66" i="18"/>
  <c r="F66" i="18"/>
  <c r="E66" i="18"/>
  <c r="G65" i="18"/>
  <c r="F65" i="18"/>
  <c r="E65" i="18"/>
  <c r="G64" i="18"/>
  <c r="E64" i="18"/>
  <c r="G63" i="18"/>
  <c r="F63" i="18"/>
  <c r="E63" i="18"/>
  <c r="G62" i="18"/>
  <c r="F62" i="18"/>
  <c r="E62" i="18"/>
  <c r="G61" i="18"/>
  <c r="F61" i="18"/>
  <c r="E61" i="18"/>
  <c r="G60" i="18"/>
  <c r="F60" i="18"/>
  <c r="E60" i="18"/>
  <c r="G59" i="18"/>
  <c r="F59" i="18"/>
  <c r="E59" i="18"/>
  <c r="G58" i="18"/>
  <c r="F58" i="18"/>
  <c r="E58" i="18"/>
  <c r="G57" i="18"/>
  <c r="F57" i="18"/>
  <c r="E57" i="18"/>
  <c r="G56" i="18"/>
  <c r="F56" i="18"/>
  <c r="E56" i="18"/>
  <c r="G55" i="18"/>
  <c r="F55" i="18"/>
  <c r="E55" i="18"/>
  <c r="G54" i="18"/>
  <c r="F54" i="18"/>
  <c r="G53" i="18"/>
  <c r="F53" i="18"/>
  <c r="E53" i="18"/>
  <c r="G52" i="18"/>
  <c r="F52" i="18"/>
  <c r="E52" i="18"/>
  <c r="G51" i="18"/>
  <c r="F51" i="18"/>
  <c r="E51" i="18"/>
  <c r="G50" i="18"/>
  <c r="E50" i="18"/>
  <c r="G49" i="18"/>
  <c r="F49" i="18"/>
  <c r="E49" i="18"/>
  <c r="G48" i="18"/>
  <c r="F48" i="18"/>
  <c r="E48" i="18"/>
  <c r="G47" i="18"/>
  <c r="F47" i="18"/>
  <c r="E47" i="18"/>
  <c r="G46" i="18"/>
  <c r="F46" i="18"/>
  <c r="E46" i="18"/>
  <c r="G45" i="18"/>
  <c r="F45" i="18"/>
  <c r="E45" i="18"/>
  <c r="G44" i="18"/>
  <c r="F44" i="18"/>
  <c r="E44" i="18"/>
  <c r="G43" i="18"/>
  <c r="F43" i="18"/>
  <c r="E43" i="18"/>
  <c r="G42" i="18"/>
  <c r="F42" i="18"/>
  <c r="E42" i="18"/>
  <c r="G41" i="18"/>
  <c r="F41" i="18"/>
  <c r="E41" i="18"/>
  <c r="G40" i="18"/>
  <c r="F40" i="18"/>
  <c r="E40" i="18"/>
  <c r="G39" i="18"/>
  <c r="F39" i="18"/>
  <c r="E39" i="18"/>
  <c r="G38" i="18"/>
  <c r="F38" i="18"/>
  <c r="E38" i="18"/>
  <c r="G37" i="18"/>
  <c r="F37" i="18"/>
  <c r="E37" i="18"/>
  <c r="G36" i="18"/>
  <c r="F36" i="18"/>
  <c r="G35" i="18"/>
  <c r="F35" i="18"/>
  <c r="E35" i="18"/>
  <c r="G34" i="18"/>
  <c r="F34" i="18"/>
  <c r="E34" i="18"/>
  <c r="G33" i="18"/>
  <c r="F33" i="18"/>
  <c r="E33" i="18"/>
  <c r="G32" i="18"/>
  <c r="F32" i="18"/>
  <c r="E32" i="18"/>
  <c r="G31" i="18"/>
  <c r="F31" i="18"/>
  <c r="E31" i="18"/>
  <c r="G30" i="18"/>
  <c r="F30" i="18"/>
  <c r="G29" i="18"/>
  <c r="F29" i="18"/>
  <c r="E29" i="18"/>
  <c r="G28" i="18"/>
  <c r="F28" i="18"/>
  <c r="E28" i="18"/>
  <c r="G27" i="18"/>
  <c r="F27" i="18"/>
  <c r="E27" i="18"/>
  <c r="G26" i="18"/>
  <c r="F26" i="18"/>
  <c r="E26" i="18"/>
  <c r="G25" i="18"/>
  <c r="F25" i="18"/>
  <c r="E25" i="18"/>
  <c r="G24" i="18"/>
  <c r="F24" i="18"/>
  <c r="E24" i="18"/>
  <c r="G23" i="18"/>
  <c r="F23" i="18"/>
  <c r="E23" i="18"/>
  <c r="G22" i="18"/>
  <c r="F22" i="18"/>
  <c r="E22" i="18"/>
  <c r="G21" i="18"/>
  <c r="F21" i="18"/>
  <c r="E21" i="18"/>
  <c r="G20" i="18"/>
  <c r="F20" i="18"/>
  <c r="E20" i="18"/>
  <c r="D19" i="18"/>
  <c r="F64" i="18" s="1"/>
  <c r="C19" i="18"/>
  <c r="C8" i="18" s="1"/>
  <c r="E13" i="18" s="1"/>
  <c r="C13" i="18"/>
  <c r="D12" i="18"/>
  <c r="C12" i="18"/>
  <c r="C10" i="18"/>
  <c r="D9" i="18"/>
  <c r="G629" i="17"/>
  <c r="F629" i="17"/>
  <c r="E629" i="17"/>
  <c r="G628" i="17"/>
  <c r="F628" i="17"/>
  <c r="E628" i="17"/>
  <c r="G627" i="17"/>
  <c r="H627" i="17" s="1"/>
  <c r="F627" i="17"/>
  <c r="E627" i="17"/>
  <c r="G626" i="17"/>
  <c r="H626" i="17" s="1"/>
  <c r="F626" i="17"/>
  <c r="E626" i="17"/>
  <c r="G625" i="17"/>
  <c r="F625" i="17"/>
  <c r="E625" i="17"/>
  <c r="G624" i="17"/>
  <c r="F624" i="17"/>
  <c r="E624" i="17"/>
  <c r="G623" i="17"/>
  <c r="H623" i="17" s="1"/>
  <c r="F623" i="17"/>
  <c r="E623" i="17"/>
  <c r="G622" i="17"/>
  <c r="H622" i="17" s="1"/>
  <c r="F622" i="17"/>
  <c r="E622" i="17"/>
  <c r="G621" i="17"/>
  <c r="F621" i="17"/>
  <c r="E621" i="17"/>
  <c r="G620" i="17"/>
  <c r="E620" i="17"/>
  <c r="H620" i="17" s="1"/>
  <c r="G619" i="17"/>
  <c r="E619" i="17"/>
  <c r="G618" i="17"/>
  <c r="F618" i="17"/>
  <c r="E618" i="17"/>
  <c r="G617" i="17"/>
  <c r="H617" i="17" s="1"/>
  <c r="F617" i="17"/>
  <c r="E617" i="17"/>
  <c r="G616" i="17"/>
  <c r="H616" i="17" s="1"/>
  <c r="F616" i="17"/>
  <c r="E616" i="17"/>
  <c r="G615" i="17"/>
  <c r="F615" i="17"/>
  <c r="E615" i="17"/>
  <c r="G614" i="17"/>
  <c r="F614" i="17"/>
  <c r="E614" i="17"/>
  <c r="G613" i="17"/>
  <c r="H613" i="17" s="1"/>
  <c r="F613" i="17"/>
  <c r="E613" i="17"/>
  <c r="G612" i="17"/>
  <c r="H612" i="17" s="1"/>
  <c r="F612" i="17"/>
  <c r="E612" i="17"/>
  <c r="G611" i="17"/>
  <c r="F611" i="17"/>
  <c r="E611" i="17"/>
  <c r="G610" i="17"/>
  <c r="F610" i="17"/>
  <c r="E610" i="17"/>
  <c r="G609" i="17"/>
  <c r="H609" i="17" s="1"/>
  <c r="F609" i="17"/>
  <c r="E609" i="17"/>
  <c r="G608" i="17"/>
  <c r="H608" i="17" s="1"/>
  <c r="F608" i="17"/>
  <c r="E608" i="17"/>
  <c r="G607" i="17"/>
  <c r="F607" i="17"/>
  <c r="E607" i="17"/>
  <c r="G606" i="17"/>
  <c r="E606" i="17"/>
  <c r="H606" i="17" s="1"/>
  <c r="G605" i="17"/>
  <c r="F605" i="17"/>
  <c r="E605" i="17"/>
  <c r="H605" i="17" s="1"/>
  <c r="G604" i="17"/>
  <c r="E604" i="17"/>
  <c r="H604" i="17" s="1"/>
  <c r="G603" i="17"/>
  <c r="F603" i="17"/>
  <c r="E603" i="17"/>
  <c r="H603" i="17" s="1"/>
  <c r="G602" i="17"/>
  <c r="F602" i="17"/>
  <c r="E602" i="17"/>
  <c r="H602" i="17" s="1"/>
  <c r="E601" i="17"/>
  <c r="D601" i="17"/>
  <c r="C601" i="17"/>
  <c r="G595" i="17"/>
  <c r="F595" i="17"/>
  <c r="E595" i="17"/>
  <c r="G594" i="17"/>
  <c r="F594" i="17"/>
  <c r="E594" i="17"/>
  <c r="H594" i="17" s="1"/>
  <c r="G593" i="17"/>
  <c r="F593" i="17"/>
  <c r="E593" i="17"/>
  <c r="G592" i="17"/>
  <c r="F592" i="17"/>
  <c r="E592" i="17"/>
  <c r="G591" i="17"/>
  <c r="F591" i="17"/>
  <c r="E591" i="17"/>
  <c r="G590" i="17"/>
  <c r="F590" i="17"/>
  <c r="E590" i="17"/>
  <c r="H590" i="17" s="1"/>
  <c r="G589" i="17"/>
  <c r="F589" i="17"/>
  <c r="E589" i="17"/>
  <c r="G588" i="17"/>
  <c r="E588" i="17"/>
  <c r="G587" i="17"/>
  <c r="F587" i="17"/>
  <c r="E587" i="17"/>
  <c r="G586" i="17"/>
  <c r="F586" i="17"/>
  <c r="E586" i="17"/>
  <c r="H586" i="17" s="1"/>
  <c r="G585" i="17"/>
  <c r="F585" i="17"/>
  <c r="E585" i="17"/>
  <c r="G584" i="17"/>
  <c r="F584" i="17"/>
  <c r="E584" i="17"/>
  <c r="G583" i="17"/>
  <c r="F583" i="17"/>
  <c r="E583" i="17"/>
  <c r="G582" i="17"/>
  <c r="F582" i="17"/>
  <c r="E582" i="17"/>
  <c r="H582" i="17" s="1"/>
  <c r="G581" i="17"/>
  <c r="F581" i="17"/>
  <c r="E581" i="17"/>
  <c r="G580" i="17"/>
  <c r="F580" i="17"/>
  <c r="E580" i="17"/>
  <c r="G579" i="17"/>
  <c r="F579" i="17"/>
  <c r="E579" i="17"/>
  <c r="G578" i="17"/>
  <c r="F578" i="17"/>
  <c r="E578" i="17"/>
  <c r="H578" i="17" s="1"/>
  <c r="G577" i="17"/>
  <c r="F577" i="17"/>
  <c r="E577" i="17"/>
  <c r="G576" i="17"/>
  <c r="F576" i="17"/>
  <c r="E576" i="17"/>
  <c r="G575" i="17"/>
  <c r="F575" i="17"/>
  <c r="E575" i="17"/>
  <c r="G574" i="17"/>
  <c r="F574" i="17"/>
  <c r="E574" i="17"/>
  <c r="H574" i="17" s="1"/>
  <c r="G573" i="17"/>
  <c r="F573" i="17"/>
  <c r="E573" i="17"/>
  <c r="G572" i="17"/>
  <c r="F572" i="17"/>
  <c r="E572" i="17"/>
  <c r="G571" i="17"/>
  <c r="F571" i="17"/>
  <c r="E571" i="17"/>
  <c r="G570" i="17"/>
  <c r="F570" i="17"/>
  <c r="E570" i="17"/>
  <c r="H570" i="17" s="1"/>
  <c r="G569" i="17"/>
  <c r="F569" i="17"/>
  <c r="E569" i="17"/>
  <c r="G568" i="17"/>
  <c r="F568" i="17"/>
  <c r="E568" i="17"/>
  <c r="G567" i="17"/>
  <c r="F567" i="17"/>
  <c r="E567" i="17"/>
  <c r="G566" i="17"/>
  <c r="F566" i="17"/>
  <c r="E566" i="17"/>
  <c r="H566" i="17" s="1"/>
  <c r="G565" i="17"/>
  <c r="F565" i="17"/>
  <c r="E565" i="17"/>
  <c r="G564" i="17"/>
  <c r="F564" i="17"/>
  <c r="E564" i="17"/>
  <c r="G563" i="17"/>
  <c r="F563" i="17"/>
  <c r="E563" i="17"/>
  <c r="G562" i="17"/>
  <c r="F562" i="17"/>
  <c r="E562" i="17"/>
  <c r="H562" i="17" s="1"/>
  <c r="G561" i="17"/>
  <c r="F561" i="17"/>
  <c r="E561" i="17"/>
  <c r="G560" i="17"/>
  <c r="F560" i="17"/>
  <c r="E560" i="17"/>
  <c r="G559" i="17"/>
  <c r="F559" i="17"/>
  <c r="E559" i="17"/>
  <c r="G558" i="17"/>
  <c r="F558" i="17"/>
  <c r="E558" i="17"/>
  <c r="H558" i="17" s="1"/>
  <c r="G557" i="17"/>
  <c r="F557" i="17"/>
  <c r="E557" i="17"/>
  <c r="G556" i="17"/>
  <c r="F556" i="17"/>
  <c r="E556" i="17"/>
  <c r="G555" i="17"/>
  <c r="F555" i="17"/>
  <c r="E555" i="17"/>
  <c r="G554" i="17"/>
  <c r="F554" i="17"/>
  <c r="E554" i="17"/>
  <c r="H554" i="17" s="1"/>
  <c r="G553" i="17"/>
  <c r="F553" i="17"/>
  <c r="E553" i="17"/>
  <c r="G552" i="17"/>
  <c r="F552" i="17"/>
  <c r="E552" i="17"/>
  <c r="G551" i="17"/>
  <c r="F551" i="17"/>
  <c r="E551" i="17"/>
  <c r="G550" i="17"/>
  <c r="F550" i="17"/>
  <c r="E550" i="17"/>
  <c r="H550" i="17" s="1"/>
  <c r="G549" i="17"/>
  <c r="F549" i="17"/>
  <c r="E549" i="17"/>
  <c r="G548" i="17"/>
  <c r="F548" i="17"/>
  <c r="E548" i="17"/>
  <c r="G547" i="17"/>
  <c r="F547" i="17"/>
  <c r="E547" i="17"/>
  <c r="G546" i="17"/>
  <c r="F546" i="17"/>
  <c r="E546" i="17"/>
  <c r="H546" i="17" s="1"/>
  <c r="G545" i="17"/>
  <c r="F545" i="17"/>
  <c r="E545" i="17"/>
  <c r="G544" i="17"/>
  <c r="F544" i="17"/>
  <c r="E544" i="17"/>
  <c r="G543" i="17"/>
  <c r="F543" i="17"/>
  <c r="E543" i="17"/>
  <c r="G542" i="17"/>
  <c r="F542" i="17"/>
  <c r="E542" i="17"/>
  <c r="H542" i="17" s="1"/>
  <c r="G541" i="17"/>
  <c r="F541" i="17"/>
  <c r="E541" i="17"/>
  <c r="G540" i="17"/>
  <c r="F540" i="17"/>
  <c r="E540" i="17"/>
  <c r="G539" i="17"/>
  <c r="F539" i="17"/>
  <c r="E539" i="17"/>
  <c r="G538" i="17"/>
  <c r="F538" i="17"/>
  <c r="E538" i="17"/>
  <c r="H538" i="17" s="1"/>
  <c r="G537" i="17"/>
  <c r="F537" i="17"/>
  <c r="E537" i="17"/>
  <c r="G536" i="17"/>
  <c r="F536" i="17"/>
  <c r="E536" i="17"/>
  <c r="G535" i="17"/>
  <c r="F535" i="17"/>
  <c r="E535" i="17"/>
  <c r="G534" i="17"/>
  <c r="F534" i="17"/>
  <c r="E534" i="17"/>
  <c r="H534" i="17" s="1"/>
  <c r="G533" i="17"/>
  <c r="F533" i="17"/>
  <c r="E533" i="17"/>
  <c r="G532" i="17"/>
  <c r="F532" i="17"/>
  <c r="E532" i="17"/>
  <c r="G531" i="17"/>
  <c r="F531" i="17"/>
  <c r="E531" i="17"/>
  <c r="G530" i="17"/>
  <c r="F530" i="17"/>
  <c r="E530" i="17"/>
  <c r="H530" i="17" s="1"/>
  <c r="G529" i="17"/>
  <c r="F529" i="17"/>
  <c r="E529" i="17"/>
  <c r="G528" i="17"/>
  <c r="F528" i="17"/>
  <c r="E528" i="17"/>
  <c r="G527" i="17"/>
  <c r="F527" i="17"/>
  <c r="E527" i="17"/>
  <c r="G526" i="17"/>
  <c r="F526" i="17"/>
  <c r="E526" i="17"/>
  <c r="H526" i="17" s="1"/>
  <c r="G525" i="17"/>
  <c r="F525" i="17"/>
  <c r="E525" i="17"/>
  <c r="G524" i="17"/>
  <c r="F524" i="17"/>
  <c r="E524" i="17"/>
  <c r="G523" i="17"/>
  <c r="F523" i="17"/>
  <c r="E523" i="17"/>
  <c r="G522" i="17"/>
  <c r="F522" i="17"/>
  <c r="E522" i="17"/>
  <c r="H522" i="17" s="1"/>
  <c r="G521" i="17"/>
  <c r="F521" i="17"/>
  <c r="E521" i="17"/>
  <c r="G520" i="17"/>
  <c r="F520" i="17"/>
  <c r="E520" i="17"/>
  <c r="G519" i="17"/>
  <c r="F519" i="17"/>
  <c r="E519" i="17"/>
  <c r="G518" i="17"/>
  <c r="F518" i="17"/>
  <c r="E518" i="17"/>
  <c r="H518" i="17" s="1"/>
  <c r="G517" i="17"/>
  <c r="F517" i="17"/>
  <c r="E517" i="17"/>
  <c r="G516" i="17"/>
  <c r="F516" i="17"/>
  <c r="E516" i="17"/>
  <c r="G515" i="17"/>
  <c r="F515" i="17"/>
  <c r="E515" i="17"/>
  <c r="G514" i="17"/>
  <c r="F514" i="17"/>
  <c r="E514" i="17"/>
  <c r="H514" i="17" s="1"/>
  <c r="G513" i="17"/>
  <c r="F513" i="17"/>
  <c r="E513" i="17"/>
  <c r="G512" i="17"/>
  <c r="F512" i="17"/>
  <c r="E512" i="17"/>
  <c r="G511" i="17"/>
  <c r="F511" i="17"/>
  <c r="E511" i="17"/>
  <c r="G510" i="17"/>
  <c r="F510" i="17"/>
  <c r="E510" i="17"/>
  <c r="H510" i="17" s="1"/>
  <c r="G509" i="17"/>
  <c r="F509" i="17"/>
  <c r="E509" i="17"/>
  <c r="G508" i="17"/>
  <c r="F508" i="17"/>
  <c r="E508" i="17"/>
  <c r="G507" i="17"/>
  <c r="F507" i="17"/>
  <c r="E507" i="17"/>
  <c r="G506" i="17"/>
  <c r="F506" i="17"/>
  <c r="E506" i="17"/>
  <c r="H506" i="17" s="1"/>
  <c r="G505" i="17"/>
  <c r="F505" i="17"/>
  <c r="E505" i="17"/>
  <c r="G504" i="17"/>
  <c r="F504" i="17"/>
  <c r="E504" i="17"/>
  <c r="G503" i="17"/>
  <c r="F503" i="17"/>
  <c r="E503" i="17"/>
  <c r="G502" i="17"/>
  <c r="F502" i="17"/>
  <c r="E502" i="17"/>
  <c r="H502" i="17" s="1"/>
  <c r="G501" i="17"/>
  <c r="F501" i="17"/>
  <c r="E501" i="17"/>
  <c r="G500" i="17"/>
  <c r="F500" i="17"/>
  <c r="E500" i="17"/>
  <c r="G499" i="17"/>
  <c r="F499" i="17"/>
  <c r="E499" i="17"/>
  <c r="G498" i="17"/>
  <c r="F498" i="17"/>
  <c r="E498" i="17"/>
  <c r="H498" i="17" s="1"/>
  <c r="G497" i="17"/>
  <c r="F497" i="17"/>
  <c r="E497" i="17"/>
  <c r="G496" i="17"/>
  <c r="F496" i="17"/>
  <c r="E496" i="17"/>
  <c r="G495" i="17"/>
  <c r="F495" i="17"/>
  <c r="E495" i="17"/>
  <c r="G494" i="17"/>
  <c r="F494" i="17"/>
  <c r="E494" i="17"/>
  <c r="H494" i="17" s="1"/>
  <c r="G493" i="17"/>
  <c r="F493" i="17"/>
  <c r="E493" i="17"/>
  <c r="G492" i="17"/>
  <c r="F492" i="17"/>
  <c r="E492" i="17"/>
  <c r="G491" i="17"/>
  <c r="F491" i="17"/>
  <c r="E491" i="17"/>
  <c r="G490" i="17"/>
  <c r="F490" i="17"/>
  <c r="E490" i="17"/>
  <c r="H490" i="17" s="1"/>
  <c r="G489" i="17"/>
  <c r="F489" i="17"/>
  <c r="E489" i="17"/>
  <c r="G488" i="17"/>
  <c r="F488" i="17"/>
  <c r="E488" i="17"/>
  <c r="G487" i="17"/>
  <c r="F487" i="17"/>
  <c r="E487" i="17"/>
  <c r="G486" i="17"/>
  <c r="F486" i="17"/>
  <c r="E486" i="17"/>
  <c r="H486" i="17" s="1"/>
  <c r="G485" i="17"/>
  <c r="F485" i="17"/>
  <c r="E485" i="17"/>
  <c r="G484" i="17"/>
  <c r="F484" i="17"/>
  <c r="E484" i="17"/>
  <c r="G483" i="17"/>
  <c r="F483" i="17"/>
  <c r="E483" i="17"/>
  <c r="G482" i="17"/>
  <c r="F482" i="17"/>
  <c r="E482" i="17"/>
  <c r="H482" i="17" s="1"/>
  <c r="G481" i="17"/>
  <c r="F481" i="17"/>
  <c r="E481" i="17"/>
  <c r="G480" i="17"/>
  <c r="F480" i="17"/>
  <c r="E480" i="17"/>
  <c r="G479" i="17"/>
  <c r="F479" i="17"/>
  <c r="E479" i="17"/>
  <c r="G478" i="17"/>
  <c r="F478" i="17"/>
  <c r="E478" i="17"/>
  <c r="H478" i="17" s="1"/>
  <c r="G477" i="17"/>
  <c r="F477" i="17"/>
  <c r="E477" i="17"/>
  <c r="G476" i="17"/>
  <c r="F476" i="17"/>
  <c r="E476" i="17"/>
  <c r="G475" i="17"/>
  <c r="F475" i="17"/>
  <c r="E475" i="17"/>
  <c r="G474" i="17"/>
  <c r="F474" i="17"/>
  <c r="E474" i="17"/>
  <c r="H474" i="17" s="1"/>
  <c r="G473" i="17"/>
  <c r="F473" i="17"/>
  <c r="E473" i="17"/>
  <c r="G472" i="17"/>
  <c r="F472" i="17"/>
  <c r="E472" i="17"/>
  <c r="G471" i="17"/>
  <c r="F471" i="17"/>
  <c r="E471" i="17"/>
  <c r="G470" i="17"/>
  <c r="F470" i="17"/>
  <c r="E470" i="17"/>
  <c r="H470" i="17" s="1"/>
  <c r="G469" i="17"/>
  <c r="F469" i="17"/>
  <c r="E469" i="17"/>
  <c r="G468" i="17"/>
  <c r="F468" i="17"/>
  <c r="E468" i="17"/>
  <c r="G467" i="17"/>
  <c r="F467" i="17"/>
  <c r="E467" i="17"/>
  <c r="G466" i="17"/>
  <c r="F466" i="17"/>
  <c r="E466" i="17"/>
  <c r="H466" i="17" s="1"/>
  <c r="G465" i="17"/>
  <c r="F465" i="17"/>
  <c r="E465" i="17"/>
  <c r="G464" i="17"/>
  <c r="F464" i="17"/>
  <c r="E464" i="17"/>
  <c r="G463" i="17"/>
  <c r="F463" i="17"/>
  <c r="E463" i="17"/>
  <c r="G462" i="17"/>
  <c r="F462" i="17"/>
  <c r="E462" i="17"/>
  <c r="H462" i="17" s="1"/>
  <c r="G461" i="17"/>
  <c r="F461" i="17"/>
  <c r="E461" i="17"/>
  <c r="G460" i="17"/>
  <c r="F460" i="17"/>
  <c r="E460" i="17"/>
  <c r="G459" i="17"/>
  <c r="F459" i="17"/>
  <c r="E459" i="17"/>
  <c r="G458" i="17"/>
  <c r="F458" i="17"/>
  <c r="E458" i="17"/>
  <c r="H458" i="17" s="1"/>
  <c r="G457" i="17"/>
  <c r="F457" i="17"/>
  <c r="E457" i="17"/>
  <c r="G456" i="17"/>
  <c r="F456" i="17"/>
  <c r="E456" i="17"/>
  <c r="G455" i="17"/>
  <c r="F455" i="17"/>
  <c r="E455" i="17"/>
  <c r="G454" i="17"/>
  <c r="F454" i="17"/>
  <c r="E454" i="17"/>
  <c r="H454" i="17" s="1"/>
  <c r="G453" i="17"/>
  <c r="F453" i="17"/>
  <c r="E453" i="17"/>
  <c r="G452" i="17"/>
  <c r="F452" i="17"/>
  <c r="E452" i="17"/>
  <c r="G451" i="17"/>
  <c r="F451" i="17"/>
  <c r="E451" i="17"/>
  <c r="G450" i="17"/>
  <c r="F450" i="17"/>
  <c r="E450" i="17"/>
  <c r="H450" i="17" s="1"/>
  <c r="G449" i="17"/>
  <c r="F449" i="17"/>
  <c r="E449" i="17"/>
  <c r="G448" i="17"/>
  <c r="E448" i="17"/>
  <c r="G447" i="17"/>
  <c r="F447" i="17"/>
  <c r="E447" i="17"/>
  <c r="G446" i="17"/>
  <c r="F446" i="17"/>
  <c r="E446" i="17"/>
  <c r="H446" i="17" s="1"/>
  <c r="G445" i="17"/>
  <c r="E445" i="17"/>
  <c r="G444" i="17"/>
  <c r="F444" i="17"/>
  <c r="E444" i="17"/>
  <c r="G443" i="17"/>
  <c r="F443" i="17"/>
  <c r="E443" i="17"/>
  <c r="G442" i="17"/>
  <c r="F442" i="17"/>
  <c r="E442" i="17"/>
  <c r="H442" i="17" s="1"/>
  <c r="G441" i="17"/>
  <c r="F441" i="17"/>
  <c r="E441" i="17"/>
  <c r="G440" i="17"/>
  <c r="F440" i="17"/>
  <c r="E440" i="17"/>
  <c r="G439" i="17"/>
  <c r="F439" i="17"/>
  <c r="E439" i="17"/>
  <c r="G438" i="17"/>
  <c r="F438" i="17"/>
  <c r="E438" i="17"/>
  <c r="H438" i="17" s="1"/>
  <c r="G437" i="17"/>
  <c r="F437" i="17"/>
  <c r="E437" i="17"/>
  <c r="G436" i="17"/>
  <c r="F436" i="17"/>
  <c r="E436" i="17"/>
  <c r="G435" i="17"/>
  <c r="F435" i="17"/>
  <c r="E435" i="17"/>
  <c r="G434" i="17"/>
  <c r="F434" i="17"/>
  <c r="E434" i="17"/>
  <c r="H434" i="17" s="1"/>
  <c r="G433" i="17"/>
  <c r="F433" i="17"/>
  <c r="E433" i="17"/>
  <c r="G432" i="17"/>
  <c r="F432" i="17"/>
  <c r="E432" i="17"/>
  <c r="G431" i="17"/>
  <c r="F431" i="17"/>
  <c r="E431" i="17"/>
  <c r="G430" i="17"/>
  <c r="F430" i="17"/>
  <c r="E430" i="17"/>
  <c r="H430" i="17" s="1"/>
  <c r="G429" i="17"/>
  <c r="F429" i="17"/>
  <c r="E429" i="17"/>
  <c r="G428" i="17"/>
  <c r="F428" i="17"/>
  <c r="G427" i="17"/>
  <c r="F427" i="17"/>
  <c r="E427" i="17"/>
  <c r="H427" i="17" s="1"/>
  <c r="G426" i="17"/>
  <c r="F426" i="17"/>
  <c r="G425" i="17"/>
  <c r="F425" i="17"/>
  <c r="E425" i="17"/>
  <c r="G424" i="17"/>
  <c r="F424" i="17"/>
  <c r="E424" i="17"/>
  <c r="H424" i="17" s="1"/>
  <c r="G423" i="17"/>
  <c r="F423" i="17"/>
  <c r="E423" i="17"/>
  <c r="G422" i="17"/>
  <c r="F422" i="17"/>
  <c r="E422" i="17"/>
  <c r="G421" i="17"/>
  <c r="F421" i="17"/>
  <c r="E421" i="17"/>
  <c r="G420" i="17"/>
  <c r="F420" i="17"/>
  <c r="E420" i="17"/>
  <c r="H420" i="17" s="1"/>
  <c r="G419" i="17"/>
  <c r="E419" i="17"/>
  <c r="G418" i="17"/>
  <c r="F418" i="17"/>
  <c r="E418" i="17"/>
  <c r="G417" i="17"/>
  <c r="F417" i="17"/>
  <c r="E417" i="17"/>
  <c r="G416" i="17"/>
  <c r="F416" i="17"/>
  <c r="E416" i="17"/>
  <c r="H416" i="17" s="1"/>
  <c r="G415" i="17"/>
  <c r="F415" i="17"/>
  <c r="E415" i="17"/>
  <c r="G414" i="17"/>
  <c r="F414" i="17"/>
  <c r="G413" i="17"/>
  <c r="F413" i="17"/>
  <c r="G412" i="17"/>
  <c r="F412" i="17"/>
  <c r="E412" i="17"/>
  <c r="G411" i="17"/>
  <c r="F411" i="17"/>
  <c r="E411" i="17"/>
  <c r="G410" i="17"/>
  <c r="F410" i="17"/>
  <c r="G409" i="17"/>
  <c r="F409" i="17"/>
  <c r="E409" i="17"/>
  <c r="G408" i="17"/>
  <c r="F408" i="17"/>
  <c r="E408" i="17"/>
  <c r="G407" i="17"/>
  <c r="F407" i="17"/>
  <c r="E407" i="17"/>
  <c r="H407" i="17" s="1"/>
  <c r="G406" i="17"/>
  <c r="F406" i="17"/>
  <c r="E406" i="17"/>
  <c r="G405" i="17"/>
  <c r="F405" i="17"/>
  <c r="E405" i="17"/>
  <c r="G404" i="17"/>
  <c r="F404" i="17"/>
  <c r="G403" i="17"/>
  <c r="F403" i="17"/>
  <c r="E403" i="17"/>
  <c r="G402" i="17"/>
  <c r="F402" i="17"/>
  <c r="E402" i="17"/>
  <c r="G401" i="17"/>
  <c r="E401" i="17"/>
  <c r="G400" i="17"/>
  <c r="F400" i="17"/>
  <c r="E400" i="17"/>
  <c r="H400" i="17" s="1"/>
  <c r="G399" i="17"/>
  <c r="F399" i="17"/>
  <c r="E399" i="17"/>
  <c r="G398" i="17"/>
  <c r="F398" i="17"/>
  <c r="E398" i="17"/>
  <c r="G397" i="17"/>
  <c r="G396" i="17"/>
  <c r="F396" i="17"/>
  <c r="E396" i="17"/>
  <c r="G395" i="17"/>
  <c r="F395" i="17"/>
  <c r="E395" i="17"/>
  <c r="G394" i="17"/>
  <c r="F394" i="17"/>
  <c r="E394" i="17"/>
  <c r="G393" i="17"/>
  <c r="F393" i="17"/>
  <c r="E393" i="17"/>
  <c r="H393" i="17" s="1"/>
  <c r="G392" i="17"/>
  <c r="F392" i="17"/>
  <c r="E392" i="17"/>
  <c r="G391" i="17"/>
  <c r="F391" i="17"/>
  <c r="E391" i="17"/>
  <c r="G390" i="17"/>
  <c r="F390" i="17"/>
  <c r="E390" i="17"/>
  <c r="G389" i="17"/>
  <c r="F389" i="17"/>
  <c r="E389" i="17"/>
  <c r="H389" i="17" s="1"/>
  <c r="G388" i="17"/>
  <c r="F388" i="17"/>
  <c r="E388" i="17"/>
  <c r="G387" i="17"/>
  <c r="F387" i="17"/>
  <c r="E387" i="17"/>
  <c r="G386" i="17"/>
  <c r="E386" i="17"/>
  <c r="G385" i="17"/>
  <c r="F385" i="17"/>
  <c r="E385" i="17"/>
  <c r="H385" i="17" s="1"/>
  <c r="G384" i="17"/>
  <c r="F384" i="17"/>
  <c r="E384" i="17"/>
  <c r="G383" i="17"/>
  <c r="F383" i="17"/>
  <c r="E383" i="17"/>
  <c r="G382" i="17"/>
  <c r="F382" i="17"/>
  <c r="E382" i="17"/>
  <c r="G381" i="17"/>
  <c r="F381" i="17"/>
  <c r="E381" i="17"/>
  <c r="H381" i="17" s="1"/>
  <c r="G380" i="17"/>
  <c r="F380" i="17"/>
  <c r="E380" i="17"/>
  <c r="G379" i="17"/>
  <c r="F379" i="17"/>
  <c r="E379" i="17"/>
  <c r="G378" i="17"/>
  <c r="E378" i="17"/>
  <c r="G377" i="17"/>
  <c r="F377" i="17"/>
  <c r="E377" i="17"/>
  <c r="H377" i="17" s="1"/>
  <c r="G376" i="17"/>
  <c r="F376" i="17"/>
  <c r="E376" i="17"/>
  <c r="G375" i="17"/>
  <c r="F375" i="17"/>
  <c r="E375" i="17"/>
  <c r="G374" i="17"/>
  <c r="E374" i="17"/>
  <c r="G373" i="17"/>
  <c r="F373" i="17"/>
  <c r="E373" i="17"/>
  <c r="H373" i="17" s="1"/>
  <c r="G372" i="17"/>
  <c r="F372" i="17"/>
  <c r="E372" i="17"/>
  <c r="G371" i="17"/>
  <c r="F371" i="17"/>
  <c r="E371" i="17"/>
  <c r="G370" i="17"/>
  <c r="F370" i="17"/>
  <c r="E370" i="17"/>
  <c r="G369" i="17"/>
  <c r="F369" i="17"/>
  <c r="E369" i="17"/>
  <c r="H369" i="17" s="1"/>
  <c r="G368" i="17"/>
  <c r="G367" i="17"/>
  <c r="F367" i="17"/>
  <c r="E367" i="17"/>
  <c r="G366" i="17"/>
  <c r="F366" i="17"/>
  <c r="E366" i="17"/>
  <c r="H366" i="17" s="1"/>
  <c r="G365" i="17"/>
  <c r="F365" i="17"/>
  <c r="E365" i="17"/>
  <c r="G364" i="17"/>
  <c r="F364" i="17"/>
  <c r="E364" i="17"/>
  <c r="G363" i="17"/>
  <c r="F363" i="17"/>
  <c r="D362" i="17"/>
  <c r="C362" i="17"/>
  <c r="G356" i="17"/>
  <c r="F356" i="17"/>
  <c r="E356" i="17"/>
  <c r="H356" i="17" s="1"/>
  <c r="G355" i="17"/>
  <c r="F355" i="17"/>
  <c r="E355" i="17"/>
  <c r="H355" i="17" s="1"/>
  <c r="G354" i="17"/>
  <c r="F354" i="17"/>
  <c r="E354" i="17"/>
  <c r="H354" i="17" s="1"/>
  <c r="G353" i="17"/>
  <c r="F353" i="17"/>
  <c r="E353" i="17"/>
  <c r="H353" i="17" s="1"/>
  <c r="G352" i="17"/>
  <c r="F352" i="17"/>
  <c r="E352" i="17"/>
  <c r="H352" i="17" s="1"/>
  <c r="G351" i="17"/>
  <c r="F351" i="17"/>
  <c r="E351" i="17"/>
  <c r="H351" i="17" s="1"/>
  <c r="G350" i="17"/>
  <c r="F350" i="17"/>
  <c r="E350" i="17"/>
  <c r="H350" i="17" s="1"/>
  <c r="G349" i="17"/>
  <c r="F349" i="17"/>
  <c r="E349" i="17"/>
  <c r="H349" i="17" s="1"/>
  <c r="G348" i="17"/>
  <c r="F348" i="17"/>
  <c r="E348" i="17"/>
  <c r="H348" i="17" s="1"/>
  <c r="G347" i="17"/>
  <c r="F347" i="17"/>
  <c r="E347" i="17"/>
  <c r="H347" i="17" s="1"/>
  <c r="G346" i="17"/>
  <c r="F346" i="17"/>
  <c r="E346" i="17"/>
  <c r="H346" i="17" s="1"/>
  <c r="G345" i="17"/>
  <c r="F345" i="17"/>
  <c r="E345" i="17"/>
  <c r="H345" i="17" s="1"/>
  <c r="G344" i="17"/>
  <c r="F344" i="17"/>
  <c r="E344" i="17"/>
  <c r="H344" i="17" s="1"/>
  <c r="G343" i="17"/>
  <c r="F343" i="17"/>
  <c r="E343" i="17"/>
  <c r="H343" i="17" s="1"/>
  <c r="G342" i="17"/>
  <c r="F342" i="17"/>
  <c r="E342" i="17"/>
  <c r="H342" i="17" s="1"/>
  <c r="G341" i="17"/>
  <c r="F341" i="17"/>
  <c r="E341" i="17"/>
  <c r="H341" i="17" s="1"/>
  <c r="G340" i="17"/>
  <c r="F340" i="17"/>
  <c r="E340" i="17"/>
  <c r="H340" i="17" s="1"/>
  <c r="G339" i="17"/>
  <c r="F339" i="17"/>
  <c r="E339" i="17"/>
  <c r="H339" i="17" s="1"/>
  <c r="G338" i="17"/>
  <c r="F338" i="17"/>
  <c r="E338" i="17"/>
  <c r="H338" i="17" s="1"/>
  <c r="G337" i="17"/>
  <c r="F337" i="17"/>
  <c r="E337" i="17"/>
  <c r="H337" i="17" s="1"/>
  <c r="G336" i="17"/>
  <c r="F336" i="17"/>
  <c r="E336" i="17"/>
  <c r="H336" i="17" s="1"/>
  <c r="G335" i="17"/>
  <c r="F335" i="17"/>
  <c r="E335" i="17"/>
  <c r="H335" i="17" s="1"/>
  <c r="G334" i="17"/>
  <c r="F334" i="17"/>
  <c r="E334" i="17"/>
  <c r="H334" i="17" s="1"/>
  <c r="G333" i="17"/>
  <c r="F333" i="17"/>
  <c r="E333" i="17"/>
  <c r="H333" i="17" s="1"/>
  <c r="G332" i="17"/>
  <c r="F332" i="17"/>
  <c r="E332" i="17"/>
  <c r="H332" i="17" s="1"/>
  <c r="G331" i="17"/>
  <c r="F331" i="17"/>
  <c r="H330" i="17"/>
  <c r="G330" i="17"/>
  <c r="F330" i="17"/>
  <c r="E330" i="17"/>
  <c r="H329" i="17"/>
  <c r="G329" i="17"/>
  <c r="F329" i="17"/>
  <c r="E329" i="17"/>
  <c r="H328" i="17"/>
  <c r="G328" i="17"/>
  <c r="F328" i="17"/>
  <c r="E328" i="17"/>
  <c r="H327" i="17"/>
  <c r="G327" i="17"/>
  <c r="F327" i="17"/>
  <c r="E327" i="17"/>
  <c r="H326" i="17"/>
  <c r="G326" i="17"/>
  <c r="F326" i="17"/>
  <c r="E326" i="17"/>
  <c r="H325" i="17"/>
  <c r="G325" i="17"/>
  <c r="F325" i="17"/>
  <c r="E325" i="17"/>
  <c r="H324" i="17"/>
  <c r="G324" i="17"/>
  <c r="F324" i="17"/>
  <c r="E324" i="17"/>
  <c r="H323" i="17"/>
  <c r="G323" i="17"/>
  <c r="F323" i="17"/>
  <c r="E323" i="17"/>
  <c r="H322" i="17"/>
  <c r="G322" i="17"/>
  <c r="F322" i="17"/>
  <c r="E322" i="17"/>
  <c r="H321" i="17"/>
  <c r="G321" i="17"/>
  <c r="F321" i="17"/>
  <c r="E321" i="17"/>
  <c r="H320" i="17"/>
  <c r="G320" i="17"/>
  <c r="F320" i="17"/>
  <c r="E320" i="17"/>
  <c r="H319" i="17"/>
  <c r="G319" i="17"/>
  <c r="F319" i="17"/>
  <c r="E319" i="17"/>
  <c r="H318" i="17"/>
  <c r="G318" i="17"/>
  <c r="F318" i="17"/>
  <c r="E318" i="17"/>
  <c r="H317" i="17"/>
  <c r="G317" i="17"/>
  <c r="F317" i="17"/>
  <c r="E317" i="17"/>
  <c r="H316" i="17"/>
  <c r="G316" i="17"/>
  <c r="F316" i="17"/>
  <c r="E316" i="17"/>
  <c r="H315" i="17"/>
  <c r="G315" i="17"/>
  <c r="F315" i="17"/>
  <c r="E315" i="17"/>
  <c r="H314" i="17"/>
  <c r="G314" i="17"/>
  <c r="F314" i="17"/>
  <c r="E314" i="17"/>
  <c r="H313" i="17"/>
  <c r="G313" i="17"/>
  <c r="F313" i="17"/>
  <c r="E313" i="17"/>
  <c r="H312" i="17"/>
  <c r="G312" i="17"/>
  <c r="F312" i="17"/>
  <c r="E312" i="17"/>
  <c r="H311" i="17"/>
  <c r="G311" i="17"/>
  <c r="E311" i="17"/>
  <c r="G310" i="17"/>
  <c r="H310" i="17" s="1"/>
  <c r="F310" i="17"/>
  <c r="E310" i="17"/>
  <c r="G309" i="17"/>
  <c r="F309" i="17"/>
  <c r="E309" i="17"/>
  <c r="G308" i="17"/>
  <c r="F308" i="17"/>
  <c r="E308" i="17"/>
  <c r="G307" i="17"/>
  <c r="H307" i="17" s="1"/>
  <c r="F307" i="17"/>
  <c r="E307" i="17"/>
  <c r="G306" i="17"/>
  <c r="H306" i="17" s="1"/>
  <c r="F306" i="17"/>
  <c r="E306" i="17"/>
  <c r="G305" i="17"/>
  <c r="F305" i="17"/>
  <c r="H304" i="17"/>
  <c r="G304" i="17"/>
  <c r="F304" i="17"/>
  <c r="E304" i="17"/>
  <c r="H303" i="17"/>
  <c r="G303" i="17"/>
  <c r="F303" i="17"/>
  <c r="E303" i="17"/>
  <c r="H302" i="17"/>
  <c r="G302" i="17"/>
  <c r="F302" i="17"/>
  <c r="E302" i="17"/>
  <c r="H301" i="17"/>
  <c r="G301" i="17"/>
  <c r="F301" i="17"/>
  <c r="E301" i="17"/>
  <c r="H300" i="17"/>
  <c r="G300" i="17"/>
  <c r="F300" i="17"/>
  <c r="E300" i="17"/>
  <c r="H299" i="17"/>
  <c r="G299" i="17"/>
  <c r="F299" i="17"/>
  <c r="E299" i="17"/>
  <c r="H298" i="17"/>
  <c r="G298" i="17"/>
  <c r="F298" i="17"/>
  <c r="E298" i="17"/>
  <c r="H297" i="17"/>
  <c r="G297" i="17"/>
  <c r="F297" i="17"/>
  <c r="E297" i="17"/>
  <c r="H296" i="17"/>
  <c r="G296" i="17"/>
  <c r="F296" i="17"/>
  <c r="E296" i="17"/>
  <c r="H295" i="17"/>
  <c r="G295" i="17"/>
  <c r="F295" i="17"/>
  <c r="E295" i="17"/>
  <c r="H294" i="17"/>
  <c r="G294" i="17"/>
  <c r="F294" i="17"/>
  <c r="E294" i="17"/>
  <c r="H293" i="17"/>
  <c r="G293" i="17"/>
  <c r="F293" i="17"/>
  <c r="E293" i="17"/>
  <c r="H292" i="17"/>
  <c r="G292" i="17"/>
  <c r="F292" i="17"/>
  <c r="E292" i="17"/>
  <c r="H291" i="17"/>
  <c r="G291" i="17"/>
  <c r="F291" i="17"/>
  <c r="E291" i="17"/>
  <c r="H290" i="17"/>
  <c r="G290" i="17"/>
  <c r="F290" i="17"/>
  <c r="E290" i="17"/>
  <c r="H289" i="17"/>
  <c r="G289" i="17"/>
  <c r="F289" i="17"/>
  <c r="E289" i="17"/>
  <c r="H288" i="17"/>
  <c r="G288" i="17"/>
  <c r="F288" i="17"/>
  <c r="E288" i="17"/>
  <c r="G287" i="17"/>
  <c r="F287" i="17"/>
  <c r="G286" i="17"/>
  <c r="G285" i="17"/>
  <c r="H285" i="17" s="1"/>
  <c r="F285" i="17"/>
  <c r="E285" i="17"/>
  <c r="G284" i="17"/>
  <c r="F284" i="17"/>
  <c r="E284" i="17"/>
  <c r="G283" i="17"/>
  <c r="F283" i="17"/>
  <c r="E283" i="17"/>
  <c r="G282" i="17"/>
  <c r="H282" i="17" s="1"/>
  <c r="F282" i="17"/>
  <c r="E282" i="17"/>
  <c r="G281" i="17"/>
  <c r="H281" i="17" s="1"/>
  <c r="F281" i="17"/>
  <c r="E281" i="17"/>
  <c r="G280" i="17"/>
  <c r="F280" i="17"/>
  <c r="E280" i="17"/>
  <c r="G279" i="17"/>
  <c r="F279" i="17"/>
  <c r="E279" i="17"/>
  <c r="G278" i="17"/>
  <c r="H278" i="17" s="1"/>
  <c r="F278" i="17"/>
  <c r="E278" i="17"/>
  <c r="G277" i="17"/>
  <c r="H277" i="17" s="1"/>
  <c r="F277" i="17"/>
  <c r="E277" i="17"/>
  <c r="G276" i="17"/>
  <c r="F276" i="17"/>
  <c r="E276" i="17"/>
  <c r="G275" i="17"/>
  <c r="F275" i="17"/>
  <c r="E275" i="17"/>
  <c r="G274" i="17"/>
  <c r="H274" i="17" s="1"/>
  <c r="F274" i="17"/>
  <c r="E274" i="17"/>
  <c r="G273" i="17"/>
  <c r="H273" i="17" s="1"/>
  <c r="F273" i="17"/>
  <c r="E273" i="17"/>
  <c r="G272" i="17"/>
  <c r="F272" i="17"/>
  <c r="E272" i="17"/>
  <c r="G271" i="17"/>
  <c r="F271" i="17"/>
  <c r="E271" i="17"/>
  <c r="G270" i="17"/>
  <c r="H270" i="17" s="1"/>
  <c r="F270" i="17"/>
  <c r="E270" i="17"/>
  <c r="G269" i="17"/>
  <c r="H269" i="17" s="1"/>
  <c r="F269" i="17"/>
  <c r="E269" i="17"/>
  <c r="G268" i="17"/>
  <c r="F268" i="17"/>
  <c r="E268" i="17"/>
  <c r="G267" i="17"/>
  <c r="F267" i="17"/>
  <c r="E267" i="17"/>
  <c r="G266" i="17"/>
  <c r="H266" i="17" s="1"/>
  <c r="F266" i="17"/>
  <c r="E266" i="17"/>
  <c r="G265" i="17"/>
  <c r="H265" i="17" s="1"/>
  <c r="F265" i="17"/>
  <c r="E265" i="17"/>
  <c r="G264" i="17"/>
  <c r="F264" i="17"/>
  <c r="E264" i="17"/>
  <c r="G263" i="17"/>
  <c r="F263" i="17"/>
  <c r="E263" i="17"/>
  <c r="G262" i="17"/>
  <c r="H262" i="17" s="1"/>
  <c r="F262" i="17"/>
  <c r="E262" i="17"/>
  <c r="G261" i="17"/>
  <c r="H261" i="17" s="1"/>
  <c r="F261" i="17"/>
  <c r="E261" i="17"/>
  <c r="G260" i="17"/>
  <c r="F260" i="17"/>
  <c r="E260" i="17"/>
  <c r="G259" i="17"/>
  <c r="F259" i="17"/>
  <c r="E259" i="17"/>
  <c r="G258" i="17"/>
  <c r="H258" i="17" s="1"/>
  <c r="F258" i="17"/>
  <c r="E258" i="17"/>
  <c r="G257" i="17"/>
  <c r="H257" i="17" s="1"/>
  <c r="F257" i="17"/>
  <c r="E257" i="17"/>
  <c r="G256" i="17"/>
  <c r="F256" i="17"/>
  <c r="E256" i="17"/>
  <c r="G255" i="17"/>
  <c r="F255" i="17"/>
  <c r="E255" i="17"/>
  <c r="G254" i="17"/>
  <c r="H254" i="17" s="1"/>
  <c r="F254" i="17"/>
  <c r="E254" i="17"/>
  <c r="G253" i="17"/>
  <c r="H253" i="17" s="1"/>
  <c r="F253" i="17"/>
  <c r="E253" i="17"/>
  <c r="G252" i="17"/>
  <c r="F252" i="17"/>
  <c r="E252" i="17"/>
  <c r="G251" i="17"/>
  <c r="G250" i="17"/>
  <c r="F250" i="17"/>
  <c r="E250" i="17"/>
  <c r="G249" i="17"/>
  <c r="F249" i="17"/>
  <c r="E249" i="17"/>
  <c r="G248" i="17"/>
  <c r="F248" i="17"/>
  <c r="E248" i="17"/>
  <c r="H248" i="17" s="1"/>
  <c r="G247" i="17"/>
  <c r="F247" i="17"/>
  <c r="E247" i="17"/>
  <c r="H247" i="17" s="1"/>
  <c r="G246" i="17"/>
  <c r="F246" i="17"/>
  <c r="E246" i="17"/>
  <c r="G245" i="17"/>
  <c r="F245" i="17"/>
  <c r="E245" i="17"/>
  <c r="G244" i="17"/>
  <c r="F244" i="17"/>
  <c r="E244" i="17"/>
  <c r="H244" i="17" s="1"/>
  <c r="G243" i="17"/>
  <c r="F243" i="17"/>
  <c r="E243" i="17"/>
  <c r="H243" i="17" s="1"/>
  <c r="G242" i="17"/>
  <c r="F242" i="17"/>
  <c r="E242" i="17"/>
  <c r="G241" i="17"/>
  <c r="F241" i="17"/>
  <c r="E241" i="17"/>
  <c r="G240" i="17"/>
  <c r="F240" i="17"/>
  <c r="E240" i="17"/>
  <c r="H240" i="17" s="1"/>
  <c r="G239" i="17"/>
  <c r="F239" i="17"/>
  <c r="E239" i="17"/>
  <c r="H239" i="17" s="1"/>
  <c r="G238" i="17"/>
  <c r="F238" i="17"/>
  <c r="E238" i="17"/>
  <c r="G237" i="17"/>
  <c r="F237" i="17"/>
  <c r="E237" i="17"/>
  <c r="G236" i="17"/>
  <c r="F236" i="17"/>
  <c r="E236" i="17"/>
  <c r="H236" i="17" s="1"/>
  <c r="G235" i="17"/>
  <c r="F235" i="17"/>
  <c r="E235" i="17"/>
  <c r="H235" i="17" s="1"/>
  <c r="G234" i="17"/>
  <c r="F234" i="17"/>
  <c r="E234" i="17"/>
  <c r="G233" i="17"/>
  <c r="F233" i="17"/>
  <c r="E233" i="17"/>
  <c r="G232" i="17"/>
  <c r="F232" i="17"/>
  <c r="E232" i="17"/>
  <c r="H232" i="17" s="1"/>
  <c r="G231" i="17"/>
  <c r="F231" i="17"/>
  <c r="E231" i="17"/>
  <c r="H231" i="17" s="1"/>
  <c r="G230" i="17"/>
  <c r="F230" i="17"/>
  <c r="E230" i="17"/>
  <c r="G229" i="17"/>
  <c r="F229" i="17"/>
  <c r="E229" i="17"/>
  <c r="G228" i="17"/>
  <c r="F228" i="17"/>
  <c r="E228" i="17"/>
  <c r="H228" i="17" s="1"/>
  <c r="G227" i="17"/>
  <c r="F227" i="17"/>
  <c r="E227" i="17"/>
  <c r="H227" i="17" s="1"/>
  <c r="G226" i="17"/>
  <c r="F226" i="17"/>
  <c r="E226" i="17"/>
  <c r="G225" i="17"/>
  <c r="F225" i="17"/>
  <c r="E225" i="17"/>
  <c r="G224" i="17"/>
  <c r="F224" i="17"/>
  <c r="E224" i="17"/>
  <c r="H224" i="17" s="1"/>
  <c r="G223" i="17"/>
  <c r="F223" i="17"/>
  <c r="E223" i="17"/>
  <c r="H223" i="17" s="1"/>
  <c r="G222" i="17"/>
  <c r="F222" i="17"/>
  <c r="E222" i="17"/>
  <c r="G221" i="17"/>
  <c r="F221" i="17"/>
  <c r="E221" i="17"/>
  <c r="G220" i="17"/>
  <c r="F220" i="17"/>
  <c r="E220" i="17"/>
  <c r="H220" i="17" s="1"/>
  <c r="G219" i="17"/>
  <c r="F219" i="17"/>
  <c r="E219" i="17"/>
  <c r="H219" i="17" s="1"/>
  <c r="G218" i="17"/>
  <c r="F218" i="17"/>
  <c r="E218" i="17"/>
  <c r="G217" i="17"/>
  <c r="F217" i="17"/>
  <c r="E217" i="17"/>
  <c r="G216" i="17"/>
  <c r="F216" i="17"/>
  <c r="E216" i="17"/>
  <c r="H216" i="17" s="1"/>
  <c r="G215" i="17"/>
  <c r="F215" i="17"/>
  <c r="E215" i="17"/>
  <c r="H215" i="17" s="1"/>
  <c r="G214" i="17"/>
  <c r="F214" i="17"/>
  <c r="E214" i="17"/>
  <c r="G213" i="17"/>
  <c r="F213" i="17"/>
  <c r="E213" i="17"/>
  <c r="G212" i="17"/>
  <c r="F212" i="17"/>
  <c r="E212" i="17"/>
  <c r="H212" i="17" s="1"/>
  <c r="G211" i="17"/>
  <c r="F211" i="17"/>
  <c r="E211" i="17"/>
  <c r="H211" i="17" s="1"/>
  <c r="G210" i="17"/>
  <c r="F210" i="17"/>
  <c r="E210" i="17"/>
  <c r="G209" i="17"/>
  <c r="F209" i="17"/>
  <c r="E209" i="17"/>
  <c r="G208" i="17"/>
  <c r="F208" i="17"/>
  <c r="E208" i="17"/>
  <c r="H208" i="17" s="1"/>
  <c r="G207" i="17"/>
  <c r="F207" i="17"/>
  <c r="E207" i="17"/>
  <c r="H207" i="17" s="1"/>
  <c r="G206" i="17"/>
  <c r="F206" i="17"/>
  <c r="E206" i="17"/>
  <c r="G205" i="17"/>
  <c r="F205" i="17"/>
  <c r="E205" i="17"/>
  <c r="G204" i="17"/>
  <c r="F204" i="17"/>
  <c r="E204" i="17"/>
  <c r="H204" i="17" s="1"/>
  <c r="G203" i="17"/>
  <c r="F203" i="17"/>
  <c r="E203" i="17"/>
  <c r="H203" i="17" s="1"/>
  <c r="G202" i="17"/>
  <c r="F202" i="17"/>
  <c r="E202" i="17"/>
  <c r="G201" i="17"/>
  <c r="F201" i="17"/>
  <c r="E201" i="17"/>
  <c r="G200" i="17"/>
  <c r="F200" i="17"/>
  <c r="E200" i="17"/>
  <c r="H200" i="17" s="1"/>
  <c r="G199" i="17"/>
  <c r="F199" i="17"/>
  <c r="E199" i="17"/>
  <c r="H199" i="17" s="1"/>
  <c r="G198" i="17"/>
  <c r="F198" i="17"/>
  <c r="E198" i="17"/>
  <c r="G197" i="17"/>
  <c r="F197" i="17"/>
  <c r="E197" i="17"/>
  <c r="G196" i="17"/>
  <c r="F196" i="17"/>
  <c r="E196" i="17"/>
  <c r="H196" i="17" s="1"/>
  <c r="G195" i="17"/>
  <c r="F195" i="17"/>
  <c r="E195" i="17"/>
  <c r="H195" i="17" s="1"/>
  <c r="G194" i="17"/>
  <c r="F194" i="17"/>
  <c r="E194" i="17"/>
  <c r="G193" i="17"/>
  <c r="F193" i="17"/>
  <c r="E193" i="17"/>
  <c r="G192" i="17"/>
  <c r="F192" i="17"/>
  <c r="E192" i="17"/>
  <c r="H192" i="17" s="1"/>
  <c r="G191" i="17"/>
  <c r="F191" i="17"/>
  <c r="E191" i="17"/>
  <c r="H191" i="17" s="1"/>
  <c r="G190" i="17"/>
  <c r="F190" i="17"/>
  <c r="E190" i="17"/>
  <c r="G189" i="17"/>
  <c r="F189" i="17"/>
  <c r="E189" i="17"/>
  <c r="G188" i="17"/>
  <c r="E188" i="17"/>
  <c r="H188" i="17" s="1"/>
  <c r="G187" i="17"/>
  <c r="F187" i="17"/>
  <c r="E187" i="17"/>
  <c r="H187" i="17" s="1"/>
  <c r="G186" i="17"/>
  <c r="F186" i="17"/>
  <c r="E186" i="17"/>
  <c r="H186" i="17" s="1"/>
  <c r="G185" i="17"/>
  <c r="F185" i="17"/>
  <c r="E185" i="17"/>
  <c r="H185" i="17" s="1"/>
  <c r="G184" i="17"/>
  <c r="F184" i="17"/>
  <c r="E184" i="17"/>
  <c r="H184" i="17" s="1"/>
  <c r="G183" i="17"/>
  <c r="F183" i="17"/>
  <c r="E183" i="17"/>
  <c r="H183" i="17" s="1"/>
  <c r="G182" i="17"/>
  <c r="F182" i="17"/>
  <c r="E182" i="17"/>
  <c r="H182" i="17" s="1"/>
  <c r="D181" i="17"/>
  <c r="C181" i="17"/>
  <c r="E251" i="17" s="1"/>
  <c r="G175" i="17"/>
  <c r="F175" i="17"/>
  <c r="E175" i="17"/>
  <c r="H175" i="17" s="1"/>
  <c r="G174" i="17"/>
  <c r="F174" i="17"/>
  <c r="E174" i="17"/>
  <c r="G173" i="17"/>
  <c r="F173" i="17"/>
  <c r="E173" i="17"/>
  <c r="G172" i="17"/>
  <c r="F172" i="17"/>
  <c r="E172" i="17"/>
  <c r="G171" i="17"/>
  <c r="F171" i="17"/>
  <c r="E171" i="17"/>
  <c r="H171" i="17" s="1"/>
  <c r="G170" i="17"/>
  <c r="F170" i="17"/>
  <c r="E170" i="17"/>
  <c r="G169" i="17"/>
  <c r="F169" i="17"/>
  <c r="E169" i="17"/>
  <c r="G168" i="17"/>
  <c r="F168" i="17"/>
  <c r="E168" i="17"/>
  <c r="G167" i="17"/>
  <c r="F167" i="17"/>
  <c r="E167" i="17"/>
  <c r="H167" i="17" s="1"/>
  <c r="G166" i="17"/>
  <c r="F166" i="17"/>
  <c r="E166" i="17"/>
  <c r="G165" i="17"/>
  <c r="F165" i="17"/>
  <c r="E165" i="17"/>
  <c r="G164" i="17"/>
  <c r="F164" i="17"/>
  <c r="E164" i="17"/>
  <c r="G163" i="17"/>
  <c r="F163" i="17"/>
  <c r="E163" i="17"/>
  <c r="H163" i="17" s="1"/>
  <c r="G162" i="17"/>
  <c r="F162" i="17"/>
  <c r="E162" i="17"/>
  <c r="G161" i="17"/>
  <c r="F161" i="17"/>
  <c r="E161" i="17"/>
  <c r="G160" i="17"/>
  <c r="F160" i="17"/>
  <c r="E160" i="17"/>
  <c r="G159" i="17"/>
  <c r="F159" i="17"/>
  <c r="E159" i="17"/>
  <c r="H159" i="17" s="1"/>
  <c r="G158" i="17"/>
  <c r="F158" i="17"/>
  <c r="E158" i="17"/>
  <c r="G157" i="17"/>
  <c r="F157" i="17"/>
  <c r="E157" i="17"/>
  <c r="G156" i="17"/>
  <c r="F156" i="17"/>
  <c r="G155" i="17"/>
  <c r="F155" i="17"/>
  <c r="E155" i="17"/>
  <c r="H155" i="17" s="1"/>
  <c r="G154" i="17"/>
  <c r="F154" i="17"/>
  <c r="E154" i="17"/>
  <c r="G153" i="17"/>
  <c r="F153" i="17"/>
  <c r="E153" i="17"/>
  <c r="G152" i="17"/>
  <c r="F152" i="17"/>
  <c r="E152" i="17"/>
  <c r="G151" i="17"/>
  <c r="F151" i="17"/>
  <c r="E151" i="17"/>
  <c r="H151" i="17" s="1"/>
  <c r="G150" i="17"/>
  <c r="F150" i="17"/>
  <c r="E150" i="17"/>
  <c r="G149" i="17"/>
  <c r="F149" i="17"/>
  <c r="E149" i="17"/>
  <c r="G148" i="17"/>
  <c r="F148" i="17"/>
  <c r="E148" i="17"/>
  <c r="G147" i="17"/>
  <c r="F147" i="17"/>
  <c r="E147" i="17"/>
  <c r="H147" i="17" s="1"/>
  <c r="G146" i="17"/>
  <c r="F146" i="17"/>
  <c r="E146" i="17"/>
  <c r="G145" i="17"/>
  <c r="F145" i="17"/>
  <c r="E145" i="17"/>
  <c r="G144" i="17"/>
  <c r="F144" i="17"/>
  <c r="E144" i="17"/>
  <c r="G143" i="17"/>
  <c r="F143" i="17"/>
  <c r="E143" i="17"/>
  <c r="H143" i="17" s="1"/>
  <c r="G142" i="17"/>
  <c r="F142" i="17"/>
  <c r="E142" i="17"/>
  <c r="G141" i="17"/>
  <c r="E141" i="17"/>
  <c r="G140" i="17"/>
  <c r="F140" i="17"/>
  <c r="G139" i="17"/>
  <c r="F139" i="17"/>
  <c r="E139" i="17"/>
  <c r="G138" i="17"/>
  <c r="F138" i="17"/>
  <c r="E138" i="17"/>
  <c r="G137" i="17"/>
  <c r="F137" i="17"/>
  <c r="E137" i="17"/>
  <c r="G136" i="17"/>
  <c r="F136" i="17"/>
  <c r="E136" i="17"/>
  <c r="G135" i="17"/>
  <c r="F135" i="17"/>
  <c r="E135" i="17"/>
  <c r="G134" i="17"/>
  <c r="F134" i="17"/>
  <c r="G133" i="17"/>
  <c r="F133" i="17"/>
  <c r="E133" i="17"/>
  <c r="G132" i="17"/>
  <c r="F132" i="17"/>
  <c r="E132" i="17"/>
  <c r="G131" i="17"/>
  <c r="F131" i="17"/>
  <c r="E131" i="17"/>
  <c r="H131" i="17" s="1"/>
  <c r="G130" i="17"/>
  <c r="F130" i="17"/>
  <c r="E130" i="17"/>
  <c r="G129" i="17"/>
  <c r="F129" i="17"/>
  <c r="E129" i="17"/>
  <c r="G128" i="17"/>
  <c r="F128" i="17"/>
  <c r="E128" i="17"/>
  <c r="G127" i="17"/>
  <c r="F127" i="17"/>
  <c r="E127" i="17"/>
  <c r="H127" i="17" s="1"/>
  <c r="G126" i="17"/>
  <c r="F126" i="17"/>
  <c r="E126" i="17"/>
  <c r="G125" i="17"/>
  <c r="F125" i="17"/>
  <c r="E125" i="17"/>
  <c r="G124" i="17"/>
  <c r="F124" i="17"/>
  <c r="E124" i="17"/>
  <c r="G123" i="17"/>
  <c r="F123" i="17"/>
  <c r="E123" i="17"/>
  <c r="H123" i="17" s="1"/>
  <c r="G122" i="17"/>
  <c r="F122" i="17"/>
  <c r="G121" i="17"/>
  <c r="F121" i="17"/>
  <c r="E121" i="17"/>
  <c r="G120" i="17"/>
  <c r="F120" i="17"/>
  <c r="E120" i="17"/>
  <c r="H120" i="17" s="1"/>
  <c r="G119" i="17"/>
  <c r="F119" i="17"/>
  <c r="E119" i="17"/>
  <c r="H119" i="17" s="1"/>
  <c r="G118" i="17"/>
  <c r="F118" i="17"/>
  <c r="E118" i="17"/>
  <c r="G117" i="17"/>
  <c r="F117" i="17"/>
  <c r="E117" i="17"/>
  <c r="G116" i="17"/>
  <c r="F116" i="17"/>
  <c r="E116" i="17"/>
  <c r="H116" i="17" s="1"/>
  <c r="G115" i="17"/>
  <c r="F115" i="17"/>
  <c r="E115" i="17"/>
  <c r="H115" i="17" s="1"/>
  <c r="G114" i="17"/>
  <c r="F114" i="17"/>
  <c r="E114" i="17"/>
  <c r="G113" i="17"/>
  <c r="F113" i="17"/>
  <c r="E113" i="17"/>
  <c r="G112" i="17"/>
  <c r="F112" i="17"/>
  <c r="E112" i="17"/>
  <c r="H112" i="17" s="1"/>
  <c r="G111" i="17"/>
  <c r="F111" i="17"/>
  <c r="E111" i="17"/>
  <c r="H111" i="17" s="1"/>
  <c r="G110" i="17"/>
  <c r="F110" i="17"/>
  <c r="E110" i="17"/>
  <c r="G109" i="17"/>
  <c r="F109" i="17"/>
  <c r="E109" i="17"/>
  <c r="G108" i="17"/>
  <c r="F108" i="17"/>
  <c r="E108" i="17"/>
  <c r="H108" i="17" s="1"/>
  <c r="G107" i="17"/>
  <c r="F107" i="17"/>
  <c r="E107" i="17"/>
  <c r="H107" i="17" s="1"/>
  <c r="G106" i="17"/>
  <c r="F106" i="17"/>
  <c r="E106" i="17"/>
  <c r="G105" i="17"/>
  <c r="F105" i="17"/>
  <c r="E105" i="17"/>
  <c r="G104" i="17"/>
  <c r="F104" i="17"/>
  <c r="E104" i="17"/>
  <c r="H104" i="17" s="1"/>
  <c r="G103" i="17"/>
  <c r="F103" i="17"/>
  <c r="E103" i="17"/>
  <c r="H103" i="17" s="1"/>
  <c r="G102" i="17"/>
  <c r="F102" i="17"/>
  <c r="E102" i="17"/>
  <c r="G101" i="17"/>
  <c r="F101" i="17"/>
  <c r="E101" i="17"/>
  <c r="G100" i="17"/>
  <c r="F100" i="17"/>
  <c r="E100" i="17"/>
  <c r="H100" i="17" s="1"/>
  <c r="G99" i="17"/>
  <c r="F99" i="17"/>
  <c r="E99" i="17"/>
  <c r="H99" i="17" s="1"/>
  <c r="G98" i="17"/>
  <c r="F98" i="17"/>
  <c r="G97" i="17"/>
  <c r="F97" i="17"/>
  <c r="E97" i="17"/>
  <c r="G96" i="17"/>
  <c r="F96" i="17"/>
  <c r="E96" i="17"/>
  <c r="H96" i="17" s="1"/>
  <c r="G95" i="17"/>
  <c r="F95" i="17"/>
  <c r="E95" i="17"/>
  <c r="G94" i="17"/>
  <c r="F94" i="17"/>
  <c r="E94" i="17"/>
  <c r="G93" i="17"/>
  <c r="F93" i="17"/>
  <c r="E93" i="17"/>
  <c r="G92" i="17"/>
  <c r="F92" i="17"/>
  <c r="E92" i="17"/>
  <c r="H92" i="17" s="1"/>
  <c r="G91" i="17"/>
  <c r="F91" i="17"/>
  <c r="E91" i="17"/>
  <c r="G90" i="17"/>
  <c r="F90" i="17"/>
  <c r="E90" i="17"/>
  <c r="G89" i="17"/>
  <c r="F89" i="17"/>
  <c r="E89" i="17"/>
  <c r="G88" i="17"/>
  <c r="F88" i="17"/>
  <c r="E88" i="17"/>
  <c r="H88" i="17" s="1"/>
  <c r="G87" i="17"/>
  <c r="F87" i="17"/>
  <c r="E87" i="17"/>
  <c r="G86" i="17"/>
  <c r="F86" i="17"/>
  <c r="E86" i="17"/>
  <c r="G85" i="17"/>
  <c r="F85" i="17"/>
  <c r="E85" i="17"/>
  <c r="G84" i="17"/>
  <c r="F84" i="17"/>
  <c r="E84" i="17"/>
  <c r="H84" i="17" s="1"/>
  <c r="G83" i="17"/>
  <c r="F83" i="17"/>
  <c r="E83" i="17"/>
  <c r="G82" i="17"/>
  <c r="F82" i="17"/>
  <c r="E82" i="17"/>
  <c r="G81" i="17"/>
  <c r="F81" i="17"/>
  <c r="E81" i="17"/>
  <c r="G80" i="17"/>
  <c r="F80" i="17"/>
  <c r="E80" i="17"/>
  <c r="H80" i="17" s="1"/>
  <c r="G79" i="17"/>
  <c r="F79" i="17"/>
  <c r="E79" i="17"/>
  <c r="G78" i="17"/>
  <c r="F78" i="17"/>
  <c r="E78" i="17"/>
  <c r="G77" i="17"/>
  <c r="F77" i="17"/>
  <c r="E77" i="17"/>
  <c r="F76" i="17"/>
  <c r="D76" i="17"/>
  <c r="F141" i="17" s="1"/>
  <c r="C76" i="17"/>
  <c r="G70" i="17"/>
  <c r="F70" i="17"/>
  <c r="E70" i="17"/>
  <c r="G69" i="17"/>
  <c r="F69" i="17"/>
  <c r="E69" i="17"/>
  <c r="G68" i="17"/>
  <c r="F68" i="17"/>
  <c r="E68" i="17"/>
  <c r="G67" i="17"/>
  <c r="F67" i="17"/>
  <c r="E67" i="17"/>
  <c r="G66" i="17"/>
  <c r="F66" i="17"/>
  <c r="E66" i="17"/>
  <c r="G65" i="17"/>
  <c r="F65" i="17"/>
  <c r="E65" i="17"/>
  <c r="G64" i="17"/>
  <c r="F64" i="17"/>
  <c r="E64" i="17"/>
  <c r="G63" i="17"/>
  <c r="F63" i="17"/>
  <c r="E63" i="17"/>
  <c r="G62" i="17"/>
  <c r="F62" i="17"/>
  <c r="E62" i="17"/>
  <c r="G61" i="17"/>
  <c r="F61" i="17"/>
  <c r="E61" i="17"/>
  <c r="G60" i="17"/>
  <c r="F60" i="17"/>
  <c r="E60" i="17"/>
  <c r="G59" i="17"/>
  <c r="F59" i="17"/>
  <c r="E59" i="17"/>
  <c r="G58" i="17"/>
  <c r="F58" i="17"/>
  <c r="E58" i="17"/>
  <c r="G57" i="17"/>
  <c r="F57" i="17"/>
  <c r="E57" i="17"/>
  <c r="G56" i="17"/>
  <c r="F56" i="17"/>
  <c r="E56" i="17"/>
  <c r="G55" i="17"/>
  <c r="F55" i="17"/>
  <c r="E55" i="17"/>
  <c r="G54" i="17"/>
  <c r="F54" i="17"/>
  <c r="E54" i="17"/>
  <c r="G53" i="17"/>
  <c r="F53" i="17"/>
  <c r="E53" i="17"/>
  <c r="G52" i="17"/>
  <c r="F52" i="17"/>
  <c r="E52" i="17"/>
  <c r="G51" i="17"/>
  <c r="F51" i="17"/>
  <c r="E51" i="17"/>
  <c r="G50" i="17"/>
  <c r="F50" i="17"/>
  <c r="E50" i="17"/>
  <c r="G49" i="17"/>
  <c r="F49" i="17"/>
  <c r="E49" i="17"/>
  <c r="G48" i="17"/>
  <c r="F48" i="17"/>
  <c r="E48" i="17"/>
  <c r="G47" i="17"/>
  <c r="F47" i="17"/>
  <c r="E47" i="17"/>
  <c r="G46" i="17"/>
  <c r="F46" i="17"/>
  <c r="E46" i="17"/>
  <c r="G45" i="17"/>
  <c r="F45" i="17"/>
  <c r="E45" i="17"/>
  <c r="G44" i="17"/>
  <c r="F44" i="17"/>
  <c r="E44" i="17"/>
  <c r="G43" i="17"/>
  <c r="F43" i="17"/>
  <c r="E43" i="17"/>
  <c r="G42" i="17"/>
  <c r="F42" i="17"/>
  <c r="E42" i="17"/>
  <c r="G41" i="17"/>
  <c r="F41" i="17"/>
  <c r="E41" i="17"/>
  <c r="G40" i="17"/>
  <c r="F40" i="17"/>
  <c r="E40" i="17"/>
  <c r="G39" i="17"/>
  <c r="F39" i="17"/>
  <c r="E39" i="17"/>
  <c r="G38" i="17"/>
  <c r="F38" i="17"/>
  <c r="E38" i="17"/>
  <c r="G37" i="17"/>
  <c r="F37" i="17"/>
  <c r="E37" i="17"/>
  <c r="G36" i="17"/>
  <c r="F36" i="17"/>
  <c r="E36" i="17"/>
  <c r="G35" i="17"/>
  <c r="F35" i="17"/>
  <c r="E35" i="17"/>
  <c r="G34" i="17"/>
  <c r="F34" i="17"/>
  <c r="E34" i="17"/>
  <c r="G33" i="17"/>
  <c r="F33" i="17"/>
  <c r="E33" i="17"/>
  <c r="G32" i="17"/>
  <c r="F32" i="17"/>
  <c r="E32" i="17"/>
  <c r="G31" i="17"/>
  <c r="F31" i="17"/>
  <c r="E31" i="17"/>
  <c r="G30" i="17"/>
  <c r="F30" i="17"/>
  <c r="E30" i="17"/>
  <c r="G29" i="17"/>
  <c r="F29" i="17"/>
  <c r="E29" i="17"/>
  <c r="G28" i="17"/>
  <c r="F28" i="17"/>
  <c r="E28" i="17"/>
  <c r="G27" i="17"/>
  <c r="F27" i="17"/>
  <c r="E27" i="17"/>
  <c r="G26" i="17"/>
  <c r="F26" i="17"/>
  <c r="E26" i="17"/>
  <c r="G25" i="17"/>
  <c r="F25" i="17"/>
  <c r="E25" i="17"/>
  <c r="G24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D19" i="17"/>
  <c r="C19" i="17"/>
  <c r="C13" i="17"/>
  <c r="C12" i="17"/>
  <c r="C11" i="17"/>
  <c r="D10" i="17"/>
  <c r="G629" i="16"/>
  <c r="F629" i="16"/>
  <c r="G628" i="16"/>
  <c r="G627" i="16"/>
  <c r="F627" i="16"/>
  <c r="E627" i="16"/>
  <c r="G626" i="16"/>
  <c r="F626" i="16"/>
  <c r="G625" i="16"/>
  <c r="G624" i="16"/>
  <c r="F624" i="16"/>
  <c r="E624" i="16"/>
  <c r="H624" i="16" s="1"/>
  <c r="G623" i="16"/>
  <c r="E623" i="16"/>
  <c r="G622" i="16"/>
  <c r="F622" i="16"/>
  <c r="G621" i="16"/>
  <c r="G620" i="16"/>
  <c r="F620" i="16"/>
  <c r="G619" i="16"/>
  <c r="G618" i="16"/>
  <c r="G617" i="16"/>
  <c r="G616" i="16"/>
  <c r="E616" i="16"/>
  <c r="H616" i="16" s="1"/>
  <c r="G615" i="16"/>
  <c r="G614" i="16"/>
  <c r="F614" i="16"/>
  <c r="G613" i="16"/>
  <c r="F613" i="16"/>
  <c r="G612" i="16"/>
  <c r="F612" i="16"/>
  <c r="E612" i="16"/>
  <c r="H612" i="16" s="1"/>
  <c r="G611" i="16"/>
  <c r="G610" i="16"/>
  <c r="F610" i="16"/>
  <c r="G609" i="16"/>
  <c r="F609" i="16"/>
  <c r="G608" i="16"/>
  <c r="F608" i="16"/>
  <c r="E608" i="16"/>
  <c r="H608" i="16" s="1"/>
  <c r="G607" i="16"/>
  <c r="F607" i="16"/>
  <c r="G606" i="16"/>
  <c r="F606" i="16"/>
  <c r="G605" i="16"/>
  <c r="G604" i="16"/>
  <c r="F604" i="16"/>
  <c r="G603" i="16"/>
  <c r="G602" i="16"/>
  <c r="F601" i="16"/>
  <c r="D601" i="16"/>
  <c r="F628" i="16" s="1"/>
  <c r="C601" i="16"/>
  <c r="G595" i="16"/>
  <c r="F595" i="16"/>
  <c r="E595" i="16"/>
  <c r="G594" i="16"/>
  <c r="F594" i="16"/>
  <c r="G593" i="16"/>
  <c r="F593" i="16"/>
  <c r="E593" i="16"/>
  <c r="H593" i="16" s="1"/>
  <c r="G592" i="16"/>
  <c r="F592" i="16"/>
  <c r="E592" i="16"/>
  <c r="H592" i="16" s="1"/>
  <c r="G591" i="16"/>
  <c r="G590" i="16"/>
  <c r="H590" i="16" s="1"/>
  <c r="E590" i="16"/>
  <c r="G589" i="16"/>
  <c r="E589" i="16"/>
  <c r="G588" i="16"/>
  <c r="G587" i="16"/>
  <c r="F587" i="16"/>
  <c r="E587" i="16"/>
  <c r="H587" i="16" s="1"/>
  <c r="G586" i="16"/>
  <c r="G585" i="16"/>
  <c r="F585" i="16"/>
  <c r="E585" i="16"/>
  <c r="G584" i="16"/>
  <c r="F584" i="16"/>
  <c r="E584" i="16"/>
  <c r="G583" i="16"/>
  <c r="F583" i="16"/>
  <c r="E583" i="16"/>
  <c r="G582" i="16"/>
  <c r="G581" i="16"/>
  <c r="G580" i="16"/>
  <c r="G579" i="16"/>
  <c r="G578" i="16"/>
  <c r="F578" i="16"/>
  <c r="E578" i="16"/>
  <c r="G577" i="16"/>
  <c r="E577" i="16"/>
  <c r="G576" i="16"/>
  <c r="E576" i="16"/>
  <c r="H576" i="16" s="1"/>
  <c r="G575" i="16"/>
  <c r="F575" i="16"/>
  <c r="E575" i="16"/>
  <c r="G574" i="16"/>
  <c r="G573" i="16"/>
  <c r="F573" i="16"/>
  <c r="E573" i="16"/>
  <c r="H573" i="16" s="1"/>
  <c r="G572" i="16"/>
  <c r="F572" i="16"/>
  <c r="E572" i="16"/>
  <c r="H572" i="16" s="1"/>
  <c r="G571" i="16"/>
  <c r="G570" i="16"/>
  <c r="H570" i="16" s="1"/>
  <c r="E570" i="16"/>
  <c r="G569" i="16"/>
  <c r="E569" i="16"/>
  <c r="G568" i="16"/>
  <c r="G567" i="16"/>
  <c r="F567" i="16"/>
  <c r="E567" i="16"/>
  <c r="G566" i="16"/>
  <c r="F566" i="16"/>
  <c r="G565" i="16"/>
  <c r="F565" i="16"/>
  <c r="E565" i="16"/>
  <c r="H565" i="16" s="1"/>
  <c r="H564" i="16"/>
  <c r="G564" i="16"/>
  <c r="E564" i="16"/>
  <c r="G563" i="16"/>
  <c r="H563" i="16" s="1"/>
  <c r="F563" i="16"/>
  <c r="E563" i="16"/>
  <c r="G562" i="16"/>
  <c r="G561" i="16"/>
  <c r="E561" i="16"/>
  <c r="G560" i="16"/>
  <c r="F560" i="16"/>
  <c r="E560" i="16"/>
  <c r="H560" i="16" s="1"/>
  <c r="G559" i="16"/>
  <c r="G558" i="16"/>
  <c r="G557" i="16"/>
  <c r="E557" i="16"/>
  <c r="G556" i="16"/>
  <c r="E556" i="16"/>
  <c r="G555" i="16"/>
  <c r="G554" i="16"/>
  <c r="G553" i="16"/>
  <c r="H553" i="16" s="1"/>
  <c r="F553" i="16"/>
  <c r="E553" i="16"/>
  <c r="G552" i="16"/>
  <c r="G551" i="16"/>
  <c r="H551" i="16" s="1"/>
  <c r="F551" i="16"/>
  <c r="E551" i="16"/>
  <c r="G550" i="16"/>
  <c r="E550" i="16"/>
  <c r="G549" i="16"/>
  <c r="F549" i="16"/>
  <c r="E549" i="16"/>
  <c r="H549" i="16" s="1"/>
  <c r="G548" i="16"/>
  <c r="G547" i="16"/>
  <c r="F547" i="16"/>
  <c r="E547" i="16"/>
  <c r="H547" i="16" s="1"/>
  <c r="G546" i="16"/>
  <c r="F546" i="16"/>
  <c r="E546" i="16"/>
  <c r="H546" i="16" s="1"/>
  <c r="G545" i="16"/>
  <c r="F545" i="16"/>
  <c r="E545" i="16"/>
  <c r="H545" i="16" s="1"/>
  <c r="G544" i="16"/>
  <c r="F544" i="16"/>
  <c r="E544" i="16"/>
  <c r="H544" i="16" s="1"/>
  <c r="G543" i="16"/>
  <c r="E543" i="16"/>
  <c r="H543" i="16" s="1"/>
  <c r="G542" i="16"/>
  <c r="H542" i="16" s="1"/>
  <c r="F542" i="16"/>
  <c r="E542" i="16"/>
  <c r="G541" i="16"/>
  <c r="F541" i="16"/>
  <c r="E541" i="16"/>
  <c r="G540" i="16"/>
  <c r="E540" i="16"/>
  <c r="G539" i="16"/>
  <c r="F539" i="16"/>
  <c r="G538" i="16"/>
  <c r="F538" i="16"/>
  <c r="E538" i="16"/>
  <c r="G537" i="16"/>
  <c r="G536" i="16"/>
  <c r="G535" i="16"/>
  <c r="G534" i="16"/>
  <c r="F534" i="16"/>
  <c r="G533" i="16"/>
  <c r="F533" i="16"/>
  <c r="E533" i="16"/>
  <c r="G532" i="16"/>
  <c r="G531" i="16"/>
  <c r="E531" i="16"/>
  <c r="G530" i="16"/>
  <c r="G529" i="16"/>
  <c r="G528" i="16"/>
  <c r="G527" i="16"/>
  <c r="F527" i="16"/>
  <c r="E527" i="16"/>
  <c r="G526" i="16"/>
  <c r="F526" i="16"/>
  <c r="E526" i="16"/>
  <c r="G525" i="16"/>
  <c r="F525" i="16"/>
  <c r="E525" i="16"/>
  <c r="G524" i="16"/>
  <c r="F524" i="16"/>
  <c r="E524" i="16"/>
  <c r="G523" i="16"/>
  <c r="F523" i="16"/>
  <c r="E523" i="16"/>
  <c r="G522" i="16"/>
  <c r="F522" i="16"/>
  <c r="E522" i="16"/>
  <c r="G521" i="16"/>
  <c r="E521" i="16"/>
  <c r="H521" i="16" s="1"/>
  <c r="G520" i="16"/>
  <c r="E520" i="16"/>
  <c r="G519" i="16"/>
  <c r="G518" i="16"/>
  <c r="F518" i="16"/>
  <c r="G517" i="16"/>
  <c r="G516" i="16"/>
  <c r="F516" i="16"/>
  <c r="G515" i="16"/>
  <c r="E515" i="16"/>
  <c r="G514" i="16"/>
  <c r="F514" i="16"/>
  <c r="E514" i="16"/>
  <c r="H514" i="16" s="1"/>
  <c r="G513" i="16"/>
  <c r="E513" i="16"/>
  <c r="H512" i="16"/>
  <c r="G512" i="16"/>
  <c r="F512" i="16"/>
  <c r="E512" i="16"/>
  <c r="G511" i="16"/>
  <c r="G510" i="16"/>
  <c r="F510" i="16"/>
  <c r="E510" i="16"/>
  <c r="G509" i="16"/>
  <c r="G508" i="16"/>
  <c r="E508" i="16"/>
  <c r="G507" i="16"/>
  <c r="F507" i="16"/>
  <c r="E507" i="16"/>
  <c r="H507" i="16" s="1"/>
  <c r="G506" i="16"/>
  <c r="E506" i="16"/>
  <c r="G505" i="16"/>
  <c r="G504" i="16"/>
  <c r="G503" i="16"/>
  <c r="G502" i="16"/>
  <c r="E502" i="16"/>
  <c r="H502" i="16" s="1"/>
  <c r="G501" i="16"/>
  <c r="F501" i="16"/>
  <c r="E501" i="16"/>
  <c r="H501" i="16" s="1"/>
  <c r="G500" i="16"/>
  <c r="G499" i="16"/>
  <c r="E499" i="16"/>
  <c r="G498" i="16"/>
  <c r="E498" i="16"/>
  <c r="G497" i="16"/>
  <c r="F497" i="16"/>
  <c r="E497" i="16"/>
  <c r="H497" i="16" s="1"/>
  <c r="G496" i="16"/>
  <c r="F496" i="16"/>
  <c r="E496" i="16"/>
  <c r="G495" i="16"/>
  <c r="G494" i="16"/>
  <c r="F494" i="16"/>
  <c r="E494" i="16"/>
  <c r="H494" i="16" s="1"/>
  <c r="G493" i="16"/>
  <c r="F493" i="16"/>
  <c r="E493" i="16"/>
  <c r="H493" i="16" s="1"/>
  <c r="H492" i="16"/>
  <c r="G492" i="16"/>
  <c r="E492" i="16"/>
  <c r="G491" i="16"/>
  <c r="E491" i="16"/>
  <c r="G490" i="16"/>
  <c r="E490" i="16"/>
  <c r="H490" i="16" s="1"/>
  <c r="G489" i="16"/>
  <c r="F489" i="16"/>
  <c r="G488" i="16"/>
  <c r="G487" i="16"/>
  <c r="G486" i="16"/>
  <c r="G485" i="16"/>
  <c r="E485" i="16"/>
  <c r="H485" i="16" s="1"/>
  <c r="G484" i="16"/>
  <c r="G483" i="16"/>
  <c r="G482" i="16"/>
  <c r="G481" i="16"/>
  <c r="F481" i="16"/>
  <c r="G480" i="16"/>
  <c r="E480" i="16"/>
  <c r="G479" i="16"/>
  <c r="E479" i="16"/>
  <c r="G478" i="16"/>
  <c r="E478" i="16"/>
  <c r="H478" i="16" s="1"/>
  <c r="G477" i="16"/>
  <c r="G476" i="16"/>
  <c r="G475" i="16"/>
  <c r="G474" i="16"/>
  <c r="G473" i="16"/>
  <c r="G472" i="16"/>
  <c r="E472" i="16"/>
  <c r="H472" i="16" s="1"/>
  <c r="G471" i="16"/>
  <c r="F471" i="16"/>
  <c r="E471" i="16"/>
  <c r="G470" i="16"/>
  <c r="F470" i="16"/>
  <c r="E470" i="16"/>
  <c r="G469" i="16"/>
  <c r="H468" i="16"/>
  <c r="G468" i="16"/>
  <c r="F468" i="16"/>
  <c r="E468" i="16"/>
  <c r="H467" i="16"/>
  <c r="G467" i="16"/>
  <c r="E467" i="16"/>
  <c r="G466" i="16"/>
  <c r="F466" i="16"/>
  <c r="E466" i="16"/>
  <c r="G465" i="16"/>
  <c r="H465" i="16" s="1"/>
  <c r="E465" i="16"/>
  <c r="G464" i="16"/>
  <c r="E464" i="16"/>
  <c r="G463" i="16"/>
  <c r="G462" i="16"/>
  <c r="G461" i="16"/>
  <c r="G460" i="16"/>
  <c r="F460" i="16"/>
  <c r="G459" i="16"/>
  <c r="F459" i="16"/>
  <c r="E459" i="16"/>
  <c r="G458" i="16"/>
  <c r="F458" i="16"/>
  <c r="G457" i="16"/>
  <c r="E457" i="16"/>
  <c r="G456" i="16"/>
  <c r="E456" i="16"/>
  <c r="H455" i="16"/>
  <c r="G455" i="16"/>
  <c r="F455" i="16"/>
  <c r="E455" i="16"/>
  <c r="H454" i="16"/>
  <c r="G454" i="16"/>
  <c r="E454" i="16"/>
  <c r="G453" i="16"/>
  <c r="G452" i="16"/>
  <c r="E452" i="16"/>
  <c r="G451" i="16"/>
  <c r="G450" i="16"/>
  <c r="E450" i="16"/>
  <c r="G449" i="16"/>
  <c r="E449" i="16"/>
  <c r="G448" i="16"/>
  <c r="F448" i="16"/>
  <c r="E448" i="16"/>
  <c r="G447" i="16"/>
  <c r="F447" i="16"/>
  <c r="E447" i="16"/>
  <c r="G446" i="16"/>
  <c r="G445" i="16"/>
  <c r="G444" i="16"/>
  <c r="F444" i="16"/>
  <c r="E444" i="16"/>
  <c r="H444" i="16" s="1"/>
  <c r="G443" i="16"/>
  <c r="F443" i="16"/>
  <c r="E443" i="16"/>
  <c r="H443" i="16" s="1"/>
  <c r="G442" i="16"/>
  <c r="G441" i="16"/>
  <c r="G440" i="16"/>
  <c r="E440" i="16"/>
  <c r="H440" i="16" s="1"/>
  <c r="G439" i="16"/>
  <c r="G438" i="16"/>
  <c r="F438" i="16"/>
  <c r="E438" i="16"/>
  <c r="H438" i="16" s="1"/>
  <c r="G437" i="16"/>
  <c r="G436" i="16"/>
  <c r="F436" i="16"/>
  <c r="G435" i="16"/>
  <c r="F435" i="16"/>
  <c r="E435" i="16"/>
  <c r="G434" i="16"/>
  <c r="F434" i="16"/>
  <c r="E434" i="16"/>
  <c r="G433" i="16"/>
  <c r="F433" i="16"/>
  <c r="G432" i="16"/>
  <c r="F432" i="16"/>
  <c r="E432" i="16"/>
  <c r="G431" i="16"/>
  <c r="F431" i="16"/>
  <c r="E431" i="16"/>
  <c r="G430" i="16"/>
  <c r="F430" i="16"/>
  <c r="E430" i="16"/>
  <c r="G429" i="16"/>
  <c r="G428" i="16"/>
  <c r="E428" i="16"/>
  <c r="H428" i="16" s="1"/>
  <c r="G427" i="16"/>
  <c r="G426" i="16"/>
  <c r="G425" i="16"/>
  <c r="G424" i="16"/>
  <c r="E424" i="16"/>
  <c r="H424" i="16" s="1"/>
  <c r="G423" i="16"/>
  <c r="F423" i="16"/>
  <c r="E423" i="16"/>
  <c r="G422" i="16"/>
  <c r="F422" i="16"/>
  <c r="E422" i="16"/>
  <c r="G421" i="16"/>
  <c r="H420" i="16"/>
  <c r="G420" i="16"/>
  <c r="F420" i="16"/>
  <c r="E420" i="16"/>
  <c r="G419" i="16"/>
  <c r="G418" i="16"/>
  <c r="F418" i="16"/>
  <c r="G417" i="16"/>
  <c r="G416" i="16"/>
  <c r="F416" i="16"/>
  <c r="E416" i="16"/>
  <c r="G415" i="16"/>
  <c r="E415" i="16"/>
  <c r="H415" i="16" s="1"/>
  <c r="G414" i="16"/>
  <c r="G413" i="16"/>
  <c r="G412" i="16"/>
  <c r="F412" i="16"/>
  <c r="E412" i="16"/>
  <c r="G411" i="16"/>
  <c r="F411" i="16"/>
  <c r="E411" i="16"/>
  <c r="G410" i="16"/>
  <c r="G409" i="16"/>
  <c r="F409" i="16"/>
  <c r="E409" i="16"/>
  <c r="G408" i="16"/>
  <c r="F408" i="16"/>
  <c r="E408" i="16"/>
  <c r="G407" i="16"/>
  <c r="F407" i="16"/>
  <c r="E407" i="16"/>
  <c r="G406" i="16"/>
  <c r="E406" i="16"/>
  <c r="H406" i="16" s="1"/>
  <c r="G405" i="16"/>
  <c r="F405" i="16"/>
  <c r="E405" i="16"/>
  <c r="G404" i="16"/>
  <c r="G403" i="16"/>
  <c r="F403" i="16"/>
  <c r="E403" i="16"/>
  <c r="H403" i="16" s="1"/>
  <c r="G402" i="16"/>
  <c r="F402" i="16"/>
  <c r="E402" i="16"/>
  <c r="H402" i="16" s="1"/>
  <c r="G401" i="16"/>
  <c r="G400" i="16"/>
  <c r="F400" i="16"/>
  <c r="E400" i="16"/>
  <c r="G399" i="16"/>
  <c r="G398" i="16"/>
  <c r="F398" i="16"/>
  <c r="E398" i="16"/>
  <c r="G397" i="16"/>
  <c r="G396" i="16"/>
  <c r="G395" i="16"/>
  <c r="G394" i="16"/>
  <c r="H394" i="16" s="1"/>
  <c r="F394" i="16"/>
  <c r="E394" i="16"/>
  <c r="G393" i="16"/>
  <c r="G392" i="16"/>
  <c r="G391" i="16"/>
  <c r="F391" i="16"/>
  <c r="E391" i="16"/>
  <c r="G390" i="16"/>
  <c r="E390" i="16"/>
  <c r="H390" i="16" s="1"/>
  <c r="G389" i="16"/>
  <c r="G388" i="16"/>
  <c r="F388" i="16"/>
  <c r="E388" i="16"/>
  <c r="G387" i="16"/>
  <c r="G386" i="16"/>
  <c r="G385" i="16"/>
  <c r="G384" i="16"/>
  <c r="F384" i="16"/>
  <c r="E384" i="16"/>
  <c r="H384" i="16" s="1"/>
  <c r="G383" i="16"/>
  <c r="F383" i="16"/>
  <c r="G382" i="16"/>
  <c r="G381" i="16"/>
  <c r="F381" i="16"/>
  <c r="E381" i="16"/>
  <c r="G380" i="16"/>
  <c r="F380" i="16"/>
  <c r="G379" i="16"/>
  <c r="G378" i="16"/>
  <c r="G377" i="16"/>
  <c r="G376" i="16"/>
  <c r="F376" i="16"/>
  <c r="E376" i="16"/>
  <c r="H376" i="16" s="1"/>
  <c r="G375" i="16"/>
  <c r="G374" i="16"/>
  <c r="G373" i="16"/>
  <c r="F373" i="16"/>
  <c r="E373" i="16"/>
  <c r="G372" i="16"/>
  <c r="G371" i="16"/>
  <c r="G370" i="16"/>
  <c r="H370" i="16" s="1"/>
  <c r="E370" i="16"/>
  <c r="G369" i="16"/>
  <c r="F369" i="16"/>
  <c r="G368" i="16"/>
  <c r="G367" i="16"/>
  <c r="F367" i="16"/>
  <c r="E367" i="16"/>
  <c r="G366" i="16"/>
  <c r="F366" i="16"/>
  <c r="E366" i="16"/>
  <c r="G365" i="16"/>
  <c r="E365" i="16"/>
  <c r="H365" i="16" s="1"/>
  <c r="G364" i="16"/>
  <c r="G363" i="16"/>
  <c r="D362" i="16"/>
  <c r="G362" i="16" s="1"/>
  <c r="C362" i="16"/>
  <c r="E582" i="16" s="1"/>
  <c r="G356" i="16"/>
  <c r="G355" i="16"/>
  <c r="F355" i="16"/>
  <c r="E355" i="16"/>
  <c r="G354" i="16"/>
  <c r="G353" i="16"/>
  <c r="F353" i="16"/>
  <c r="E353" i="16"/>
  <c r="G352" i="16"/>
  <c r="F352" i="16"/>
  <c r="E352" i="16"/>
  <c r="G351" i="16"/>
  <c r="F351" i="16"/>
  <c r="E351" i="16"/>
  <c r="G350" i="16"/>
  <c r="F350" i="16"/>
  <c r="E350" i="16"/>
  <c r="H350" i="16" s="1"/>
  <c r="G349" i="16"/>
  <c r="G348" i="16"/>
  <c r="F348" i="16"/>
  <c r="E348" i="16"/>
  <c r="G347" i="16"/>
  <c r="F347" i="16"/>
  <c r="E347" i="16"/>
  <c r="G346" i="16"/>
  <c r="F346" i="16"/>
  <c r="E346" i="16"/>
  <c r="H346" i="16" s="1"/>
  <c r="G345" i="16"/>
  <c r="F345" i="16"/>
  <c r="E345" i="16"/>
  <c r="G344" i="16"/>
  <c r="F344" i="16"/>
  <c r="E344" i="16"/>
  <c r="G343" i="16"/>
  <c r="F343" i="16"/>
  <c r="E343" i="16"/>
  <c r="G342" i="16"/>
  <c r="F342" i="16"/>
  <c r="E342" i="16"/>
  <c r="H342" i="16" s="1"/>
  <c r="G341" i="16"/>
  <c r="F341" i="16"/>
  <c r="E341" i="16"/>
  <c r="G340" i="16"/>
  <c r="F340" i="16"/>
  <c r="G339" i="16"/>
  <c r="F339" i="16"/>
  <c r="E339" i="16"/>
  <c r="G338" i="16"/>
  <c r="F338" i="16"/>
  <c r="E338" i="16"/>
  <c r="H338" i="16" s="1"/>
  <c r="G337" i="16"/>
  <c r="F337" i="16"/>
  <c r="G336" i="16"/>
  <c r="F336" i="16"/>
  <c r="G335" i="16"/>
  <c r="F335" i="16"/>
  <c r="G334" i="16"/>
  <c r="F334" i="16"/>
  <c r="E334" i="16"/>
  <c r="G333" i="16"/>
  <c r="F333" i="16"/>
  <c r="G332" i="16"/>
  <c r="F332" i="16"/>
  <c r="E332" i="16"/>
  <c r="G331" i="16"/>
  <c r="G330" i="16"/>
  <c r="F330" i="16"/>
  <c r="E330" i="16"/>
  <c r="H330" i="16" s="1"/>
  <c r="G329" i="16"/>
  <c r="F329" i="16"/>
  <c r="G328" i="16"/>
  <c r="F328" i="16"/>
  <c r="E328" i="16"/>
  <c r="G327" i="16"/>
  <c r="F327" i="16"/>
  <c r="E327" i="16"/>
  <c r="G326" i="16"/>
  <c r="E326" i="16"/>
  <c r="H326" i="16" s="1"/>
  <c r="G325" i="16"/>
  <c r="F325" i="16"/>
  <c r="G324" i="16"/>
  <c r="F324" i="16"/>
  <c r="E324" i="16"/>
  <c r="G323" i="16"/>
  <c r="F323" i="16"/>
  <c r="E323" i="16"/>
  <c r="G322" i="16"/>
  <c r="G321" i="16"/>
  <c r="F321" i="16"/>
  <c r="E321" i="16"/>
  <c r="H321" i="16" s="1"/>
  <c r="G320" i="16"/>
  <c r="G319" i="16"/>
  <c r="F319" i="16"/>
  <c r="E319" i="16"/>
  <c r="G318" i="16"/>
  <c r="F318" i="16"/>
  <c r="G317" i="16"/>
  <c r="F317" i="16"/>
  <c r="G316" i="16"/>
  <c r="G315" i="16"/>
  <c r="F315" i="16"/>
  <c r="G314" i="16"/>
  <c r="F314" i="16"/>
  <c r="G313" i="16"/>
  <c r="F313" i="16"/>
  <c r="E313" i="16"/>
  <c r="H313" i="16" s="1"/>
  <c r="G312" i="16"/>
  <c r="F312" i="16"/>
  <c r="E312" i="16"/>
  <c r="G311" i="16"/>
  <c r="F311" i="16"/>
  <c r="G310" i="16"/>
  <c r="F310" i="16"/>
  <c r="E310" i="16"/>
  <c r="H310" i="16" s="1"/>
  <c r="G309" i="16"/>
  <c r="F309" i="16"/>
  <c r="E309" i="16"/>
  <c r="G308" i="16"/>
  <c r="F308" i="16"/>
  <c r="E308" i="16"/>
  <c r="G307" i="16"/>
  <c r="F307" i="16"/>
  <c r="E307" i="16"/>
  <c r="G306" i="16"/>
  <c r="F306" i="16"/>
  <c r="E306" i="16"/>
  <c r="H306" i="16" s="1"/>
  <c r="G305" i="16"/>
  <c r="F305" i="16"/>
  <c r="G304" i="16"/>
  <c r="F304" i="16"/>
  <c r="G303" i="16"/>
  <c r="F303" i="16"/>
  <c r="G302" i="16"/>
  <c r="F302" i="16"/>
  <c r="G301" i="16"/>
  <c r="G300" i="16"/>
  <c r="F300" i="16"/>
  <c r="G299" i="16"/>
  <c r="G298" i="16"/>
  <c r="F298" i="16"/>
  <c r="G297" i="16"/>
  <c r="F297" i="16"/>
  <c r="E297" i="16"/>
  <c r="H297" i="16" s="1"/>
  <c r="G296" i="16"/>
  <c r="F296" i="16"/>
  <c r="E296" i="16"/>
  <c r="G295" i="16"/>
  <c r="F295" i="16"/>
  <c r="E295" i="16"/>
  <c r="G294" i="16"/>
  <c r="F294" i="16"/>
  <c r="E294" i="16"/>
  <c r="G293" i="16"/>
  <c r="F293" i="16"/>
  <c r="G292" i="16"/>
  <c r="G291" i="16"/>
  <c r="F291" i="16"/>
  <c r="E291" i="16"/>
  <c r="G290" i="16"/>
  <c r="F290" i="16"/>
  <c r="G289" i="16"/>
  <c r="F289" i="16"/>
  <c r="E289" i="16"/>
  <c r="H289" i="16" s="1"/>
  <c r="G288" i="16"/>
  <c r="F288" i="16"/>
  <c r="G287" i="16"/>
  <c r="F287" i="16"/>
  <c r="G286" i="16"/>
  <c r="F286" i="16"/>
  <c r="G285" i="16"/>
  <c r="G284" i="16"/>
  <c r="F284" i="16"/>
  <c r="E284" i="16"/>
  <c r="G283" i="16"/>
  <c r="F283" i="16"/>
  <c r="E283" i="16"/>
  <c r="G282" i="16"/>
  <c r="F282" i="16"/>
  <c r="E282" i="16"/>
  <c r="H282" i="16" s="1"/>
  <c r="G281" i="16"/>
  <c r="F281" i="16"/>
  <c r="E281" i="16"/>
  <c r="G280" i="16"/>
  <c r="F280" i="16"/>
  <c r="E280" i="16"/>
  <c r="G279" i="16"/>
  <c r="F279" i="16"/>
  <c r="E279" i="16"/>
  <c r="G278" i="16"/>
  <c r="F278" i="16"/>
  <c r="E278" i="16"/>
  <c r="H278" i="16" s="1"/>
  <c r="G277" i="16"/>
  <c r="F277" i="16"/>
  <c r="E277" i="16"/>
  <c r="G276" i="16"/>
  <c r="F276" i="16"/>
  <c r="E276" i="16"/>
  <c r="G275" i="16"/>
  <c r="F275" i="16"/>
  <c r="E275" i="16"/>
  <c r="G274" i="16"/>
  <c r="G273" i="16"/>
  <c r="F273" i="16"/>
  <c r="E273" i="16"/>
  <c r="G272" i="16"/>
  <c r="F272" i="16"/>
  <c r="G271" i="16"/>
  <c r="F271" i="16"/>
  <c r="E271" i="16"/>
  <c r="G270" i="16"/>
  <c r="F270" i="16"/>
  <c r="E270" i="16"/>
  <c r="H270" i="16" s="1"/>
  <c r="G269" i="16"/>
  <c r="F269" i="16"/>
  <c r="E269" i="16"/>
  <c r="G268" i="16"/>
  <c r="F268" i="16"/>
  <c r="E268" i="16"/>
  <c r="G267" i="16"/>
  <c r="F267" i="16"/>
  <c r="E267" i="16"/>
  <c r="G266" i="16"/>
  <c r="F266" i="16"/>
  <c r="E266" i="16"/>
  <c r="H266" i="16" s="1"/>
  <c r="G265" i="16"/>
  <c r="E265" i="16"/>
  <c r="G264" i="16"/>
  <c r="E264" i="16"/>
  <c r="G263" i="16"/>
  <c r="F263" i="16"/>
  <c r="G262" i="16"/>
  <c r="F262" i="16"/>
  <c r="E262" i="16"/>
  <c r="H262" i="16" s="1"/>
  <c r="G261" i="16"/>
  <c r="F261" i="16"/>
  <c r="E261" i="16"/>
  <c r="G260" i="16"/>
  <c r="F260" i="16"/>
  <c r="E260" i="16"/>
  <c r="G259" i="16"/>
  <c r="F259" i="16"/>
  <c r="E259" i="16"/>
  <c r="G258" i="16"/>
  <c r="F258" i="16"/>
  <c r="E258" i="16"/>
  <c r="H258" i="16" s="1"/>
  <c r="G257" i="16"/>
  <c r="F257" i="16"/>
  <c r="E257" i="16"/>
  <c r="G256" i="16"/>
  <c r="F256" i="16"/>
  <c r="G255" i="16"/>
  <c r="F255" i="16"/>
  <c r="E255" i="16"/>
  <c r="G254" i="16"/>
  <c r="F254" i="16"/>
  <c r="E254" i="16"/>
  <c r="H254" i="16" s="1"/>
  <c r="G253" i="16"/>
  <c r="F253" i="16"/>
  <c r="E253" i="16"/>
  <c r="G252" i="16"/>
  <c r="F252" i="16"/>
  <c r="E252" i="16"/>
  <c r="G251" i="16"/>
  <c r="F251" i="16"/>
  <c r="G250" i="16"/>
  <c r="F250" i="16"/>
  <c r="E250" i="16"/>
  <c r="G249" i="16"/>
  <c r="F249" i="16"/>
  <c r="G248" i="16"/>
  <c r="F248" i="16"/>
  <c r="G247" i="16"/>
  <c r="G246" i="16"/>
  <c r="F246" i="16"/>
  <c r="E246" i="16"/>
  <c r="G245" i="16"/>
  <c r="F245" i="16"/>
  <c r="E245" i="16"/>
  <c r="H245" i="16" s="1"/>
  <c r="G244" i="16"/>
  <c r="F244" i="16"/>
  <c r="E244" i="16"/>
  <c r="G243" i="16"/>
  <c r="F243" i="16"/>
  <c r="E243" i="16"/>
  <c r="G242" i="16"/>
  <c r="F242" i="16"/>
  <c r="E242" i="16"/>
  <c r="G241" i="16"/>
  <c r="F241" i="16"/>
  <c r="G240" i="16"/>
  <c r="F240" i="16"/>
  <c r="E240" i="16"/>
  <c r="G239" i="16"/>
  <c r="F239" i="16"/>
  <c r="E239" i="16"/>
  <c r="G238" i="16"/>
  <c r="F238" i="16"/>
  <c r="G237" i="16"/>
  <c r="F237" i="16"/>
  <c r="E237" i="16"/>
  <c r="H237" i="16" s="1"/>
  <c r="G236" i="16"/>
  <c r="F236" i="16"/>
  <c r="E236" i="16"/>
  <c r="G235" i="16"/>
  <c r="F235" i="16"/>
  <c r="G234" i="16"/>
  <c r="F234" i="16"/>
  <c r="G233" i="16"/>
  <c r="F233" i="16"/>
  <c r="E233" i="16"/>
  <c r="H233" i="16" s="1"/>
  <c r="G232" i="16"/>
  <c r="F232" i="16"/>
  <c r="E232" i="16"/>
  <c r="G231" i="16"/>
  <c r="F231" i="16"/>
  <c r="E231" i="16"/>
  <c r="G230" i="16"/>
  <c r="F230" i="16"/>
  <c r="E230" i="16"/>
  <c r="H230" i="16" s="1"/>
  <c r="G229" i="16"/>
  <c r="F229" i="16"/>
  <c r="E229" i="16"/>
  <c r="H229" i="16" s="1"/>
  <c r="G228" i="16"/>
  <c r="F228" i="16"/>
  <c r="G227" i="16"/>
  <c r="F227" i="16"/>
  <c r="E227" i="16"/>
  <c r="G226" i="16"/>
  <c r="F226" i="16"/>
  <c r="G225" i="16"/>
  <c r="F225" i="16"/>
  <c r="E225" i="16"/>
  <c r="G224" i="16"/>
  <c r="F224" i="16"/>
  <c r="G223" i="16"/>
  <c r="G222" i="16"/>
  <c r="G221" i="16"/>
  <c r="F221" i="16"/>
  <c r="G220" i="16"/>
  <c r="F220" i="16"/>
  <c r="G219" i="16"/>
  <c r="F219" i="16"/>
  <c r="G218" i="16"/>
  <c r="F218" i="16"/>
  <c r="G217" i="16"/>
  <c r="F217" i="16"/>
  <c r="E217" i="16"/>
  <c r="H217" i="16" s="1"/>
  <c r="G216" i="16"/>
  <c r="E216" i="16"/>
  <c r="G215" i="16"/>
  <c r="G214" i="16"/>
  <c r="G213" i="16"/>
  <c r="F213" i="16"/>
  <c r="G212" i="16"/>
  <c r="G211" i="16"/>
  <c r="G210" i="16"/>
  <c r="F210" i="16"/>
  <c r="E210" i="16"/>
  <c r="H210" i="16" s="1"/>
  <c r="G209" i="16"/>
  <c r="G208" i="16"/>
  <c r="F208" i="16"/>
  <c r="G207" i="16"/>
  <c r="F207" i="16"/>
  <c r="G206" i="16"/>
  <c r="E206" i="16"/>
  <c r="G205" i="16"/>
  <c r="F205" i="16"/>
  <c r="E205" i="16"/>
  <c r="G204" i="16"/>
  <c r="F204" i="16"/>
  <c r="E204" i="16"/>
  <c r="G203" i="16"/>
  <c r="F203" i="16"/>
  <c r="G202" i="16"/>
  <c r="F202" i="16"/>
  <c r="G201" i="16"/>
  <c r="F201" i="16"/>
  <c r="G200" i="16"/>
  <c r="F200" i="16"/>
  <c r="G199" i="16"/>
  <c r="F199" i="16"/>
  <c r="E199" i="16"/>
  <c r="G198" i="16"/>
  <c r="F198" i="16"/>
  <c r="G197" i="16"/>
  <c r="F197" i="16"/>
  <c r="G196" i="16"/>
  <c r="F196" i="16"/>
  <c r="G195" i="16"/>
  <c r="G194" i="16"/>
  <c r="F194" i="16"/>
  <c r="G193" i="16"/>
  <c r="F193" i="16"/>
  <c r="E193" i="16"/>
  <c r="H193" i="16" s="1"/>
  <c r="G192" i="16"/>
  <c r="F192" i="16"/>
  <c r="E192" i="16"/>
  <c r="G191" i="16"/>
  <c r="F191" i="16"/>
  <c r="G190" i="16"/>
  <c r="G189" i="16"/>
  <c r="G188" i="16"/>
  <c r="F188" i="16"/>
  <c r="G187" i="16"/>
  <c r="F187" i="16"/>
  <c r="E187" i="16"/>
  <c r="G186" i="16"/>
  <c r="F186" i="16"/>
  <c r="G185" i="16"/>
  <c r="F185" i="16"/>
  <c r="E185" i="16"/>
  <c r="H185" i="16" s="1"/>
  <c r="G184" i="16"/>
  <c r="G183" i="16"/>
  <c r="F183" i="16"/>
  <c r="E183" i="16"/>
  <c r="G182" i="16"/>
  <c r="F182" i="16"/>
  <c r="F181" i="16"/>
  <c r="D181" i="16"/>
  <c r="C181" i="16"/>
  <c r="E354" i="16" s="1"/>
  <c r="H354" i="16" s="1"/>
  <c r="G175" i="16"/>
  <c r="F175" i="16"/>
  <c r="E175" i="16"/>
  <c r="G174" i="16"/>
  <c r="F174" i="16"/>
  <c r="E174" i="16"/>
  <c r="G173" i="16"/>
  <c r="F173" i="16"/>
  <c r="E173" i="16"/>
  <c r="G172" i="16"/>
  <c r="G171" i="16"/>
  <c r="F171" i="16"/>
  <c r="E171" i="16"/>
  <c r="H171" i="16" s="1"/>
  <c r="G170" i="16"/>
  <c r="F170" i="16"/>
  <c r="G169" i="16"/>
  <c r="F169" i="16"/>
  <c r="E169" i="16"/>
  <c r="G168" i="16"/>
  <c r="F168" i="16"/>
  <c r="E168" i="16"/>
  <c r="H168" i="16" s="1"/>
  <c r="G167" i="16"/>
  <c r="F167" i="16"/>
  <c r="E167" i="16"/>
  <c r="H167" i="16" s="1"/>
  <c r="G166" i="16"/>
  <c r="G165" i="16"/>
  <c r="F165" i="16"/>
  <c r="G164" i="16"/>
  <c r="F164" i="16"/>
  <c r="G163" i="16"/>
  <c r="G162" i="16"/>
  <c r="H162" i="16" s="1"/>
  <c r="F162" i="16"/>
  <c r="E162" i="16"/>
  <c r="G161" i="16"/>
  <c r="G160" i="16"/>
  <c r="H160" i="16" s="1"/>
  <c r="F160" i="16"/>
  <c r="E160" i="16"/>
  <c r="G159" i="16"/>
  <c r="F159" i="16"/>
  <c r="E159" i="16"/>
  <c r="G158" i="16"/>
  <c r="F158" i="16"/>
  <c r="E158" i="16"/>
  <c r="G157" i="16"/>
  <c r="F157" i="16"/>
  <c r="E157" i="16"/>
  <c r="G156" i="16"/>
  <c r="H156" i="16" s="1"/>
  <c r="F156" i="16"/>
  <c r="E156" i="16"/>
  <c r="G155" i="16"/>
  <c r="F155" i="16"/>
  <c r="E155" i="16"/>
  <c r="G154" i="16"/>
  <c r="E154" i="16"/>
  <c r="G153" i="16"/>
  <c r="F153" i="16"/>
  <c r="G152" i="16"/>
  <c r="F152" i="16"/>
  <c r="E152" i="16"/>
  <c r="H152" i="16" s="1"/>
  <c r="G151" i="16"/>
  <c r="F151" i="16"/>
  <c r="G150" i="16"/>
  <c r="F150" i="16"/>
  <c r="G149" i="16"/>
  <c r="F149" i="16"/>
  <c r="E149" i="16"/>
  <c r="G148" i="16"/>
  <c r="F148" i="16"/>
  <c r="E148" i="16"/>
  <c r="G147" i="16"/>
  <c r="F147" i="16"/>
  <c r="G146" i="16"/>
  <c r="F146" i="16"/>
  <c r="G145" i="16"/>
  <c r="G144" i="16"/>
  <c r="G143" i="16"/>
  <c r="F143" i="16"/>
  <c r="E143" i="16"/>
  <c r="G142" i="16"/>
  <c r="G141" i="16"/>
  <c r="E141" i="16"/>
  <c r="G140" i="16"/>
  <c r="G139" i="16"/>
  <c r="G138" i="16"/>
  <c r="F138" i="16"/>
  <c r="E138" i="16"/>
  <c r="G137" i="16"/>
  <c r="G136" i="16"/>
  <c r="G135" i="16"/>
  <c r="F135" i="16"/>
  <c r="E135" i="16"/>
  <c r="H135" i="16" s="1"/>
  <c r="G134" i="16"/>
  <c r="G133" i="16"/>
  <c r="F133" i="16"/>
  <c r="E133" i="16"/>
  <c r="H133" i="16" s="1"/>
  <c r="G132" i="16"/>
  <c r="G131" i="16"/>
  <c r="G130" i="16"/>
  <c r="G129" i="16"/>
  <c r="G128" i="16"/>
  <c r="G127" i="16"/>
  <c r="E127" i="16"/>
  <c r="H127" i="16" s="1"/>
  <c r="G126" i="16"/>
  <c r="F126" i="16"/>
  <c r="E126" i="16"/>
  <c r="G125" i="16"/>
  <c r="E125" i="16"/>
  <c r="G124" i="16"/>
  <c r="G123" i="16"/>
  <c r="G122" i="16"/>
  <c r="G121" i="16"/>
  <c r="G120" i="16"/>
  <c r="G119" i="16"/>
  <c r="G118" i="16"/>
  <c r="G117" i="16"/>
  <c r="F117" i="16"/>
  <c r="E117" i="16"/>
  <c r="G116" i="16"/>
  <c r="F116" i="16"/>
  <c r="G115" i="16"/>
  <c r="G114" i="16"/>
  <c r="F114" i="16"/>
  <c r="E114" i="16"/>
  <c r="G113" i="16"/>
  <c r="G112" i="16"/>
  <c r="F112" i="16"/>
  <c r="E112" i="16"/>
  <c r="H112" i="16" s="1"/>
  <c r="G111" i="16"/>
  <c r="G110" i="16"/>
  <c r="G109" i="16"/>
  <c r="E109" i="16"/>
  <c r="H109" i="16" s="1"/>
  <c r="G108" i="16"/>
  <c r="E108" i="16"/>
  <c r="H108" i="16" s="1"/>
  <c r="G107" i="16"/>
  <c r="E107" i="16"/>
  <c r="G106" i="16"/>
  <c r="G105" i="16"/>
  <c r="F105" i="16"/>
  <c r="E105" i="16"/>
  <c r="G104" i="16"/>
  <c r="F104" i="16"/>
  <c r="G103" i="16"/>
  <c r="G102" i="16"/>
  <c r="E102" i="16"/>
  <c r="G101" i="16"/>
  <c r="E101" i="16"/>
  <c r="G100" i="16"/>
  <c r="G99" i="16"/>
  <c r="G98" i="16"/>
  <c r="G97" i="16"/>
  <c r="F97" i="16"/>
  <c r="E97" i="16"/>
  <c r="G96" i="16"/>
  <c r="G95" i="16"/>
  <c r="G94" i="16"/>
  <c r="G93" i="16"/>
  <c r="F93" i="16"/>
  <c r="G92" i="16"/>
  <c r="G91" i="16"/>
  <c r="F91" i="16"/>
  <c r="E91" i="16"/>
  <c r="H91" i="16" s="1"/>
  <c r="G90" i="16"/>
  <c r="F90" i="16"/>
  <c r="E90" i="16"/>
  <c r="G89" i="16"/>
  <c r="F89" i="16"/>
  <c r="E89" i="16"/>
  <c r="G88" i="16"/>
  <c r="E88" i="16"/>
  <c r="H88" i="16" s="1"/>
  <c r="G87" i="16"/>
  <c r="G86" i="16"/>
  <c r="F86" i="16"/>
  <c r="E86" i="16"/>
  <c r="G85" i="16"/>
  <c r="H85" i="16" s="1"/>
  <c r="F85" i="16"/>
  <c r="E85" i="16"/>
  <c r="G84" i="16"/>
  <c r="E84" i="16"/>
  <c r="G83" i="16"/>
  <c r="G82" i="16"/>
  <c r="F82" i="16"/>
  <c r="E82" i="16"/>
  <c r="G81" i="16"/>
  <c r="G80" i="16"/>
  <c r="G79" i="16"/>
  <c r="F79" i="16"/>
  <c r="G78" i="16"/>
  <c r="G77" i="16"/>
  <c r="D76" i="16"/>
  <c r="C76" i="16"/>
  <c r="G70" i="16"/>
  <c r="F70" i="16"/>
  <c r="E70" i="16"/>
  <c r="H70" i="16" s="1"/>
  <c r="G69" i="16"/>
  <c r="F69" i="16"/>
  <c r="E69" i="16"/>
  <c r="G68" i="16"/>
  <c r="G67" i="16"/>
  <c r="F67" i="16"/>
  <c r="E67" i="16"/>
  <c r="H67" i="16" s="1"/>
  <c r="G66" i="16"/>
  <c r="F66" i="16"/>
  <c r="E66" i="16"/>
  <c r="H66" i="16" s="1"/>
  <c r="G65" i="16"/>
  <c r="F65" i="16"/>
  <c r="G64" i="16"/>
  <c r="F64" i="16"/>
  <c r="G63" i="16"/>
  <c r="F63" i="16"/>
  <c r="E63" i="16"/>
  <c r="G62" i="16"/>
  <c r="F62" i="16"/>
  <c r="G61" i="16"/>
  <c r="F61" i="16"/>
  <c r="G60" i="16"/>
  <c r="F60" i="16"/>
  <c r="E60" i="16"/>
  <c r="G59" i="16"/>
  <c r="F59" i="16"/>
  <c r="E59" i="16"/>
  <c r="G58" i="16"/>
  <c r="F58" i="16"/>
  <c r="E58" i="16"/>
  <c r="G57" i="16"/>
  <c r="F57" i="16"/>
  <c r="E57" i="16"/>
  <c r="G56" i="16"/>
  <c r="F56" i="16"/>
  <c r="E56" i="16"/>
  <c r="G55" i="16"/>
  <c r="F55" i="16"/>
  <c r="E55" i="16"/>
  <c r="G54" i="16"/>
  <c r="F54" i="16"/>
  <c r="G53" i="16"/>
  <c r="F53" i="16"/>
  <c r="E53" i="16"/>
  <c r="G52" i="16"/>
  <c r="F52" i="16"/>
  <c r="E52" i="16"/>
  <c r="G51" i="16"/>
  <c r="F51" i="16"/>
  <c r="G50" i="16"/>
  <c r="F50" i="16"/>
  <c r="G49" i="16"/>
  <c r="F49" i="16"/>
  <c r="E49" i="16"/>
  <c r="G48" i="16"/>
  <c r="F48" i="16"/>
  <c r="E48" i="16"/>
  <c r="G47" i="16"/>
  <c r="F47" i="16"/>
  <c r="E47" i="16"/>
  <c r="G46" i="16"/>
  <c r="F46" i="16"/>
  <c r="E46" i="16"/>
  <c r="G45" i="16"/>
  <c r="F45" i="16"/>
  <c r="E45" i="16"/>
  <c r="G44" i="16"/>
  <c r="E44" i="16"/>
  <c r="G43" i="16"/>
  <c r="F43" i="16"/>
  <c r="E43" i="16"/>
  <c r="G42" i="16"/>
  <c r="F42" i="16"/>
  <c r="E42" i="16"/>
  <c r="H42" i="16" s="1"/>
  <c r="G41" i="16"/>
  <c r="F41" i="16"/>
  <c r="E41" i="16"/>
  <c r="G40" i="16"/>
  <c r="F40" i="16"/>
  <c r="E40" i="16"/>
  <c r="G39" i="16"/>
  <c r="F39" i="16"/>
  <c r="G38" i="16"/>
  <c r="F38" i="16"/>
  <c r="E38" i="16"/>
  <c r="H38" i="16" s="1"/>
  <c r="G37" i="16"/>
  <c r="F37" i="16"/>
  <c r="E37" i="16"/>
  <c r="G36" i="16"/>
  <c r="F36" i="16"/>
  <c r="G35" i="16"/>
  <c r="F35" i="16"/>
  <c r="E35" i="16"/>
  <c r="H35" i="16" s="1"/>
  <c r="G34" i="16"/>
  <c r="F34" i="16"/>
  <c r="G33" i="16"/>
  <c r="F33" i="16"/>
  <c r="E33" i="16"/>
  <c r="G32" i="16"/>
  <c r="F32" i="16"/>
  <c r="E32" i="16"/>
  <c r="G31" i="16"/>
  <c r="F31" i="16"/>
  <c r="E31" i="16"/>
  <c r="H31" i="16" s="1"/>
  <c r="G30" i="16"/>
  <c r="F30" i="16"/>
  <c r="G29" i="16"/>
  <c r="G28" i="16"/>
  <c r="F28" i="16"/>
  <c r="G27" i="16"/>
  <c r="G26" i="16"/>
  <c r="F26" i="16"/>
  <c r="E26" i="16"/>
  <c r="G25" i="16"/>
  <c r="F25" i="16"/>
  <c r="E25" i="16"/>
  <c r="G24" i="16"/>
  <c r="F24" i="16"/>
  <c r="E24" i="16"/>
  <c r="G23" i="16"/>
  <c r="F23" i="16"/>
  <c r="E23" i="16"/>
  <c r="H23" i="16" s="1"/>
  <c r="G22" i="16"/>
  <c r="F22" i="16"/>
  <c r="E22" i="16"/>
  <c r="G21" i="16"/>
  <c r="F21" i="16"/>
  <c r="G20" i="16"/>
  <c r="F20" i="16"/>
  <c r="E20" i="16"/>
  <c r="F19" i="16"/>
  <c r="D19" i="16"/>
  <c r="F68" i="16" s="1"/>
  <c r="C19" i="16"/>
  <c r="D13" i="16"/>
  <c r="C13" i="16"/>
  <c r="C12" i="16"/>
  <c r="D11" i="16"/>
  <c r="C10" i="16"/>
  <c r="D9" i="16"/>
  <c r="G629" i="15"/>
  <c r="F629" i="15"/>
  <c r="G628" i="15"/>
  <c r="F628" i="15"/>
  <c r="G627" i="15"/>
  <c r="F627" i="15"/>
  <c r="E627" i="15"/>
  <c r="G626" i="15"/>
  <c r="F626" i="15"/>
  <c r="G625" i="15"/>
  <c r="G624" i="15"/>
  <c r="F624" i="15"/>
  <c r="E624" i="15"/>
  <c r="H624" i="15" s="1"/>
  <c r="G623" i="15"/>
  <c r="F623" i="15"/>
  <c r="E623" i="15"/>
  <c r="G622" i="15"/>
  <c r="F622" i="15"/>
  <c r="E622" i="15"/>
  <c r="G621" i="15"/>
  <c r="F621" i="15"/>
  <c r="G620" i="15"/>
  <c r="E620" i="15"/>
  <c r="G619" i="15"/>
  <c r="H618" i="15"/>
  <c r="G618" i="15"/>
  <c r="F618" i="15"/>
  <c r="E618" i="15"/>
  <c r="H617" i="15"/>
  <c r="G617" i="15"/>
  <c r="E617" i="15"/>
  <c r="G616" i="15"/>
  <c r="E616" i="15"/>
  <c r="H616" i="15" s="1"/>
  <c r="G615" i="15"/>
  <c r="F615" i="15"/>
  <c r="E615" i="15"/>
  <c r="G614" i="15"/>
  <c r="E614" i="15"/>
  <c r="G613" i="15"/>
  <c r="F613" i="15"/>
  <c r="E613" i="15"/>
  <c r="H613" i="15" s="1"/>
  <c r="G612" i="15"/>
  <c r="F612" i="15"/>
  <c r="G611" i="15"/>
  <c r="F611" i="15"/>
  <c r="E611" i="15"/>
  <c r="H611" i="15" s="1"/>
  <c r="G610" i="15"/>
  <c r="F610" i="15"/>
  <c r="E610" i="15"/>
  <c r="H610" i="15" s="1"/>
  <c r="G609" i="15"/>
  <c r="F609" i="15"/>
  <c r="E609" i="15"/>
  <c r="G608" i="15"/>
  <c r="F608" i="15"/>
  <c r="E608" i="15"/>
  <c r="G607" i="15"/>
  <c r="F607" i="15"/>
  <c r="E607" i="15"/>
  <c r="H607" i="15" s="1"/>
  <c r="G606" i="15"/>
  <c r="G605" i="15"/>
  <c r="G604" i="15"/>
  <c r="G603" i="15"/>
  <c r="F603" i="15"/>
  <c r="G602" i="15"/>
  <c r="E602" i="15"/>
  <c r="H602" i="15" s="1"/>
  <c r="D601" i="15"/>
  <c r="D13" i="15" s="1"/>
  <c r="C601" i="15"/>
  <c r="E612" i="15" s="1"/>
  <c r="G595" i="15"/>
  <c r="F595" i="15"/>
  <c r="E595" i="15"/>
  <c r="H595" i="15" s="1"/>
  <c r="G594" i="15"/>
  <c r="F594" i="15"/>
  <c r="E594" i="15"/>
  <c r="G593" i="15"/>
  <c r="F593" i="15"/>
  <c r="E593" i="15"/>
  <c r="G592" i="15"/>
  <c r="F592" i="15"/>
  <c r="E592" i="15"/>
  <c r="G591" i="15"/>
  <c r="F591" i="15"/>
  <c r="E591" i="15"/>
  <c r="H591" i="15" s="1"/>
  <c r="G590" i="15"/>
  <c r="F590" i="15"/>
  <c r="E590" i="15"/>
  <c r="G589" i="15"/>
  <c r="G588" i="15"/>
  <c r="G587" i="15"/>
  <c r="F587" i="15"/>
  <c r="E587" i="15"/>
  <c r="G586" i="15"/>
  <c r="F586" i="15"/>
  <c r="E586" i="15"/>
  <c r="G585" i="15"/>
  <c r="F585" i="15"/>
  <c r="E585" i="15"/>
  <c r="G584" i="15"/>
  <c r="F584" i="15"/>
  <c r="E584" i="15"/>
  <c r="H584" i="15" s="1"/>
  <c r="G583" i="15"/>
  <c r="F583" i="15"/>
  <c r="E583" i="15"/>
  <c r="G582" i="15"/>
  <c r="F582" i="15"/>
  <c r="G581" i="15"/>
  <c r="G580" i="15"/>
  <c r="F580" i="15"/>
  <c r="G579" i="15"/>
  <c r="G578" i="15"/>
  <c r="F578" i="15"/>
  <c r="E578" i="15"/>
  <c r="G577" i="15"/>
  <c r="F577" i="15"/>
  <c r="E577" i="15"/>
  <c r="G576" i="15"/>
  <c r="E576" i="15"/>
  <c r="G575" i="15"/>
  <c r="F575" i="15"/>
  <c r="E575" i="15"/>
  <c r="G574" i="15"/>
  <c r="G573" i="15"/>
  <c r="F573" i="15"/>
  <c r="E573" i="15"/>
  <c r="G572" i="15"/>
  <c r="F572" i="15"/>
  <c r="G571" i="15"/>
  <c r="F571" i="15"/>
  <c r="E571" i="15"/>
  <c r="H571" i="15" s="1"/>
  <c r="G570" i="15"/>
  <c r="G569" i="15"/>
  <c r="F569" i="15"/>
  <c r="E569" i="15"/>
  <c r="G568" i="15"/>
  <c r="F568" i="15"/>
  <c r="E568" i="15"/>
  <c r="G567" i="15"/>
  <c r="F567" i="15"/>
  <c r="E567" i="15"/>
  <c r="G566" i="15"/>
  <c r="F566" i="15"/>
  <c r="E566" i="15"/>
  <c r="G565" i="15"/>
  <c r="F565" i="15"/>
  <c r="E565" i="15"/>
  <c r="G564" i="15"/>
  <c r="F564" i="15"/>
  <c r="E564" i="15"/>
  <c r="G563" i="15"/>
  <c r="F563" i="15"/>
  <c r="E563" i="15"/>
  <c r="G562" i="15"/>
  <c r="F562" i="15"/>
  <c r="G561" i="15"/>
  <c r="F561" i="15"/>
  <c r="E561" i="15"/>
  <c r="G560" i="15"/>
  <c r="F560" i="15"/>
  <c r="E560" i="15"/>
  <c r="G559" i="15"/>
  <c r="G558" i="15"/>
  <c r="G557" i="15"/>
  <c r="F557" i="15"/>
  <c r="E557" i="15"/>
  <c r="G556" i="15"/>
  <c r="F556" i="15"/>
  <c r="G555" i="15"/>
  <c r="F555" i="15"/>
  <c r="G554" i="15"/>
  <c r="F554" i="15"/>
  <c r="E554" i="15"/>
  <c r="G553" i="15"/>
  <c r="H553" i="15" s="1"/>
  <c r="F553" i="15"/>
  <c r="E553" i="15"/>
  <c r="G552" i="15"/>
  <c r="F552" i="15"/>
  <c r="G551" i="15"/>
  <c r="F551" i="15"/>
  <c r="E551" i="15"/>
  <c r="G550" i="15"/>
  <c r="H550" i="15" s="1"/>
  <c r="F550" i="15"/>
  <c r="E550" i="15"/>
  <c r="G549" i="15"/>
  <c r="H549" i="15" s="1"/>
  <c r="F549" i="15"/>
  <c r="E549" i="15"/>
  <c r="G548" i="15"/>
  <c r="F548" i="15"/>
  <c r="E548" i="15"/>
  <c r="G547" i="15"/>
  <c r="F547" i="15"/>
  <c r="E547" i="15"/>
  <c r="G546" i="15"/>
  <c r="H546" i="15" s="1"/>
  <c r="F546" i="15"/>
  <c r="E546" i="15"/>
  <c r="G545" i="15"/>
  <c r="H545" i="15" s="1"/>
  <c r="F545" i="15"/>
  <c r="E545" i="15"/>
  <c r="G544" i="15"/>
  <c r="E544" i="15"/>
  <c r="G543" i="15"/>
  <c r="F543" i="15"/>
  <c r="E543" i="15"/>
  <c r="G542" i="15"/>
  <c r="F542" i="15"/>
  <c r="G541" i="15"/>
  <c r="F541" i="15"/>
  <c r="E541" i="15"/>
  <c r="G540" i="15"/>
  <c r="F540" i="15"/>
  <c r="E540" i="15"/>
  <c r="G539" i="15"/>
  <c r="H539" i="15" s="1"/>
  <c r="F539" i="15"/>
  <c r="E539" i="15"/>
  <c r="G538" i="15"/>
  <c r="F538" i="15"/>
  <c r="E538" i="15"/>
  <c r="G537" i="15"/>
  <c r="F537" i="15"/>
  <c r="E537" i="15"/>
  <c r="G536" i="15"/>
  <c r="F536" i="15"/>
  <c r="E536" i="15"/>
  <c r="G535" i="15"/>
  <c r="H535" i="15" s="1"/>
  <c r="F535" i="15"/>
  <c r="E535" i="15"/>
  <c r="G534" i="15"/>
  <c r="F534" i="15"/>
  <c r="E534" i="15"/>
  <c r="G533" i="15"/>
  <c r="F533" i="15"/>
  <c r="E533" i="15"/>
  <c r="G532" i="15"/>
  <c r="F532" i="15"/>
  <c r="E532" i="15"/>
  <c r="G531" i="15"/>
  <c r="H531" i="15" s="1"/>
  <c r="F531" i="15"/>
  <c r="E531" i="15"/>
  <c r="G530" i="15"/>
  <c r="G529" i="15"/>
  <c r="F529" i="15"/>
  <c r="E529" i="15"/>
  <c r="G528" i="15"/>
  <c r="F528" i="15"/>
  <c r="E528" i="15"/>
  <c r="G527" i="15"/>
  <c r="F527" i="15"/>
  <c r="E527" i="15"/>
  <c r="G526" i="15"/>
  <c r="F526" i="15"/>
  <c r="E526" i="15"/>
  <c r="G525" i="15"/>
  <c r="F525" i="15"/>
  <c r="E525" i="15"/>
  <c r="G524" i="15"/>
  <c r="F524" i="15"/>
  <c r="E524" i="15"/>
  <c r="G523" i="15"/>
  <c r="F523" i="15"/>
  <c r="E523" i="15"/>
  <c r="G522" i="15"/>
  <c r="F522" i="15"/>
  <c r="E522" i="15"/>
  <c r="G521" i="15"/>
  <c r="F521" i="15"/>
  <c r="E521" i="15"/>
  <c r="G520" i="15"/>
  <c r="F520" i="15"/>
  <c r="E520" i="15"/>
  <c r="G519" i="15"/>
  <c r="G518" i="15"/>
  <c r="F518" i="15"/>
  <c r="E518" i="15"/>
  <c r="G517" i="15"/>
  <c r="F517" i="15"/>
  <c r="E517" i="15"/>
  <c r="G516" i="15"/>
  <c r="H516" i="15" s="1"/>
  <c r="F516" i="15"/>
  <c r="E516" i="15"/>
  <c r="G515" i="15"/>
  <c r="F515" i="15"/>
  <c r="E515" i="15"/>
  <c r="G514" i="15"/>
  <c r="F514" i="15"/>
  <c r="E514" i="15"/>
  <c r="G513" i="15"/>
  <c r="F513" i="15"/>
  <c r="E513" i="15"/>
  <c r="G512" i="15"/>
  <c r="H512" i="15" s="1"/>
  <c r="F512" i="15"/>
  <c r="E512" i="15"/>
  <c r="G511" i="15"/>
  <c r="F511" i="15"/>
  <c r="E511" i="15"/>
  <c r="G510" i="15"/>
  <c r="F510" i="15"/>
  <c r="E510" i="15"/>
  <c r="G509" i="15"/>
  <c r="F509" i="15"/>
  <c r="E509" i="15"/>
  <c r="G508" i="15"/>
  <c r="G507" i="15"/>
  <c r="F507" i="15"/>
  <c r="E507" i="15"/>
  <c r="G506" i="15"/>
  <c r="H506" i="15" s="1"/>
  <c r="F506" i="15"/>
  <c r="E506" i="15"/>
  <c r="G505" i="15"/>
  <c r="H505" i="15" s="1"/>
  <c r="E505" i="15"/>
  <c r="G504" i="15"/>
  <c r="F504" i="15"/>
  <c r="E504" i="15"/>
  <c r="G503" i="15"/>
  <c r="G502" i="15"/>
  <c r="E502" i="15"/>
  <c r="G501" i="15"/>
  <c r="F501" i="15"/>
  <c r="E501" i="15"/>
  <c r="G500" i="15"/>
  <c r="G499" i="15"/>
  <c r="F499" i="15"/>
  <c r="E499" i="15"/>
  <c r="G498" i="15"/>
  <c r="G497" i="15"/>
  <c r="H497" i="15" s="1"/>
  <c r="F497" i="15"/>
  <c r="E497" i="15"/>
  <c r="G496" i="15"/>
  <c r="F496" i="15"/>
  <c r="E496" i="15"/>
  <c r="G495" i="15"/>
  <c r="F495" i="15"/>
  <c r="E495" i="15"/>
  <c r="G494" i="15"/>
  <c r="H494" i="15" s="1"/>
  <c r="F494" i="15"/>
  <c r="E494" i="15"/>
  <c r="G493" i="15"/>
  <c r="H493" i="15" s="1"/>
  <c r="F493" i="15"/>
  <c r="E493" i="15"/>
  <c r="G492" i="15"/>
  <c r="F492" i="15"/>
  <c r="E492" i="15"/>
  <c r="G491" i="15"/>
  <c r="F491" i="15"/>
  <c r="E491" i="15"/>
  <c r="G490" i="15"/>
  <c r="G489" i="15"/>
  <c r="F489" i="15"/>
  <c r="E489" i="15"/>
  <c r="G488" i="15"/>
  <c r="F488" i="15"/>
  <c r="E488" i="15"/>
  <c r="G487" i="15"/>
  <c r="G486" i="15"/>
  <c r="H486" i="15" s="1"/>
  <c r="F486" i="15"/>
  <c r="E486" i="15"/>
  <c r="G485" i="15"/>
  <c r="F485" i="15"/>
  <c r="G484" i="15"/>
  <c r="G483" i="15"/>
  <c r="F483" i="15"/>
  <c r="E483" i="15"/>
  <c r="G482" i="15"/>
  <c r="F482" i="15"/>
  <c r="E482" i="15"/>
  <c r="G481" i="15"/>
  <c r="H481" i="15" s="1"/>
  <c r="F481" i="15"/>
  <c r="E481" i="15"/>
  <c r="G480" i="15"/>
  <c r="F480" i="15"/>
  <c r="G479" i="15"/>
  <c r="F479" i="15"/>
  <c r="E479" i="15"/>
  <c r="G478" i="15"/>
  <c r="G477" i="15"/>
  <c r="F477" i="15"/>
  <c r="G476" i="15"/>
  <c r="F476" i="15"/>
  <c r="G475" i="15"/>
  <c r="G474" i="15"/>
  <c r="G473" i="15"/>
  <c r="E473" i="15"/>
  <c r="G472" i="15"/>
  <c r="F472" i="15"/>
  <c r="G471" i="15"/>
  <c r="H471" i="15" s="1"/>
  <c r="F471" i="15"/>
  <c r="E471" i="15"/>
  <c r="G470" i="15"/>
  <c r="F470" i="15"/>
  <c r="E470" i="15"/>
  <c r="G469" i="15"/>
  <c r="F469" i="15"/>
  <c r="E469" i="15"/>
  <c r="G468" i="15"/>
  <c r="H468" i="15" s="1"/>
  <c r="F468" i="15"/>
  <c r="E468" i="15"/>
  <c r="G467" i="15"/>
  <c r="F467" i="15"/>
  <c r="G466" i="15"/>
  <c r="F466" i="15"/>
  <c r="G465" i="15"/>
  <c r="H465" i="15" s="1"/>
  <c r="F465" i="15"/>
  <c r="E465" i="15"/>
  <c r="G464" i="15"/>
  <c r="E464" i="15"/>
  <c r="G463" i="15"/>
  <c r="F463" i="15"/>
  <c r="E463" i="15"/>
  <c r="G462" i="15"/>
  <c r="G461" i="15"/>
  <c r="E461" i="15"/>
  <c r="G460" i="15"/>
  <c r="F460" i="15"/>
  <c r="E460" i="15"/>
  <c r="G459" i="15"/>
  <c r="F459" i="15"/>
  <c r="E459" i="15"/>
  <c r="G458" i="15"/>
  <c r="G457" i="15"/>
  <c r="F457" i="15"/>
  <c r="E457" i="15"/>
  <c r="G456" i="15"/>
  <c r="G455" i="15"/>
  <c r="F455" i="15"/>
  <c r="E455" i="15"/>
  <c r="G454" i="15"/>
  <c r="F454" i="15"/>
  <c r="E454" i="15"/>
  <c r="G453" i="15"/>
  <c r="G452" i="15"/>
  <c r="F452" i="15"/>
  <c r="E452" i="15"/>
  <c r="G451" i="15"/>
  <c r="G450" i="15"/>
  <c r="H450" i="15" s="1"/>
  <c r="F450" i="15"/>
  <c r="E450" i="15"/>
  <c r="G449" i="15"/>
  <c r="F449" i="15"/>
  <c r="G448" i="15"/>
  <c r="F448" i="15"/>
  <c r="E448" i="15"/>
  <c r="G447" i="15"/>
  <c r="H447" i="15" s="1"/>
  <c r="F447" i="15"/>
  <c r="E447" i="15"/>
  <c r="G446" i="15"/>
  <c r="F446" i="15"/>
  <c r="E446" i="15"/>
  <c r="G445" i="15"/>
  <c r="F445" i="15"/>
  <c r="G444" i="15"/>
  <c r="H444" i="15" s="1"/>
  <c r="F444" i="15"/>
  <c r="E444" i="15"/>
  <c r="G443" i="15"/>
  <c r="F443" i="15"/>
  <c r="E443" i="15"/>
  <c r="G442" i="15"/>
  <c r="F442" i="15"/>
  <c r="E442" i="15"/>
  <c r="G441" i="15"/>
  <c r="F441" i="15"/>
  <c r="G440" i="15"/>
  <c r="F440" i="15"/>
  <c r="E440" i="15"/>
  <c r="G439" i="15"/>
  <c r="F439" i="15"/>
  <c r="E439" i="15"/>
  <c r="G438" i="15"/>
  <c r="F438" i="15"/>
  <c r="E438" i="15"/>
  <c r="G437" i="15"/>
  <c r="G436" i="15"/>
  <c r="F436" i="15"/>
  <c r="E436" i="15"/>
  <c r="G435" i="15"/>
  <c r="H435" i="15" s="1"/>
  <c r="F435" i="15"/>
  <c r="E435" i="15"/>
  <c r="G434" i="15"/>
  <c r="H434" i="15" s="1"/>
  <c r="F434" i="15"/>
  <c r="E434" i="15"/>
  <c r="G433" i="15"/>
  <c r="F433" i="15"/>
  <c r="G432" i="15"/>
  <c r="H432" i="15" s="1"/>
  <c r="F432" i="15"/>
  <c r="E432" i="15"/>
  <c r="G431" i="15"/>
  <c r="H431" i="15" s="1"/>
  <c r="F431" i="15"/>
  <c r="E431" i="15"/>
  <c r="G430" i="15"/>
  <c r="F430" i="15"/>
  <c r="E430" i="15"/>
  <c r="G429" i="15"/>
  <c r="F429" i="15"/>
  <c r="E429" i="15"/>
  <c r="G428" i="15"/>
  <c r="G427" i="15"/>
  <c r="F427" i="15"/>
  <c r="G426" i="15"/>
  <c r="G425" i="15"/>
  <c r="F425" i="15"/>
  <c r="G424" i="15"/>
  <c r="F424" i="15"/>
  <c r="E424" i="15"/>
  <c r="G423" i="15"/>
  <c r="F423" i="15"/>
  <c r="E423" i="15"/>
  <c r="G422" i="15"/>
  <c r="F422" i="15"/>
  <c r="E422" i="15"/>
  <c r="G421" i="15"/>
  <c r="F421" i="15"/>
  <c r="E421" i="15"/>
  <c r="G420" i="15"/>
  <c r="F420" i="15"/>
  <c r="E420" i="15"/>
  <c r="G419" i="15"/>
  <c r="G418" i="15"/>
  <c r="F418" i="15"/>
  <c r="G417" i="15"/>
  <c r="H417" i="15" s="1"/>
  <c r="F417" i="15"/>
  <c r="E417" i="15"/>
  <c r="G416" i="15"/>
  <c r="F416" i="15"/>
  <c r="E416" i="15"/>
  <c r="G415" i="15"/>
  <c r="G414" i="15"/>
  <c r="F414" i="15"/>
  <c r="G413" i="15"/>
  <c r="H413" i="15" s="1"/>
  <c r="E413" i="15"/>
  <c r="G412" i="15"/>
  <c r="H412" i="15" s="1"/>
  <c r="F412" i="15"/>
  <c r="E412" i="15"/>
  <c r="G411" i="15"/>
  <c r="F411" i="15"/>
  <c r="E411" i="15"/>
  <c r="G410" i="15"/>
  <c r="G409" i="15"/>
  <c r="F409" i="15"/>
  <c r="E409" i="15"/>
  <c r="G408" i="15"/>
  <c r="F408" i="15"/>
  <c r="E408" i="15"/>
  <c r="G407" i="15"/>
  <c r="F407" i="15"/>
  <c r="E407" i="15"/>
  <c r="G406" i="15"/>
  <c r="H406" i="15" s="1"/>
  <c r="F406" i="15"/>
  <c r="E406" i="15"/>
  <c r="G405" i="15"/>
  <c r="F405" i="15"/>
  <c r="G404" i="15"/>
  <c r="F404" i="15"/>
  <c r="E404" i="15"/>
  <c r="G403" i="15"/>
  <c r="H403" i="15" s="1"/>
  <c r="F403" i="15"/>
  <c r="E403" i="15"/>
  <c r="G402" i="15"/>
  <c r="F402" i="15"/>
  <c r="E402" i="15"/>
  <c r="G401" i="15"/>
  <c r="G400" i="15"/>
  <c r="F400" i="15"/>
  <c r="E400" i="15"/>
  <c r="G399" i="15"/>
  <c r="F399" i="15"/>
  <c r="G398" i="15"/>
  <c r="E398" i="15"/>
  <c r="G397" i="15"/>
  <c r="G396" i="15"/>
  <c r="F396" i="15"/>
  <c r="E396" i="15"/>
  <c r="G395" i="15"/>
  <c r="G394" i="15"/>
  <c r="F394" i="15"/>
  <c r="G393" i="15"/>
  <c r="G392" i="15"/>
  <c r="H392" i="15" s="1"/>
  <c r="E392" i="15"/>
  <c r="G391" i="15"/>
  <c r="H391" i="15" s="1"/>
  <c r="F391" i="15"/>
  <c r="E391" i="15"/>
  <c r="G390" i="15"/>
  <c r="F390" i="15"/>
  <c r="E390" i="15"/>
  <c r="G389" i="15"/>
  <c r="F389" i="15"/>
  <c r="E389" i="15"/>
  <c r="G388" i="15"/>
  <c r="H388" i="15" s="1"/>
  <c r="F388" i="15"/>
  <c r="E388" i="15"/>
  <c r="G387" i="15"/>
  <c r="G386" i="15"/>
  <c r="G385" i="15"/>
  <c r="F385" i="15"/>
  <c r="G384" i="15"/>
  <c r="F384" i="15"/>
  <c r="E384" i="15"/>
  <c r="G383" i="15"/>
  <c r="F383" i="15"/>
  <c r="G382" i="15"/>
  <c r="F382" i="15"/>
  <c r="G381" i="15"/>
  <c r="F381" i="15"/>
  <c r="E381" i="15"/>
  <c r="G380" i="15"/>
  <c r="F380" i="15"/>
  <c r="E380" i="15"/>
  <c r="G379" i="15"/>
  <c r="F379" i="15"/>
  <c r="E379" i="15"/>
  <c r="G378" i="15"/>
  <c r="G377" i="15"/>
  <c r="F377" i="15"/>
  <c r="G376" i="15"/>
  <c r="F376" i="15"/>
  <c r="E376" i="15"/>
  <c r="G375" i="15"/>
  <c r="G374" i="15"/>
  <c r="G373" i="15"/>
  <c r="H373" i="15" s="1"/>
  <c r="F373" i="15"/>
  <c r="E373" i="15"/>
  <c r="G372" i="15"/>
  <c r="F372" i="15"/>
  <c r="E372" i="15"/>
  <c r="G371" i="15"/>
  <c r="F371" i="15"/>
  <c r="G370" i="15"/>
  <c r="H370" i="15" s="1"/>
  <c r="F370" i="15"/>
  <c r="E370" i="15"/>
  <c r="G369" i="15"/>
  <c r="F369" i="15"/>
  <c r="E369" i="15"/>
  <c r="G368" i="15"/>
  <c r="G367" i="15"/>
  <c r="F367" i="15"/>
  <c r="E367" i="15"/>
  <c r="G366" i="15"/>
  <c r="F366" i="15"/>
  <c r="E366" i="15"/>
  <c r="G365" i="15"/>
  <c r="F365" i="15"/>
  <c r="G364" i="15"/>
  <c r="F364" i="15"/>
  <c r="G363" i="15"/>
  <c r="F362" i="15"/>
  <c r="D362" i="15"/>
  <c r="C362" i="15"/>
  <c r="G356" i="15"/>
  <c r="F356" i="15"/>
  <c r="E356" i="15"/>
  <c r="H356" i="15" s="1"/>
  <c r="G355" i="15"/>
  <c r="F355" i="15"/>
  <c r="E355" i="15"/>
  <c r="H355" i="15" s="1"/>
  <c r="G354" i="15"/>
  <c r="F354" i="15"/>
  <c r="E354" i="15"/>
  <c r="G353" i="15"/>
  <c r="F353" i="15"/>
  <c r="E353" i="15"/>
  <c r="G352" i="15"/>
  <c r="F352" i="15"/>
  <c r="E352" i="15"/>
  <c r="H352" i="15" s="1"/>
  <c r="G351" i="15"/>
  <c r="F351" i="15"/>
  <c r="E351" i="15"/>
  <c r="H351" i="15" s="1"/>
  <c r="G350" i="15"/>
  <c r="F350" i="15"/>
  <c r="E350" i="15"/>
  <c r="G349" i="15"/>
  <c r="F349" i="15"/>
  <c r="E349" i="15"/>
  <c r="G348" i="15"/>
  <c r="E348" i="15"/>
  <c r="H348" i="15" s="1"/>
  <c r="G347" i="15"/>
  <c r="F347" i="15"/>
  <c r="E347" i="15"/>
  <c r="H347" i="15" s="1"/>
  <c r="G346" i="15"/>
  <c r="F346" i="15"/>
  <c r="E346" i="15"/>
  <c r="G345" i="15"/>
  <c r="F345" i="15"/>
  <c r="G344" i="15"/>
  <c r="F344" i="15"/>
  <c r="E344" i="15"/>
  <c r="H344" i="15" s="1"/>
  <c r="G343" i="15"/>
  <c r="F343" i="15"/>
  <c r="E343" i="15"/>
  <c r="H343" i="15" s="1"/>
  <c r="G342" i="15"/>
  <c r="F342" i="15"/>
  <c r="E342" i="15"/>
  <c r="G341" i="15"/>
  <c r="F341" i="15"/>
  <c r="E341" i="15"/>
  <c r="G340" i="15"/>
  <c r="F340" i="15"/>
  <c r="E340" i="15"/>
  <c r="H340" i="15" s="1"/>
  <c r="G339" i="15"/>
  <c r="F339" i="15"/>
  <c r="E339" i="15"/>
  <c r="H339" i="15" s="1"/>
  <c r="G338" i="15"/>
  <c r="F338" i="15"/>
  <c r="E338" i="15"/>
  <c r="G337" i="15"/>
  <c r="F337" i="15"/>
  <c r="E337" i="15"/>
  <c r="G336" i="15"/>
  <c r="F336" i="15"/>
  <c r="E336" i="15"/>
  <c r="H336" i="15" s="1"/>
  <c r="G335" i="15"/>
  <c r="F335" i="15"/>
  <c r="E335" i="15"/>
  <c r="H335" i="15" s="1"/>
  <c r="G334" i="15"/>
  <c r="F334" i="15"/>
  <c r="E334" i="15"/>
  <c r="G333" i="15"/>
  <c r="E333" i="15"/>
  <c r="G332" i="15"/>
  <c r="F332" i="15"/>
  <c r="E332" i="15"/>
  <c r="H332" i="15" s="1"/>
  <c r="G331" i="15"/>
  <c r="G330" i="15"/>
  <c r="F330" i="15"/>
  <c r="E330" i="15"/>
  <c r="H330" i="15" s="1"/>
  <c r="G329" i="15"/>
  <c r="G328" i="15"/>
  <c r="F328" i="15"/>
  <c r="E328" i="15"/>
  <c r="G327" i="15"/>
  <c r="F327" i="15"/>
  <c r="E327" i="15"/>
  <c r="H327" i="15" s="1"/>
  <c r="G326" i="15"/>
  <c r="F326" i="15"/>
  <c r="E326" i="15"/>
  <c r="H326" i="15" s="1"/>
  <c r="G325" i="15"/>
  <c r="F325" i="15"/>
  <c r="G324" i="15"/>
  <c r="F324" i="15"/>
  <c r="E324" i="15"/>
  <c r="G323" i="15"/>
  <c r="F323" i="15"/>
  <c r="E323" i="15"/>
  <c r="H323" i="15" s="1"/>
  <c r="G322" i="15"/>
  <c r="F322" i="15"/>
  <c r="E322" i="15"/>
  <c r="H322" i="15" s="1"/>
  <c r="G321" i="15"/>
  <c r="F321" i="15"/>
  <c r="E321" i="15"/>
  <c r="G320" i="15"/>
  <c r="F320" i="15"/>
  <c r="G319" i="15"/>
  <c r="F319" i="15"/>
  <c r="E319" i="15"/>
  <c r="H319" i="15" s="1"/>
  <c r="G318" i="15"/>
  <c r="F318" i="15"/>
  <c r="E318" i="15"/>
  <c r="H318" i="15" s="1"/>
  <c r="G317" i="15"/>
  <c r="F317" i="15"/>
  <c r="E317" i="15"/>
  <c r="G316" i="15"/>
  <c r="F316" i="15"/>
  <c r="E316" i="15"/>
  <c r="G315" i="15"/>
  <c r="F315" i="15"/>
  <c r="E315" i="15"/>
  <c r="H315" i="15" s="1"/>
  <c r="G314" i="15"/>
  <c r="G313" i="15"/>
  <c r="E313" i="15"/>
  <c r="H313" i="15" s="1"/>
  <c r="G312" i="15"/>
  <c r="F312" i="15"/>
  <c r="E312" i="15"/>
  <c r="H312" i="15" s="1"/>
  <c r="G311" i="15"/>
  <c r="F311" i="15"/>
  <c r="E311" i="15"/>
  <c r="H311" i="15" s="1"/>
  <c r="G310" i="15"/>
  <c r="F310" i="15"/>
  <c r="E310" i="15"/>
  <c r="H310" i="15" s="1"/>
  <c r="G309" i="15"/>
  <c r="F309" i="15"/>
  <c r="E309" i="15"/>
  <c r="H309" i="15" s="1"/>
  <c r="G308" i="15"/>
  <c r="F308" i="15"/>
  <c r="E308" i="15"/>
  <c r="H308" i="15" s="1"/>
  <c r="G307" i="15"/>
  <c r="F307" i="15"/>
  <c r="E307" i="15"/>
  <c r="H307" i="15" s="1"/>
  <c r="G306" i="15"/>
  <c r="F306" i="15"/>
  <c r="E306" i="15"/>
  <c r="H306" i="15" s="1"/>
  <c r="G305" i="15"/>
  <c r="G304" i="15"/>
  <c r="F304" i="15"/>
  <c r="E304" i="15"/>
  <c r="H304" i="15" s="1"/>
  <c r="G303" i="15"/>
  <c r="F303" i="15"/>
  <c r="E303" i="15"/>
  <c r="H303" i="15" s="1"/>
  <c r="G302" i="15"/>
  <c r="F302" i="15"/>
  <c r="E302" i="15"/>
  <c r="G301" i="15"/>
  <c r="F301" i="15"/>
  <c r="G300" i="15"/>
  <c r="F300" i="15"/>
  <c r="E300" i="15"/>
  <c r="H300" i="15" s="1"/>
  <c r="G299" i="15"/>
  <c r="G298" i="15"/>
  <c r="G297" i="15"/>
  <c r="F297" i="15"/>
  <c r="E297" i="15"/>
  <c r="H297" i="15" s="1"/>
  <c r="G296" i="15"/>
  <c r="F296" i="15"/>
  <c r="E296" i="15"/>
  <c r="H296" i="15" s="1"/>
  <c r="G295" i="15"/>
  <c r="F295" i="15"/>
  <c r="E295" i="15"/>
  <c r="G294" i="15"/>
  <c r="F294" i="15"/>
  <c r="E294" i="15"/>
  <c r="G293" i="15"/>
  <c r="E293" i="15"/>
  <c r="H293" i="15" s="1"/>
  <c r="G292" i="15"/>
  <c r="F292" i="15"/>
  <c r="E292" i="15"/>
  <c r="H292" i="15" s="1"/>
  <c r="G291" i="15"/>
  <c r="F291" i="15"/>
  <c r="E291" i="15"/>
  <c r="H291" i="15" s="1"/>
  <c r="G290" i="15"/>
  <c r="F290" i="15"/>
  <c r="E290" i="15"/>
  <c r="H290" i="15" s="1"/>
  <c r="G289" i="15"/>
  <c r="F289" i="15"/>
  <c r="E289" i="15"/>
  <c r="H289" i="15" s="1"/>
  <c r="G288" i="15"/>
  <c r="F288" i="15"/>
  <c r="E288" i="15"/>
  <c r="H288" i="15" s="1"/>
  <c r="G287" i="15"/>
  <c r="E287" i="15"/>
  <c r="G286" i="15"/>
  <c r="F286" i="15"/>
  <c r="E286" i="15"/>
  <c r="H286" i="15" s="1"/>
  <c r="G285" i="15"/>
  <c r="G284" i="15"/>
  <c r="F284" i="15"/>
  <c r="E284" i="15"/>
  <c r="G283" i="15"/>
  <c r="F283" i="15"/>
  <c r="E283" i="15"/>
  <c r="H283" i="15" s="1"/>
  <c r="G282" i="15"/>
  <c r="F282" i="15"/>
  <c r="E282" i="15"/>
  <c r="H282" i="15" s="1"/>
  <c r="G281" i="15"/>
  <c r="F281" i="15"/>
  <c r="E281" i="15"/>
  <c r="G280" i="15"/>
  <c r="F280" i="15"/>
  <c r="E280" i="15"/>
  <c r="G279" i="15"/>
  <c r="F279" i="15"/>
  <c r="E279" i="15"/>
  <c r="H279" i="15" s="1"/>
  <c r="G278" i="15"/>
  <c r="F278" i="15"/>
  <c r="E278" i="15"/>
  <c r="H278" i="15" s="1"/>
  <c r="G277" i="15"/>
  <c r="F277" i="15"/>
  <c r="E277" i="15"/>
  <c r="G276" i="15"/>
  <c r="F276" i="15"/>
  <c r="E276" i="15"/>
  <c r="G275" i="15"/>
  <c r="F275" i="15"/>
  <c r="E275" i="15"/>
  <c r="H275" i="15" s="1"/>
  <c r="G274" i="15"/>
  <c r="F274" i="15"/>
  <c r="E274" i="15"/>
  <c r="H274" i="15" s="1"/>
  <c r="G273" i="15"/>
  <c r="F273" i="15"/>
  <c r="E273" i="15"/>
  <c r="G272" i="15"/>
  <c r="F272" i="15"/>
  <c r="E272" i="15"/>
  <c r="G271" i="15"/>
  <c r="F271" i="15"/>
  <c r="E271" i="15"/>
  <c r="H271" i="15" s="1"/>
  <c r="G270" i="15"/>
  <c r="F270" i="15"/>
  <c r="E270" i="15"/>
  <c r="H270" i="15" s="1"/>
  <c r="G269" i="15"/>
  <c r="F269" i="15"/>
  <c r="E269" i="15"/>
  <c r="G268" i="15"/>
  <c r="F268" i="15"/>
  <c r="E268" i="15"/>
  <c r="G267" i="15"/>
  <c r="F267" i="15"/>
  <c r="E267" i="15"/>
  <c r="H267" i="15" s="1"/>
  <c r="G266" i="15"/>
  <c r="F266" i="15"/>
  <c r="E266" i="15"/>
  <c r="H266" i="15" s="1"/>
  <c r="H265" i="15"/>
  <c r="G265" i="15"/>
  <c r="E265" i="15"/>
  <c r="H264" i="15"/>
  <c r="G264" i="15"/>
  <c r="F264" i="15"/>
  <c r="E264" i="15"/>
  <c r="H263" i="15"/>
  <c r="G263" i="15"/>
  <c r="F263" i="15"/>
  <c r="E263" i="15"/>
  <c r="H262" i="15"/>
  <c r="G262" i="15"/>
  <c r="F262" i="15"/>
  <c r="E262" i="15"/>
  <c r="H261" i="15"/>
  <c r="G261" i="15"/>
  <c r="F261" i="15"/>
  <c r="E261" i="15"/>
  <c r="H260" i="15"/>
  <c r="G260" i="15"/>
  <c r="F260" i="15"/>
  <c r="E260" i="15"/>
  <c r="H259" i="15"/>
  <c r="G259" i="15"/>
  <c r="F259" i="15"/>
  <c r="E259" i="15"/>
  <c r="H258" i="15"/>
  <c r="G258" i="15"/>
  <c r="F258" i="15"/>
  <c r="E258" i="15"/>
  <c r="H257" i="15"/>
  <c r="G257" i="15"/>
  <c r="F257" i="15"/>
  <c r="E257" i="15"/>
  <c r="H256" i="15"/>
  <c r="G256" i="15"/>
  <c r="F256" i="15"/>
  <c r="E256" i="15"/>
  <c r="H255" i="15"/>
  <c r="G255" i="15"/>
  <c r="F255" i="15"/>
  <c r="E255" i="15"/>
  <c r="G254" i="15"/>
  <c r="H253" i="15"/>
  <c r="G253" i="15"/>
  <c r="F253" i="15"/>
  <c r="E253" i="15"/>
  <c r="H252" i="15"/>
  <c r="G252" i="15"/>
  <c r="F252" i="15"/>
  <c r="E252" i="15"/>
  <c r="G251" i="15"/>
  <c r="F251" i="15"/>
  <c r="G250" i="15"/>
  <c r="F250" i="15"/>
  <c r="E250" i="15"/>
  <c r="H250" i="15" s="1"/>
  <c r="G249" i="15"/>
  <c r="F249" i="15"/>
  <c r="E249" i="15"/>
  <c r="H249" i="15" s="1"/>
  <c r="G248" i="15"/>
  <c r="G247" i="15"/>
  <c r="F247" i="15"/>
  <c r="E247" i="15"/>
  <c r="H247" i="15" s="1"/>
  <c r="G246" i="15"/>
  <c r="F246" i="15"/>
  <c r="E246" i="15"/>
  <c r="G245" i="15"/>
  <c r="E245" i="15"/>
  <c r="G244" i="15"/>
  <c r="F244" i="15"/>
  <c r="E244" i="15"/>
  <c r="H244" i="15" s="1"/>
  <c r="G243" i="15"/>
  <c r="F243" i="15"/>
  <c r="E243" i="15"/>
  <c r="G242" i="15"/>
  <c r="F242" i="15"/>
  <c r="E242" i="15"/>
  <c r="G241" i="15"/>
  <c r="F241" i="15"/>
  <c r="E241" i="15"/>
  <c r="H241" i="15" s="1"/>
  <c r="G240" i="15"/>
  <c r="F240" i="15"/>
  <c r="E240" i="15"/>
  <c r="H240" i="15" s="1"/>
  <c r="G239" i="15"/>
  <c r="F239" i="15"/>
  <c r="E239" i="15"/>
  <c r="G238" i="15"/>
  <c r="F238" i="15"/>
  <c r="E238" i="15"/>
  <c r="G237" i="15"/>
  <c r="F237" i="15"/>
  <c r="E237" i="15"/>
  <c r="H237" i="15" s="1"/>
  <c r="G236" i="15"/>
  <c r="F236" i="15"/>
  <c r="E236" i="15"/>
  <c r="H236" i="15" s="1"/>
  <c r="G235" i="15"/>
  <c r="H234" i="15"/>
  <c r="G234" i="15"/>
  <c r="F234" i="15"/>
  <c r="E234" i="15"/>
  <c r="G233" i="15"/>
  <c r="F233" i="15"/>
  <c r="G232" i="15"/>
  <c r="F232" i="15"/>
  <c r="E232" i="15"/>
  <c r="G231" i="15"/>
  <c r="H231" i="15" s="1"/>
  <c r="F231" i="15"/>
  <c r="E231" i="15"/>
  <c r="G230" i="15"/>
  <c r="H230" i="15" s="1"/>
  <c r="F230" i="15"/>
  <c r="E230" i="15"/>
  <c r="G229" i="15"/>
  <c r="F229" i="15"/>
  <c r="E229" i="15"/>
  <c r="G228" i="15"/>
  <c r="E228" i="15"/>
  <c r="H228" i="15" s="1"/>
  <c r="G227" i="15"/>
  <c r="F227" i="15"/>
  <c r="E227" i="15"/>
  <c r="H227" i="15" s="1"/>
  <c r="G226" i="15"/>
  <c r="F226" i="15"/>
  <c r="E226" i="15"/>
  <c r="G225" i="15"/>
  <c r="F225" i="15"/>
  <c r="E225" i="15"/>
  <c r="G224" i="15"/>
  <c r="F224" i="15"/>
  <c r="E224" i="15"/>
  <c r="H224" i="15" s="1"/>
  <c r="G223" i="15"/>
  <c r="G222" i="15"/>
  <c r="F222" i="15"/>
  <c r="E222" i="15"/>
  <c r="G221" i="15"/>
  <c r="F221" i="15"/>
  <c r="E221" i="15"/>
  <c r="H221" i="15" s="1"/>
  <c r="G220" i="15"/>
  <c r="G219" i="15"/>
  <c r="G218" i="15"/>
  <c r="E218" i="15"/>
  <c r="H218" i="15" s="1"/>
  <c r="G217" i="15"/>
  <c r="F217" i="15"/>
  <c r="E217" i="15"/>
  <c r="G216" i="15"/>
  <c r="E216" i="15"/>
  <c r="H216" i="15" s="1"/>
  <c r="G215" i="15"/>
  <c r="F215" i="15"/>
  <c r="E215" i="15"/>
  <c r="G214" i="15"/>
  <c r="G213" i="15"/>
  <c r="E213" i="15"/>
  <c r="H213" i="15" s="1"/>
  <c r="G212" i="15"/>
  <c r="G211" i="15"/>
  <c r="E211" i="15"/>
  <c r="G210" i="15"/>
  <c r="F210" i="15"/>
  <c r="E210" i="15"/>
  <c r="H210" i="15" s="1"/>
  <c r="G209" i="15"/>
  <c r="F209" i="15"/>
  <c r="G208" i="15"/>
  <c r="E208" i="15"/>
  <c r="H208" i="15" s="1"/>
  <c r="G207" i="15"/>
  <c r="F207" i="15"/>
  <c r="E207" i="15"/>
  <c r="G206" i="15"/>
  <c r="F206" i="15"/>
  <c r="E206" i="15"/>
  <c r="G205" i="15"/>
  <c r="F205" i="15"/>
  <c r="E205" i="15"/>
  <c r="H205" i="15" s="1"/>
  <c r="G204" i="15"/>
  <c r="G203" i="15"/>
  <c r="F203" i="15"/>
  <c r="G202" i="15"/>
  <c r="G201" i="15"/>
  <c r="F201" i="15"/>
  <c r="E201" i="15"/>
  <c r="H201" i="15" s="1"/>
  <c r="G200" i="15"/>
  <c r="F200" i="15"/>
  <c r="E200" i="15"/>
  <c r="G199" i="15"/>
  <c r="F199" i="15"/>
  <c r="E199" i="15"/>
  <c r="G198" i="15"/>
  <c r="F198" i="15"/>
  <c r="G197" i="15"/>
  <c r="E197" i="15"/>
  <c r="H197" i="15" s="1"/>
  <c r="G196" i="15"/>
  <c r="F196" i="15"/>
  <c r="G195" i="15"/>
  <c r="F195" i="15"/>
  <c r="E195" i="15"/>
  <c r="G194" i="15"/>
  <c r="F194" i="15"/>
  <c r="E194" i="15"/>
  <c r="G193" i="15"/>
  <c r="F193" i="15"/>
  <c r="E193" i="15"/>
  <c r="H193" i="15" s="1"/>
  <c r="G192" i="15"/>
  <c r="F192" i="15"/>
  <c r="E192" i="15"/>
  <c r="H192" i="15" s="1"/>
  <c r="G191" i="15"/>
  <c r="F191" i="15"/>
  <c r="G190" i="15"/>
  <c r="F190" i="15"/>
  <c r="G189" i="15"/>
  <c r="F189" i="15"/>
  <c r="E189" i="15"/>
  <c r="G188" i="15"/>
  <c r="E188" i="15"/>
  <c r="H188" i="15" s="1"/>
  <c r="G187" i="15"/>
  <c r="F187" i="15"/>
  <c r="E187" i="15"/>
  <c r="G186" i="15"/>
  <c r="G185" i="15"/>
  <c r="F185" i="15"/>
  <c r="E185" i="15"/>
  <c r="G184" i="15"/>
  <c r="F184" i="15"/>
  <c r="E184" i="15"/>
  <c r="H184" i="15" s="1"/>
  <c r="G183" i="15"/>
  <c r="E183" i="15"/>
  <c r="G182" i="15"/>
  <c r="F182" i="15"/>
  <c r="E181" i="15"/>
  <c r="D181" i="15"/>
  <c r="C181" i="15"/>
  <c r="E329" i="15" s="1"/>
  <c r="H329" i="15" s="1"/>
  <c r="G175" i="15"/>
  <c r="H175" i="15" s="1"/>
  <c r="F175" i="15"/>
  <c r="E175" i="15"/>
  <c r="G174" i="15"/>
  <c r="F174" i="15"/>
  <c r="E174" i="15"/>
  <c r="G173" i="15"/>
  <c r="F173" i="15"/>
  <c r="E173" i="15"/>
  <c r="G172" i="15"/>
  <c r="G171" i="15"/>
  <c r="F171" i="15"/>
  <c r="E171" i="15"/>
  <c r="G170" i="15"/>
  <c r="H170" i="15" s="1"/>
  <c r="F170" i="15"/>
  <c r="E170" i="15"/>
  <c r="G169" i="15"/>
  <c r="F169" i="15"/>
  <c r="E169" i="15"/>
  <c r="G168" i="15"/>
  <c r="F168" i="15"/>
  <c r="E168" i="15"/>
  <c r="G167" i="15"/>
  <c r="F167" i="15"/>
  <c r="E167" i="15"/>
  <c r="G166" i="15"/>
  <c r="H166" i="15" s="1"/>
  <c r="F166" i="15"/>
  <c r="E166" i="15"/>
  <c r="G165" i="15"/>
  <c r="F165" i="15"/>
  <c r="E165" i="15"/>
  <c r="G164" i="15"/>
  <c r="F164" i="15"/>
  <c r="E164" i="15"/>
  <c r="G163" i="15"/>
  <c r="F163" i="15"/>
  <c r="G162" i="15"/>
  <c r="F162" i="15"/>
  <c r="E162" i="15"/>
  <c r="G161" i="15"/>
  <c r="F161" i="15"/>
  <c r="G160" i="15"/>
  <c r="H160" i="15" s="1"/>
  <c r="F160" i="15"/>
  <c r="E160" i="15"/>
  <c r="G159" i="15"/>
  <c r="F159" i="15"/>
  <c r="E159" i="15"/>
  <c r="G158" i="15"/>
  <c r="F158" i="15"/>
  <c r="E158" i="15"/>
  <c r="G157" i="15"/>
  <c r="F157" i="15"/>
  <c r="E157" i="15"/>
  <c r="G156" i="15"/>
  <c r="H156" i="15" s="1"/>
  <c r="F156" i="15"/>
  <c r="E156" i="15"/>
  <c r="G155" i="15"/>
  <c r="F155" i="15"/>
  <c r="E155" i="15"/>
  <c r="G154" i="15"/>
  <c r="F154" i="15"/>
  <c r="E154" i="15"/>
  <c r="G153" i="15"/>
  <c r="F153" i="15"/>
  <c r="E153" i="15"/>
  <c r="G152" i="15"/>
  <c r="H152" i="15" s="1"/>
  <c r="F152" i="15"/>
  <c r="E152" i="15"/>
  <c r="G151" i="15"/>
  <c r="F151" i="15"/>
  <c r="G150" i="15"/>
  <c r="F150" i="15"/>
  <c r="E150" i="15"/>
  <c r="G149" i="15"/>
  <c r="H149" i="15" s="1"/>
  <c r="F149" i="15"/>
  <c r="E149" i="15"/>
  <c r="G148" i="15"/>
  <c r="F148" i="15"/>
  <c r="E148" i="15"/>
  <c r="G147" i="15"/>
  <c r="F147" i="15"/>
  <c r="G146" i="15"/>
  <c r="H146" i="15" s="1"/>
  <c r="F146" i="15"/>
  <c r="E146" i="15"/>
  <c r="G145" i="15"/>
  <c r="F145" i="15"/>
  <c r="G144" i="15"/>
  <c r="F144" i="15"/>
  <c r="E144" i="15"/>
  <c r="G143" i="15"/>
  <c r="F143" i="15"/>
  <c r="G142" i="15"/>
  <c r="F142" i="15"/>
  <c r="E142" i="15"/>
  <c r="G141" i="15"/>
  <c r="F141" i="15"/>
  <c r="E141" i="15"/>
  <c r="G140" i="15"/>
  <c r="H140" i="15" s="1"/>
  <c r="E140" i="15"/>
  <c r="G139" i="15"/>
  <c r="F139" i="15"/>
  <c r="G138" i="15"/>
  <c r="F138" i="15"/>
  <c r="G137" i="15"/>
  <c r="F137" i="15"/>
  <c r="E137" i="15"/>
  <c r="G136" i="15"/>
  <c r="F136" i="15"/>
  <c r="G135" i="15"/>
  <c r="F135" i="15"/>
  <c r="E135" i="15"/>
  <c r="G134" i="15"/>
  <c r="G133" i="15"/>
  <c r="F133" i="15"/>
  <c r="G132" i="15"/>
  <c r="E132" i="15"/>
  <c r="G131" i="15"/>
  <c r="F131" i="15"/>
  <c r="G130" i="15"/>
  <c r="F130" i="15"/>
  <c r="E130" i="15"/>
  <c r="G129" i="15"/>
  <c r="H129" i="15" s="1"/>
  <c r="F129" i="15"/>
  <c r="E129" i="15"/>
  <c r="G128" i="15"/>
  <c r="F128" i="15"/>
  <c r="G127" i="15"/>
  <c r="G126" i="15"/>
  <c r="F126" i="15"/>
  <c r="E126" i="15"/>
  <c r="G125" i="15"/>
  <c r="F125" i="15"/>
  <c r="E125" i="15"/>
  <c r="G124" i="15"/>
  <c r="G123" i="15"/>
  <c r="E123" i="15"/>
  <c r="G122" i="15"/>
  <c r="G121" i="15"/>
  <c r="G120" i="15"/>
  <c r="F120" i="15"/>
  <c r="E120" i="15"/>
  <c r="H120" i="15" s="1"/>
  <c r="G119" i="15"/>
  <c r="F119" i="15"/>
  <c r="G118" i="15"/>
  <c r="F118" i="15"/>
  <c r="E118" i="15"/>
  <c r="G117" i="15"/>
  <c r="F117" i="15"/>
  <c r="E117" i="15"/>
  <c r="H117" i="15" s="1"/>
  <c r="G116" i="15"/>
  <c r="F116" i="15"/>
  <c r="E116" i="15"/>
  <c r="G115" i="15"/>
  <c r="F115" i="15"/>
  <c r="G114" i="15"/>
  <c r="F114" i="15"/>
  <c r="E114" i="15"/>
  <c r="H114" i="15" s="1"/>
  <c r="G113" i="15"/>
  <c r="F113" i="15"/>
  <c r="E113" i="15"/>
  <c r="H113" i="15" s="1"/>
  <c r="G112" i="15"/>
  <c r="F112" i="15"/>
  <c r="E112" i="15"/>
  <c r="G111" i="15"/>
  <c r="F111" i="15"/>
  <c r="G110" i="15"/>
  <c r="E110" i="15"/>
  <c r="H110" i="15" s="1"/>
  <c r="G109" i="15"/>
  <c r="F109" i="15"/>
  <c r="G108" i="15"/>
  <c r="F108" i="15"/>
  <c r="G107" i="15"/>
  <c r="F107" i="15"/>
  <c r="E107" i="15"/>
  <c r="H107" i="15" s="1"/>
  <c r="G106" i="15"/>
  <c r="G105" i="15"/>
  <c r="F105" i="15"/>
  <c r="E105" i="15"/>
  <c r="G104" i="15"/>
  <c r="F104" i="15"/>
  <c r="E104" i="15"/>
  <c r="H104" i="15" s="1"/>
  <c r="G103" i="15"/>
  <c r="F103" i="15"/>
  <c r="E103" i="15"/>
  <c r="H103" i="15" s="1"/>
  <c r="G102" i="15"/>
  <c r="F102" i="15"/>
  <c r="E102" i="15"/>
  <c r="G101" i="15"/>
  <c r="F101" i="15"/>
  <c r="G100" i="15"/>
  <c r="F100" i="15"/>
  <c r="G99" i="15"/>
  <c r="G98" i="15"/>
  <c r="G97" i="15"/>
  <c r="F97" i="15"/>
  <c r="E97" i="15"/>
  <c r="H97" i="15" s="1"/>
  <c r="G96" i="15"/>
  <c r="G95" i="15"/>
  <c r="E95" i="15"/>
  <c r="H95" i="15" s="1"/>
  <c r="G94" i="15"/>
  <c r="F94" i="15"/>
  <c r="G93" i="15"/>
  <c r="F93" i="15"/>
  <c r="G92" i="15"/>
  <c r="F92" i="15"/>
  <c r="G91" i="15"/>
  <c r="F91" i="15"/>
  <c r="E91" i="15"/>
  <c r="H91" i="15" s="1"/>
  <c r="G90" i="15"/>
  <c r="F90" i="15"/>
  <c r="E90" i="15"/>
  <c r="G89" i="15"/>
  <c r="F89" i="15"/>
  <c r="E89" i="15"/>
  <c r="G88" i="15"/>
  <c r="F88" i="15"/>
  <c r="G87" i="15"/>
  <c r="E87" i="15"/>
  <c r="G86" i="15"/>
  <c r="F86" i="15"/>
  <c r="E86" i="15"/>
  <c r="G85" i="15"/>
  <c r="F85" i="15"/>
  <c r="E85" i="15"/>
  <c r="H85" i="15" s="1"/>
  <c r="G84" i="15"/>
  <c r="F84" i="15"/>
  <c r="E84" i="15"/>
  <c r="H84" i="15" s="1"/>
  <c r="G83" i="15"/>
  <c r="F83" i="15"/>
  <c r="E83" i="15"/>
  <c r="G82" i="15"/>
  <c r="F82" i="15"/>
  <c r="E82" i="15"/>
  <c r="G81" i="15"/>
  <c r="F81" i="15"/>
  <c r="G80" i="15"/>
  <c r="G79" i="15"/>
  <c r="F79" i="15"/>
  <c r="G78" i="15"/>
  <c r="E78" i="15"/>
  <c r="H78" i="15" s="1"/>
  <c r="G77" i="15"/>
  <c r="D76" i="15"/>
  <c r="C76" i="15"/>
  <c r="E119" i="15" s="1"/>
  <c r="H119" i="15" s="1"/>
  <c r="G70" i="15"/>
  <c r="F70" i="15"/>
  <c r="E70" i="15"/>
  <c r="H70" i="15" s="1"/>
  <c r="G69" i="15"/>
  <c r="F69" i="15"/>
  <c r="E69" i="15"/>
  <c r="G68" i="15"/>
  <c r="F68" i="15"/>
  <c r="G67" i="15"/>
  <c r="F67" i="15"/>
  <c r="E67" i="15"/>
  <c r="H67" i="15" s="1"/>
  <c r="G66" i="15"/>
  <c r="F66" i="15"/>
  <c r="E66" i="15"/>
  <c r="G65" i="15"/>
  <c r="F65" i="15"/>
  <c r="E65" i="15"/>
  <c r="G64" i="15"/>
  <c r="F64" i="15"/>
  <c r="G63" i="15"/>
  <c r="F63" i="15"/>
  <c r="E63" i="15"/>
  <c r="G62" i="15"/>
  <c r="F62" i="15"/>
  <c r="E62" i="15"/>
  <c r="G61" i="15"/>
  <c r="F61" i="15"/>
  <c r="G60" i="15"/>
  <c r="F60" i="15"/>
  <c r="E60" i="15"/>
  <c r="G59" i="15"/>
  <c r="F59" i="15"/>
  <c r="E59" i="15"/>
  <c r="G58" i="15"/>
  <c r="F58" i="15"/>
  <c r="E58" i="15"/>
  <c r="H58" i="15" s="1"/>
  <c r="G57" i="15"/>
  <c r="F57" i="15"/>
  <c r="E57" i="15"/>
  <c r="H57" i="15" s="1"/>
  <c r="G56" i="15"/>
  <c r="F56" i="15"/>
  <c r="E56" i="15"/>
  <c r="G55" i="15"/>
  <c r="F55" i="15"/>
  <c r="E55" i="15"/>
  <c r="G54" i="15"/>
  <c r="F54" i="15"/>
  <c r="G53" i="15"/>
  <c r="F53" i="15"/>
  <c r="E53" i="15"/>
  <c r="G52" i="15"/>
  <c r="F52" i="15"/>
  <c r="E52" i="15"/>
  <c r="G51" i="15"/>
  <c r="F51" i="15"/>
  <c r="E51" i="15"/>
  <c r="H51" i="15" s="1"/>
  <c r="G50" i="15"/>
  <c r="E50" i="15"/>
  <c r="H50" i="15" s="1"/>
  <c r="G49" i="15"/>
  <c r="F49" i="15"/>
  <c r="E49" i="15"/>
  <c r="G48" i="15"/>
  <c r="F48" i="15"/>
  <c r="E48" i="15"/>
  <c r="G47" i="15"/>
  <c r="F47" i="15"/>
  <c r="E47" i="15"/>
  <c r="H47" i="15" s="1"/>
  <c r="G46" i="15"/>
  <c r="F46" i="15"/>
  <c r="E46" i="15"/>
  <c r="H46" i="15" s="1"/>
  <c r="G45" i="15"/>
  <c r="F45" i="15"/>
  <c r="E45" i="15"/>
  <c r="G44" i="15"/>
  <c r="F44" i="15"/>
  <c r="E44" i="15"/>
  <c r="G43" i="15"/>
  <c r="F43" i="15"/>
  <c r="E43" i="15"/>
  <c r="H43" i="15" s="1"/>
  <c r="G42" i="15"/>
  <c r="F42" i="15"/>
  <c r="E42" i="15"/>
  <c r="H42" i="15" s="1"/>
  <c r="G41" i="15"/>
  <c r="F41" i="15"/>
  <c r="E41" i="15"/>
  <c r="G40" i="15"/>
  <c r="F40" i="15"/>
  <c r="E40" i="15"/>
  <c r="G39" i="15"/>
  <c r="F39" i="15"/>
  <c r="E39" i="15"/>
  <c r="H39" i="15" s="1"/>
  <c r="G38" i="15"/>
  <c r="F38" i="15"/>
  <c r="E38" i="15"/>
  <c r="H38" i="15" s="1"/>
  <c r="G37" i="15"/>
  <c r="F37" i="15"/>
  <c r="E37" i="15"/>
  <c r="G36" i="15"/>
  <c r="F36" i="15"/>
  <c r="E36" i="15"/>
  <c r="G35" i="15"/>
  <c r="F35" i="15"/>
  <c r="E35" i="15"/>
  <c r="H35" i="15" s="1"/>
  <c r="G34" i="15"/>
  <c r="F34" i="15"/>
  <c r="E34" i="15"/>
  <c r="H34" i="15" s="1"/>
  <c r="G33" i="15"/>
  <c r="F33" i="15"/>
  <c r="E33" i="15"/>
  <c r="G32" i="15"/>
  <c r="F32" i="15"/>
  <c r="E32" i="15"/>
  <c r="G31" i="15"/>
  <c r="F31" i="15"/>
  <c r="E31" i="15"/>
  <c r="H31" i="15" s="1"/>
  <c r="G30" i="15"/>
  <c r="F30" i="15"/>
  <c r="G29" i="15"/>
  <c r="F29" i="15"/>
  <c r="G28" i="15"/>
  <c r="F28" i="15"/>
  <c r="G27" i="15"/>
  <c r="G26" i="15"/>
  <c r="F26" i="15"/>
  <c r="E26" i="15"/>
  <c r="H26" i="15" s="1"/>
  <c r="G25" i="15"/>
  <c r="F25" i="15"/>
  <c r="E25" i="15"/>
  <c r="G24" i="15"/>
  <c r="F24" i="15"/>
  <c r="E24" i="15"/>
  <c r="G23" i="15"/>
  <c r="F23" i="15"/>
  <c r="E23" i="15"/>
  <c r="H23" i="15" s="1"/>
  <c r="G22" i="15"/>
  <c r="F22" i="15"/>
  <c r="E22" i="15"/>
  <c r="H22" i="15" s="1"/>
  <c r="G21" i="15"/>
  <c r="F21" i="15"/>
  <c r="E21" i="15"/>
  <c r="G20" i="15"/>
  <c r="F20" i="15"/>
  <c r="E20" i="15"/>
  <c r="D19" i="15"/>
  <c r="C19" i="15"/>
  <c r="E68" i="15" s="1"/>
  <c r="C13" i="15"/>
  <c r="D12" i="15"/>
  <c r="C12" i="15"/>
  <c r="D11" i="15"/>
  <c r="C10" i="15"/>
  <c r="G629" i="14"/>
  <c r="F629" i="14"/>
  <c r="E629" i="14"/>
  <c r="H629" i="14" s="1"/>
  <c r="G628" i="14"/>
  <c r="F628" i="14"/>
  <c r="E628" i="14"/>
  <c r="H628" i="14" s="1"/>
  <c r="G627" i="14"/>
  <c r="F627" i="14"/>
  <c r="E627" i="14"/>
  <c r="G626" i="14"/>
  <c r="F626" i="14"/>
  <c r="E626" i="14"/>
  <c r="G625" i="14"/>
  <c r="F625" i="14"/>
  <c r="E625" i="14"/>
  <c r="H625" i="14" s="1"/>
  <c r="G624" i="14"/>
  <c r="F624" i="14"/>
  <c r="E624" i="14"/>
  <c r="H624" i="14" s="1"/>
  <c r="G623" i="14"/>
  <c r="F623" i="14"/>
  <c r="E623" i="14"/>
  <c r="G622" i="14"/>
  <c r="F622" i="14"/>
  <c r="E622" i="14"/>
  <c r="G621" i="14"/>
  <c r="F621" i="14"/>
  <c r="E621" i="14"/>
  <c r="H621" i="14" s="1"/>
  <c r="G620" i="14"/>
  <c r="F620" i="14"/>
  <c r="E620" i="14"/>
  <c r="H620" i="14" s="1"/>
  <c r="G619" i="14"/>
  <c r="G618" i="14"/>
  <c r="E618" i="14"/>
  <c r="H618" i="14" s="1"/>
  <c r="G617" i="14"/>
  <c r="F617" i="14"/>
  <c r="E617" i="14"/>
  <c r="G616" i="14"/>
  <c r="F616" i="14"/>
  <c r="E616" i="14"/>
  <c r="G615" i="14"/>
  <c r="F615" i="14"/>
  <c r="E615" i="14"/>
  <c r="H615" i="14" s="1"/>
  <c r="G614" i="14"/>
  <c r="F614" i="14"/>
  <c r="E614" i="14"/>
  <c r="H614" i="14" s="1"/>
  <c r="G613" i="14"/>
  <c r="F613" i="14"/>
  <c r="E613" i="14"/>
  <c r="G612" i="14"/>
  <c r="F612" i="14"/>
  <c r="E612" i="14"/>
  <c r="G611" i="14"/>
  <c r="F611" i="14"/>
  <c r="E611" i="14"/>
  <c r="H611" i="14" s="1"/>
  <c r="G610" i="14"/>
  <c r="F610" i="14"/>
  <c r="E610" i="14"/>
  <c r="H610" i="14" s="1"/>
  <c r="G609" i="14"/>
  <c r="F609" i="14"/>
  <c r="E609" i="14"/>
  <c r="G608" i="14"/>
  <c r="F608" i="14"/>
  <c r="E608" i="14"/>
  <c r="G607" i="14"/>
  <c r="F607" i="14"/>
  <c r="E607" i="14"/>
  <c r="H607" i="14" s="1"/>
  <c r="G606" i="14"/>
  <c r="F606" i="14"/>
  <c r="E606" i="14"/>
  <c r="H606" i="14" s="1"/>
  <c r="G605" i="14"/>
  <c r="F605" i="14"/>
  <c r="G604" i="14"/>
  <c r="G603" i="14"/>
  <c r="E603" i="14"/>
  <c r="G602" i="14"/>
  <c r="F602" i="14"/>
  <c r="E602" i="14"/>
  <c r="D601" i="14"/>
  <c r="C601" i="14"/>
  <c r="G595" i="14"/>
  <c r="F595" i="14"/>
  <c r="E595" i="14"/>
  <c r="H595" i="14" s="1"/>
  <c r="G594" i="14"/>
  <c r="F594" i="14"/>
  <c r="E594" i="14"/>
  <c r="G593" i="14"/>
  <c r="F593" i="14"/>
  <c r="E593" i="14"/>
  <c r="G592" i="14"/>
  <c r="F592" i="14"/>
  <c r="E592" i="14"/>
  <c r="H592" i="14" s="1"/>
  <c r="G591" i="14"/>
  <c r="F591" i="14"/>
  <c r="E591" i="14"/>
  <c r="H591" i="14" s="1"/>
  <c r="G590" i="14"/>
  <c r="F590" i="14"/>
  <c r="E590" i="14"/>
  <c r="G589" i="14"/>
  <c r="F589" i="14"/>
  <c r="E589" i="14"/>
  <c r="G588" i="14"/>
  <c r="F588" i="14"/>
  <c r="E588" i="14"/>
  <c r="H588" i="14" s="1"/>
  <c r="G587" i="14"/>
  <c r="F587" i="14"/>
  <c r="E587" i="14"/>
  <c r="H587" i="14" s="1"/>
  <c r="G586" i="14"/>
  <c r="F586" i="14"/>
  <c r="E586" i="14"/>
  <c r="G585" i="14"/>
  <c r="F585" i="14"/>
  <c r="E585" i="14"/>
  <c r="G584" i="14"/>
  <c r="F584" i="14"/>
  <c r="E584" i="14"/>
  <c r="H584" i="14" s="1"/>
  <c r="G583" i="14"/>
  <c r="F583" i="14"/>
  <c r="E583" i="14"/>
  <c r="H583" i="14" s="1"/>
  <c r="G582" i="14"/>
  <c r="F582" i="14"/>
  <c r="E582" i="14"/>
  <c r="G581" i="14"/>
  <c r="G580" i="14"/>
  <c r="F580" i="14"/>
  <c r="E580" i="14"/>
  <c r="H580" i="14" s="1"/>
  <c r="G579" i="14"/>
  <c r="F579" i="14"/>
  <c r="E579" i="14"/>
  <c r="G578" i="14"/>
  <c r="F578" i="14"/>
  <c r="E578" i="14"/>
  <c r="G577" i="14"/>
  <c r="F577" i="14"/>
  <c r="E577" i="14"/>
  <c r="H577" i="14" s="1"/>
  <c r="G576" i="14"/>
  <c r="F576" i="14"/>
  <c r="E576" i="14"/>
  <c r="H576" i="14" s="1"/>
  <c r="G575" i="14"/>
  <c r="F575" i="14"/>
  <c r="E575" i="14"/>
  <c r="G574" i="14"/>
  <c r="F574" i="14"/>
  <c r="E574" i="14"/>
  <c r="G573" i="14"/>
  <c r="F573" i="14"/>
  <c r="E573" i="14"/>
  <c r="H573" i="14" s="1"/>
  <c r="G572" i="14"/>
  <c r="F572" i="14"/>
  <c r="E572" i="14"/>
  <c r="H572" i="14" s="1"/>
  <c r="G571" i="14"/>
  <c r="F571" i="14"/>
  <c r="E571" i="14"/>
  <c r="G570" i="14"/>
  <c r="F570" i="14"/>
  <c r="E570" i="14"/>
  <c r="G569" i="14"/>
  <c r="F569" i="14"/>
  <c r="E569" i="14"/>
  <c r="H569" i="14" s="1"/>
  <c r="G568" i="14"/>
  <c r="F568" i="14"/>
  <c r="E568" i="14"/>
  <c r="H568" i="14" s="1"/>
  <c r="G567" i="14"/>
  <c r="F567" i="14"/>
  <c r="E567" i="14"/>
  <c r="G566" i="14"/>
  <c r="F566" i="14"/>
  <c r="E566" i="14"/>
  <c r="G565" i="14"/>
  <c r="F565" i="14"/>
  <c r="E565" i="14"/>
  <c r="H565" i="14" s="1"/>
  <c r="G564" i="14"/>
  <c r="F564" i="14"/>
  <c r="E564" i="14"/>
  <c r="H564" i="14" s="1"/>
  <c r="G563" i="14"/>
  <c r="F563" i="14"/>
  <c r="E563" i="14"/>
  <c r="G562" i="14"/>
  <c r="F562" i="14"/>
  <c r="E562" i="14"/>
  <c r="G561" i="14"/>
  <c r="F561" i="14"/>
  <c r="E561" i="14"/>
  <c r="H561" i="14" s="1"/>
  <c r="G560" i="14"/>
  <c r="F560" i="14"/>
  <c r="E560" i="14"/>
  <c r="H560" i="14" s="1"/>
  <c r="G559" i="14"/>
  <c r="F559" i="14"/>
  <c r="E559" i="14"/>
  <c r="G558" i="14"/>
  <c r="F558" i="14"/>
  <c r="E558" i="14"/>
  <c r="G557" i="14"/>
  <c r="F557" i="14"/>
  <c r="E557" i="14"/>
  <c r="H557" i="14" s="1"/>
  <c r="G556" i="14"/>
  <c r="F556" i="14"/>
  <c r="E556" i="14"/>
  <c r="H556" i="14" s="1"/>
  <c r="G555" i="14"/>
  <c r="F555" i="14"/>
  <c r="E555" i="14"/>
  <c r="G554" i="14"/>
  <c r="F554" i="14"/>
  <c r="E554" i="14"/>
  <c r="G553" i="14"/>
  <c r="F553" i="14"/>
  <c r="E553" i="14"/>
  <c r="H553" i="14" s="1"/>
  <c r="G552" i="14"/>
  <c r="F552" i="14"/>
  <c r="E552" i="14"/>
  <c r="H552" i="14" s="1"/>
  <c r="G551" i="14"/>
  <c r="F551" i="14"/>
  <c r="E551" i="14"/>
  <c r="G550" i="14"/>
  <c r="F550" i="14"/>
  <c r="E550" i="14"/>
  <c r="G549" i="14"/>
  <c r="F549" i="14"/>
  <c r="E549" i="14"/>
  <c r="H549" i="14" s="1"/>
  <c r="G548" i="14"/>
  <c r="F548" i="14"/>
  <c r="E548" i="14"/>
  <c r="H548" i="14" s="1"/>
  <c r="G547" i="14"/>
  <c r="F547" i="14"/>
  <c r="E547" i="14"/>
  <c r="G546" i="14"/>
  <c r="F546" i="14"/>
  <c r="E546" i="14"/>
  <c r="G545" i="14"/>
  <c r="F545" i="14"/>
  <c r="E545" i="14"/>
  <c r="H545" i="14" s="1"/>
  <c r="G544" i="14"/>
  <c r="F544" i="14"/>
  <c r="E544" i="14"/>
  <c r="H544" i="14" s="1"/>
  <c r="G543" i="14"/>
  <c r="F543" i="14"/>
  <c r="E543" i="14"/>
  <c r="G542" i="14"/>
  <c r="F542" i="14"/>
  <c r="E542" i="14"/>
  <c r="G541" i="14"/>
  <c r="F541" i="14"/>
  <c r="E541" i="14"/>
  <c r="H541" i="14" s="1"/>
  <c r="G540" i="14"/>
  <c r="F540" i="14"/>
  <c r="E540" i="14"/>
  <c r="H540" i="14" s="1"/>
  <c r="G539" i="14"/>
  <c r="F539" i="14"/>
  <c r="E539" i="14"/>
  <c r="G538" i="14"/>
  <c r="F538" i="14"/>
  <c r="E538" i="14"/>
  <c r="G537" i="14"/>
  <c r="F537" i="14"/>
  <c r="E537" i="14"/>
  <c r="H537" i="14" s="1"/>
  <c r="G536" i="14"/>
  <c r="F536" i="14"/>
  <c r="E536" i="14"/>
  <c r="H536" i="14" s="1"/>
  <c r="G535" i="14"/>
  <c r="F535" i="14"/>
  <c r="E535" i="14"/>
  <c r="G534" i="14"/>
  <c r="F534" i="14"/>
  <c r="E534" i="14"/>
  <c r="G533" i="14"/>
  <c r="F533" i="14"/>
  <c r="E533" i="14"/>
  <c r="H533" i="14" s="1"/>
  <c r="G532" i="14"/>
  <c r="F532" i="14"/>
  <c r="E532" i="14"/>
  <c r="H532" i="14" s="1"/>
  <c r="G531" i="14"/>
  <c r="F531" i="14"/>
  <c r="E531" i="14"/>
  <c r="G530" i="14"/>
  <c r="E530" i="14"/>
  <c r="G529" i="14"/>
  <c r="F529" i="14"/>
  <c r="E529" i="14"/>
  <c r="H529" i="14" s="1"/>
  <c r="G528" i="14"/>
  <c r="F528" i="14"/>
  <c r="E528" i="14"/>
  <c r="H528" i="14" s="1"/>
  <c r="G527" i="14"/>
  <c r="F527" i="14"/>
  <c r="E527" i="14"/>
  <c r="G526" i="14"/>
  <c r="F526" i="14"/>
  <c r="E526" i="14"/>
  <c r="G525" i="14"/>
  <c r="F525" i="14"/>
  <c r="E525" i="14"/>
  <c r="H525" i="14" s="1"/>
  <c r="G524" i="14"/>
  <c r="F524" i="14"/>
  <c r="E524" i="14"/>
  <c r="H524" i="14" s="1"/>
  <c r="G523" i="14"/>
  <c r="F523" i="14"/>
  <c r="E523" i="14"/>
  <c r="G522" i="14"/>
  <c r="F522" i="14"/>
  <c r="E522" i="14"/>
  <c r="G521" i="14"/>
  <c r="F521" i="14"/>
  <c r="E521" i="14"/>
  <c r="H521" i="14" s="1"/>
  <c r="G520" i="14"/>
  <c r="F520" i="14"/>
  <c r="E520" i="14"/>
  <c r="H520" i="14" s="1"/>
  <c r="G519" i="14"/>
  <c r="F519" i="14"/>
  <c r="E519" i="14"/>
  <c r="G518" i="14"/>
  <c r="F518" i="14"/>
  <c r="E518" i="14"/>
  <c r="G517" i="14"/>
  <c r="F517" i="14"/>
  <c r="E517" i="14"/>
  <c r="H517" i="14" s="1"/>
  <c r="G516" i="14"/>
  <c r="F516" i="14"/>
  <c r="E516" i="14"/>
  <c r="H516" i="14" s="1"/>
  <c r="G515" i="14"/>
  <c r="F515" i="14"/>
  <c r="E515" i="14"/>
  <c r="G514" i="14"/>
  <c r="F514" i="14"/>
  <c r="E514" i="14"/>
  <c r="G513" i="14"/>
  <c r="F513" i="14"/>
  <c r="E513" i="14"/>
  <c r="H513" i="14" s="1"/>
  <c r="G512" i="14"/>
  <c r="F512" i="14"/>
  <c r="E512" i="14"/>
  <c r="H512" i="14" s="1"/>
  <c r="G511" i="14"/>
  <c r="F511" i="14"/>
  <c r="E511" i="14"/>
  <c r="G510" i="14"/>
  <c r="F510" i="14"/>
  <c r="E510" i="14"/>
  <c r="G509" i="14"/>
  <c r="F509" i="14"/>
  <c r="E509" i="14"/>
  <c r="H509" i="14" s="1"/>
  <c r="G508" i="14"/>
  <c r="F508" i="14"/>
  <c r="E508" i="14"/>
  <c r="H508" i="14" s="1"/>
  <c r="G507" i="14"/>
  <c r="F507" i="14"/>
  <c r="E507" i="14"/>
  <c r="G506" i="14"/>
  <c r="F506" i="14"/>
  <c r="E506" i="14"/>
  <c r="G505" i="14"/>
  <c r="F505" i="14"/>
  <c r="E505" i="14"/>
  <c r="H505" i="14" s="1"/>
  <c r="G504" i="14"/>
  <c r="F504" i="14"/>
  <c r="E504" i="14"/>
  <c r="H504" i="14" s="1"/>
  <c r="G503" i="14"/>
  <c r="F503" i="14"/>
  <c r="E503" i="14"/>
  <c r="G502" i="14"/>
  <c r="F502" i="14"/>
  <c r="E502" i="14"/>
  <c r="G501" i="14"/>
  <c r="F501" i="14"/>
  <c r="E501" i="14"/>
  <c r="H501" i="14" s="1"/>
  <c r="G500" i="14"/>
  <c r="F500" i="14"/>
  <c r="E500" i="14"/>
  <c r="H500" i="14" s="1"/>
  <c r="G499" i="14"/>
  <c r="F499" i="14"/>
  <c r="E499" i="14"/>
  <c r="G498" i="14"/>
  <c r="F498" i="14"/>
  <c r="E498" i="14"/>
  <c r="G497" i="14"/>
  <c r="F497" i="14"/>
  <c r="E497" i="14"/>
  <c r="H497" i="14" s="1"/>
  <c r="G496" i="14"/>
  <c r="F496" i="14"/>
  <c r="E496" i="14"/>
  <c r="H496" i="14" s="1"/>
  <c r="G495" i="14"/>
  <c r="F495" i="14"/>
  <c r="E495" i="14"/>
  <c r="G494" i="14"/>
  <c r="F494" i="14"/>
  <c r="E494" i="14"/>
  <c r="G493" i="14"/>
  <c r="F493" i="14"/>
  <c r="E493" i="14"/>
  <c r="H493" i="14" s="1"/>
  <c r="G492" i="14"/>
  <c r="F492" i="14"/>
  <c r="E492" i="14"/>
  <c r="H492" i="14" s="1"/>
  <c r="G491" i="14"/>
  <c r="F491" i="14"/>
  <c r="E491" i="14"/>
  <c r="G490" i="14"/>
  <c r="F490" i="14"/>
  <c r="G489" i="14"/>
  <c r="F489" i="14"/>
  <c r="E489" i="14"/>
  <c r="H489" i="14" s="1"/>
  <c r="G488" i="14"/>
  <c r="F488" i="14"/>
  <c r="E488" i="14"/>
  <c r="G487" i="14"/>
  <c r="F487" i="14"/>
  <c r="E487" i="14"/>
  <c r="G486" i="14"/>
  <c r="F486" i="14"/>
  <c r="E486" i="14"/>
  <c r="H486" i="14" s="1"/>
  <c r="G485" i="14"/>
  <c r="F485" i="14"/>
  <c r="E485" i="14"/>
  <c r="H485" i="14" s="1"/>
  <c r="G484" i="14"/>
  <c r="F484" i="14"/>
  <c r="E484" i="14"/>
  <c r="G483" i="14"/>
  <c r="F483" i="14"/>
  <c r="E483" i="14"/>
  <c r="G482" i="14"/>
  <c r="F482" i="14"/>
  <c r="E482" i="14"/>
  <c r="H482" i="14" s="1"/>
  <c r="G481" i="14"/>
  <c r="F481" i="14"/>
  <c r="E481" i="14"/>
  <c r="H481" i="14" s="1"/>
  <c r="G480" i="14"/>
  <c r="E480" i="14"/>
  <c r="G479" i="14"/>
  <c r="F479" i="14"/>
  <c r="E479" i="14"/>
  <c r="G478" i="14"/>
  <c r="F478" i="14"/>
  <c r="E478" i="14"/>
  <c r="H478" i="14" s="1"/>
  <c r="G477" i="14"/>
  <c r="F477" i="14"/>
  <c r="E477" i="14"/>
  <c r="H477" i="14" s="1"/>
  <c r="G476" i="14"/>
  <c r="F476" i="14"/>
  <c r="E476" i="14"/>
  <c r="G475" i="14"/>
  <c r="F475" i="14"/>
  <c r="E475" i="14"/>
  <c r="G474" i="14"/>
  <c r="F474" i="14"/>
  <c r="E474" i="14"/>
  <c r="H474" i="14" s="1"/>
  <c r="G473" i="14"/>
  <c r="F473" i="14"/>
  <c r="E473" i="14"/>
  <c r="H473" i="14" s="1"/>
  <c r="G472" i="14"/>
  <c r="F472" i="14"/>
  <c r="G471" i="14"/>
  <c r="F471" i="14"/>
  <c r="E471" i="14"/>
  <c r="H471" i="14" s="1"/>
  <c r="G470" i="14"/>
  <c r="F470" i="14"/>
  <c r="E470" i="14"/>
  <c r="H470" i="14" s="1"/>
  <c r="G469" i="14"/>
  <c r="F469" i="14"/>
  <c r="E469" i="14"/>
  <c r="G468" i="14"/>
  <c r="F468" i="14"/>
  <c r="E468" i="14"/>
  <c r="G467" i="14"/>
  <c r="F467" i="14"/>
  <c r="E467" i="14"/>
  <c r="H467" i="14" s="1"/>
  <c r="G466" i="14"/>
  <c r="F466" i="14"/>
  <c r="E466" i="14"/>
  <c r="H466" i="14" s="1"/>
  <c r="G465" i="14"/>
  <c r="F465" i="14"/>
  <c r="E465" i="14"/>
  <c r="G464" i="14"/>
  <c r="F464" i="14"/>
  <c r="E464" i="14"/>
  <c r="G463" i="14"/>
  <c r="F463" i="14"/>
  <c r="E463" i="14"/>
  <c r="H463" i="14" s="1"/>
  <c r="G462" i="14"/>
  <c r="F462" i="14"/>
  <c r="E462" i="14"/>
  <c r="H462" i="14" s="1"/>
  <c r="G461" i="14"/>
  <c r="F461" i="14"/>
  <c r="E461" i="14"/>
  <c r="G460" i="14"/>
  <c r="F460" i="14"/>
  <c r="E460" i="14"/>
  <c r="G459" i="14"/>
  <c r="F459" i="14"/>
  <c r="E459" i="14"/>
  <c r="H459" i="14" s="1"/>
  <c r="G458" i="14"/>
  <c r="F458" i="14"/>
  <c r="E458" i="14"/>
  <c r="H458" i="14" s="1"/>
  <c r="G457" i="14"/>
  <c r="F457" i="14"/>
  <c r="E457" i="14"/>
  <c r="G456" i="14"/>
  <c r="F456" i="14"/>
  <c r="E456" i="14"/>
  <c r="G455" i="14"/>
  <c r="F455" i="14"/>
  <c r="E455" i="14"/>
  <c r="H455" i="14" s="1"/>
  <c r="G454" i="14"/>
  <c r="F454" i="14"/>
  <c r="E454" i="14"/>
  <c r="H454" i="14" s="1"/>
  <c r="G453" i="14"/>
  <c r="F453" i="14"/>
  <c r="E453" i="14"/>
  <c r="G452" i="14"/>
  <c r="F452" i="14"/>
  <c r="E452" i="14"/>
  <c r="G451" i="14"/>
  <c r="F451" i="14"/>
  <c r="E451" i="14"/>
  <c r="H451" i="14" s="1"/>
  <c r="G450" i="14"/>
  <c r="F450" i="14"/>
  <c r="E450" i="14"/>
  <c r="H450" i="14" s="1"/>
  <c r="G449" i="14"/>
  <c r="F449" i="14"/>
  <c r="E449" i="14"/>
  <c r="G448" i="14"/>
  <c r="F448" i="14"/>
  <c r="E448" i="14"/>
  <c r="G447" i="14"/>
  <c r="F447" i="14"/>
  <c r="E447" i="14"/>
  <c r="H447" i="14" s="1"/>
  <c r="G446" i="14"/>
  <c r="F446" i="14"/>
  <c r="E446" i="14"/>
  <c r="H446" i="14" s="1"/>
  <c r="G445" i="14"/>
  <c r="G444" i="14"/>
  <c r="F444" i="14"/>
  <c r="E444" i="14"/>
  <c r="H444" i="14" s="1"/>
  <c r="G443" i="14"/>
  <c r="F443" i="14"/>
  <c r="E443" i="14"/>
  <c r="H443" i="14" s="1"/>
  <c r="G442" i="14"/>
  <c r="F442" i="14"/>
  <c r="E442" i="14"/>
  <c r="G441" i="14"/>
  <c r="F441" i="14"/>
  <c r="G440" i="14"/>
  <c r="F440" i="14"/>
  <c r="E440" i="14"/>
  <c r="H440" i="14" s="1"/>
  <c r="G439" i="14"/>
  <c r="F439" i="14"/>
  <c r="E439" i="14"/>
  <c r="G438" i="14"/>
  <c r="F438" i="14"/>
  <c r="E438" i="14"/>
  <c r="G437" i="14"/>
  <c r="F437" i="14"/>
  <c r="E437" i="14"/>
  <c r="H437" i="14" s="1"/>
  <c r="G436" i="14"/>
  <c r="F436" i="14"/>
  <c r="E436" i="14"/>
  <c r="H436" i="14" s="1"/>
  <c r="G435" i="14"/>
  <c r="F435" i="14"/>
  <c r="E435" i="14"/>
  <c r="G434" i="14"/>
  <c r="E434" i="14"/>
  <c r="G433" i="14"/>
  <c r="F433" i="14"/>
  <c r="E433" i="14"/>
  <c r="H433" i="14" s="1"/>
  <c r="G432" i="14"/>
  <c r="F432" i="14"/>
  <c r="E432" i="14"/>
  <c r="H432" i="14" s="1"/>
  <c r="G431" i="14"/>
  <c r="F431" i="14"/>
  <c r="E431" i="14"/>
  <c r="G430" i="14"/>
  <c r="F430" i="14"/>
  <c r="E430" i="14"/>
  <c r="G429" i="14"/>
  <c r="F429" i="14"/>
  <c r="E429" i="14"/>
  <c r="H429" i="14" s="1"/>
  <c r="G428" i="14"/>
  <c r="E428" i="14"/>
  <c r="H428" i="14" s="1"/>
  <c r="G427" i="14"/>
  <c r="F427" i="14"/>
  <c r="E427" i="14"/>
  <c r="G426" i="14"/>
  <c r="F426" i="14"/>
  <c r="G425" i="14"/>
  <c r="E425" i="14"/>
  <c r="H425" i="14" s="1"/>
  <c r="G424" i="14"/>
  <c r="E424" i="14"/>
  <c r="G423" i="14"/>
  <c r="F423" i="14"/>
  <c r="E423" i="14"/>
  <c r="G422" i="14"/>
  <c r="F422" i="14"/>
  <c r="E422" i="14"/>
  <c r="H422" i="14" s="1"/>
  <c r="G421" i="14"/>
  <c r="F421" i="14"/>
  <c r="E421" i="14"/>
  <c r="H421" i="14" s="1"/>
  <c r="G420" i="14"/>
  <c r="F420" i="14"/>
  <c r="E420" i="14"/>
  <c r="G419" i="14"/>
  <c r="F419" i="14"/>
  <c r="E419" i="14"/>
  <c r="G418" i="14"/>
  <c r="F418" i="14"/>
  <c r="E418" i="14"/>
  <c r="H418" i="14" s="1"/>
  <c r="G417" i="14"/>
  <c r="E417" i="14"/>
  <c r="H417" i="14" s="1"/>
  <c r="G416" i="14"/>
  <c r="F416" i="14"/>
  <c r="E416" i="14"/>
  <c r="G415" i="14"/>
  <c r="G414" i="14"/>
  <c r="G413" i="14"/>
  <c r="F413" i="14"/>
  <c r="G412" i="14"/>
  <c r="F412" i="14"/>
  <c r="E412" i="14"/>
  <c r="H412" i="14" s="1"/>
  <c r="G411" i="14"/>
  <c r="F411" i="14"/>
  <c r="E411" i="14"/>
  <c r="G410" i="14"/>
  <c r="F410" i="14"/>
  <c r="G409" i="14"/>
  <c r="F409" i="14"/>
  <c r="E409" i="14"/>
  <c r="H409" i="14" s="1"/>
  <c r="G408" i="14"/>
  <c r="F408" i="14"/>
  <c r="E408" i="14"/>
  <c r="G407" i="14"/>
  <c r="F407" i="14"/>
  <c r="E407" i="14"/>
  <c r="G406" i="14"/>
  <c r="F406" i="14"/>
  <c r="E406" i="14"/>
  <c r="H406" i="14" s="1"/>
  <c r="G405" i="14"/>
  <c r="F405" i="14"/>
  <c r="E405" i="14"/>
  <c r="H405" i="14" s="1"/>
  <c r="G404" i="14"/>
  <c r="F404" i="14"/>
  <c r="G403" i="14"/>
  <c r="F403" i="14"/>
  <c r="E403" i="14"/>
  <c r="H403" i="14" s="1"/>
  <c r="G402" i="14"/>
  <c r="F402" i="14"/>
  <c r="E402" i="14"/>
  <c r="H402" i="14" s="1"/>
  <c r="G401" i="14"/>
  <c r="F401" i="14"/>
  <c r="G400" i="14"/>
  <c r="F400" i="14"/>
  <c r="E400" i="14"/>
  <c r="H400" i="14" s="1"/>
  <c r="G399" i="14"/>
  <c r="F399" i="14"/>
  <c r="E399" i="14"/>
  <c r="H399" i="14" s="1"/>
  <c r="G398" i="14"/>
  <c r="F398" i="14"/>
  <c r="E398" i="14"/>
  <c r="G397" i="14"/>
  <c r="F397" i="14"/>
  <c r="G396" i="14"/>
  <c r="F396" i="14"/>
  <c r="E396" i="14"/>
  <c r="H396" i="14" s="1"/>
  <c r="G395" i="14"/>
  <c r="F395" i="14"/>
  <c r="E395" i="14"/>
  <c r="G394" i="14"/>
  <c r="F394" i="14"/>
  <c r="E394" i="14"/>
  <c r="G393" i="14"/>
  <c r="F393" i="14"/>
  <c r="E393" i="14"/>
  <c r="H393" i="14" s="1"/>
  <c r="G392" i="14"/>
  <c r="F392" i="14"/>
  <c r="E392" i="14"/>
  <c r="H392" i="14" s="1"/>
  <c r="G391" i="14"/>
  <c r="F391" i="14"/>
  <c r="E391" i="14"/>
  <c r="G390" i="14"/>
  <c r="F390" i="14"/>
  <c r="E390" i="14"/>
  <c r="G389" i="14"/>
  <c r="F389" i="14"/>
  <c r="E389" i="14"/>
  <c r="H389" i="14" s="1"/>
  <c r="G388" i="14"/>
  <c r="F388" i="14"/>
  <c r="E388" i="14"/>
  <c r="H388" i="14" s="1"/>
  <c r="G387" i="14"/>
  <c r="F387" i="14"/>
  <c r="E387" i="14"/>
  <c r="G386" i="14"/>
  <c r="F386" i="14"/>
  <c r="E386" i="14"/>
  <c r="G385" i="14"/>
  <c r="F385" i="14"/>
  <c r="E385" i="14"/>
  <c r="H385" i="14" s="1"/>
  <c r="G384" i="14"/>
  <c r="F384" i="14"/>
  <c r="E384" i="14"/>
  <c r="H384" i="14" s="1"/>
  <c r="G383" i="14"/>
  <c r="F383" i="14"/>
  <c r="E383" i="14"/>
  <c r="G382" i="14"/>
  <c r="F382" i="14"/>
  <c r="E382" i="14"/>
  <c r="G381" i="14"/>
  <c r="F381" i="14"/>
  <c r="E381" i="14"/>
  <c r="H381" i="14" s="1"/>
  <c r="G380" i="14"/>
  <c r="F380" i="14"/>
  <c r="E380" i="14"/>
  <c r="H380" i="14" s="1"/>
  <c r="G379" i="14"/>
  <c r="F379" i="14"/>
  <c r="E379" i="14"/>
  <c r="G378" i="14"/>
  <c r="F378" i="14"/>
  <c r="E378" i="14"/>
  <c r="G377" i="14"/>
  <c r="F377" i="14"/>
  <c r="E377" i="14"/>
  <c r="H377" i="14" s="1"/>
  <c r="G376" i="14"/>
  <c r="F376" i="14"/>
  <c r="E376" i="14"/>
  <c r="H376" i="14" s="1"/>
  <c r="G375" i="14"/>
  <c r="F375" i="14"/>
  <c r="E375" i="14"/>
  <c r="G374" i="14"/>
  <c r="F374" i="14"/>
  <c r="G373" i="14"/>
  <c r="F373" i="14"/>
  <c r="E373" i="14"/>
  <c r="H373" i="14" s="1"/>
  <c r="G372" i="14"/>
  <c r="F372" i="14"/>
  <c r="E372" i="14"/>
  <c r="G371" i="14"/>
  <c r="F371" i="14"/>
  <c r="E371" i="14"/>
  <c r="G370" i="14"/>
  <c r="F370" i="14"/>
  <c r="E370" i="14"/>
  <c r="H370" i="14" s="1"/>
  <c r="G369" i="14"/>
  <c r="F369" i="14"/>
  <c r="E369" i="14"/>
  <c r="H369" i="14" s="1"/>
  <c r="G368" i="14"/>
  <c r="G367" i="14"/>
  <c r="F367" i="14"/>
  <c r="G366" i="14"/>
  <c r="F366" i="14"/>
  <c r="E366" i="14"/>
  <c r="G365" i="14"/>
  <c r="F365" i="14"/>
  <c r="G364" i="14"/>
  <c r="F364" i="14"/>
  <c r="E364" i="14"/>
  <c r="H364" i="14" s="1"/>
  <c r="G363" i="14"/>
  <c r="F363" i="14"/>
  <c r="D362" i="14"/>
  <c r="C362" i="14"/>
  <c r="E581" i="14" s="1"/>
  <c r="H581" i="14" s="1"/>
  <c r="G356" i="14"/>
  <c r="F356" i="14"/>
  <c r="E356" i="14"/>
  <c r="H356" i="14" s="1"/>
  <c r="G355" i="14"/>
  <c r="F355" i="14"/>
  <c r="E355" i="14"/>
  <c r="G354" i="14"/>
  <c r="F354" i="14"/>
  <c r="E354" i="14"/>
  <c r="G353" i="14"/>
  <c r="F353" i="14"/>
  <c r="E353" i="14"/>
  <c r="H353" i="14" s="1"/>
  <c r="G352" i="14"/>
  <c r="F352" i="14"/>
  <c r="E352" i="14"/>
  <c r="H352" i="14" s="1"/>
  <c r="G351" i="14"/>
  <c r="F351" i="14"/>
  <c r="E351" i="14"/>
  <c r="G350" i="14"/>
  <c r="F350" i="14"/>
  <c r="E350" i="14"/>
  <c r="G349" i="14"/>
  <c r="F349" i="14"/>
  <c r="E349" i="14"/>
  <c r="H349" i="14" s="1"/>
  <c r="G348" i="14"/>
  <c r="F348" i="14"/>
  <c r="E348" i="14"/>
  <c r="H348" i="14" s="1"/>
  <c r="G347" i="14"/>
  <c r="F347" i="14"/>
  <c r="E347" i="14"/>
  <c r="G346" i="14"/>
  <c r="F346" i="14"/>
  <c r="E346" i="14"/>
  <c r="G345" i="14"/>
  <c r="F345" i="14"/>
  <c r="E345" i="14"/>
  <c r="H345" i="14" s="1"/>
  <c r="G344" i="14"/>
  <c r="F344" i="14"/>
  <c r="E344" i="14"/>
  <c r="H344" i="14" s="1"/>
  <c r="G343" i="14"/>
  <c r="F343" i="14"/>
  <c r="E343" i="14"/>
  <c r="G342" i="14"/>
  <c r="F342" i="14"/>
  <c r="E342" i="14"/>
  <c r="G341" i="14"/>
  <c r="F341" i="14"/>
  <c r="E341" i="14"/>
  <c r="H341" i="14" s="1"/>
  <c r="G340" i="14"/>
  <c r="F340" i="14"/>
  <c r="E340" i="14"/>
  <c r="H340" i="14" s="1"/>
  <c r="G339" i="14"/>
  <c r="F339" i="14"/>
  <c r="E339" i="14"/>
  <c r="G338" i="14"/>
  <c r="F338" i="14"/>
  <c r="E338" i="14"/>
  <c r="G337" i="14"/>
  <c r="F337" i="14"/>
  <c r="E337" i="14"/>
  <c r="H337" i="14" s="1"/>
  <c r="G336" i="14"/>
  <c r="F336" i="14"/>
  <c r="E336" i="14"/>
  <c r="H336" i="14" s="1"/>
  <c r="G335" i="14"/>
  <c r="F335" i="14"/>
  <c r="E335" i="14"/>
  <c r="G334" i="14"/>
  <c r="F334" i="14"/>
  <c r="E334" i="14"/>
  <c r="G333" i="14"/>
  <c r="F333" i="14"/>
  <c r="E333" i="14"/>
  <c r="H333" i="14" s="1"/>
  <c r="G332" i="14"/>
  <c r="F332" i="14"/>
  <c r="E332" i="14"/>
  <c r="H332" i="14" s="1"/>
  <c r="G331" i="14"/>
  <c r="G330" i="14"/>
  <c r="F330" i="14"/>
  <c r="E330" i="14"/>
  <c r="H330" i="14" s="1"/>
  <c r="G329" i="14"/>
  <c r="F329" i="14"/>
  <c r="E329" i="14"/>
  <c r="H329" i="14" s="1"/>
  <c r="G328" i="14"/>
  <c r="F328" i="14"/>
  <c r="E328" i="14"/>
  <c r="G327" i="14"/>
  <c r="F327" i="14"/>
  <c r="E327" i="14"/>
  <c r="G326" i="14"/>
  <c r="F326" i="14"/>
  <c r="E326" i="14"/>
  <c r="H326" i="14" s="1"/>
  <c r="G325" i="14"/>
  <c r="F325" i="14"/>
  <c r="E325" i="14"/>
  <c r="H325" i="14" s="1"/>
  <c r="G324" i="14"/>
  <c r="F324" i="14"/>
  <c r="E324" i="14"/>
  <c r="G323" i="14"/>
  <c r="F323" i="14"/>
  <c r="E323" i="14"/>
  <c r="G322" i="14"/>
  <c r="F322" i="14"/>
  <c r="E322" i="14"/>
  <c r="H322" i="14" s="1"/>
  <c r="G321" i="14"/>
  <c r="F321" i="14"/>
  <c r="E321" i="14"/>
  <c r="H321" i="14" s="1"/>
  <c r="G320" i="14"/>
  <c r="F320" i="14"/>
  <c r="E320" i="14"/>
  <c r="G319" i="14"/>
  <c r="F319" i="14"/>
  <c r="E319" i="14"/>
  <c r="G318" i="14"/>
  <c r="F318" i="14"/>
  <c r="E318" i="14"/>
  <c r="H318" i="14" s="1"/>
  <c r="G317" i="14"/>
  <c r="F317" i="14"/>
  <c r="G316" i="14"/>
  <c r="F316" i="14"/>
  <c r="E316" i="14"/>
  <c r="G315" i="14"/>
  <c r="F315" i="14"/>
  <c r="E315" i="14"/>
  <c r="G314" i="14"/>
  <c r="F314" i="14"/>
  <c r="E314" i="14"/>
  <c r="H314" i="14" s="1"/>
  <c r="G313" i="14"/>
  <c r="F313" i="14"/>
  <c r="E313" i="14"/>
  <c r="H313" i="14" s="1"/>
  <c r="G312" i="14"/>
  <c r="F312" i="14"/>
  <c r="E312" i="14"/>
  <c r="G311" i="14"/>
  <c r="F311" i="14"/>
  <c r="E311" i="14"/>
  <c r="G310" i="14"/>
  <c r="F310" i="14"/>
  <c r="E310" i="14"/>
  <c r="H310" i="14" s="1"/>
  <c r="G309" i="14"/>
  <c r="F309" i="14"/>
  <c r="E309" i="14"/>
  <c r="H309" i="14" s="1"/>
  <c r="G308" i="14"/>
  <c r="F308" i="14"/>
  <c r="E308" i="14"/>
  <c r="G307" i="14"/>
  <c r="F307" i="14"/>
  <c r="E307" i="14"/>
  <c r="G306" i="14"/>
  <c r="F306" i="14"/>
  <c r="E306" i="14"/>
  <c r="H306" i="14" s="1"/>
  <c r="G305" i="14"/>
  <c r="E305" i="14"/>
  <c r="G304" i="14"/>
  <c r="F304" i="14"/>
  <c r="E304" i="14"/>
  <c r="G303" i="14"/>
  <c r="F303" i="14"/>
  <c r="E303" i="14"/>
  <c r="H303" i="14" s="1"/>
  <c r="G302" i="14"/>
  <c r="F302" i="14"/>
  <c r="E302" i="14"/>
  <c r="H302" i="14" s="1"/>
  <c r="G301" i="14"/>
  <c r="F301" i="14"/>
  <c r="E301" i="14"/>
  <c r="G300" i="14"/>
  <c r="F300" i="14"/>
  <c r="E300" i="14"/>
  <c r="G299" i="14"/>
  <c r="F299" i="14"/>
  <c r="E299" i="14"/>
  <c r="H299" i="14" s="1"/>
  <c r="G298" i="14"/>
  <c r="F298" i="14"/>
  <c r="E298" i="14"/>
  <c r="H298" i="14" s="1"/>
  <c r="G297" i="14"/>
  <c r="F297" i="14"/>
  <c r="E297" i="14"/>
  <c r="G296" i="14"/>
  <c r="F296" i="14"/>
  <c r="E296" i="14"/>
  <c r="G295" i="14"/>
  <c r="F295" i="14"/>
  <c r="E295" i="14"/>
  <c r="H295" i="14" s="1"/>
  <c r="G294" i="14"/>
  <c r="F294" i="14"/>
  <c r="E294" i="14"/>
  <c r="H294" i="14" s="1"/>
  <c r="G293" i="14"/>
  <c r="F293" i="14"/>
  <c r="E293" i="14"/>
  <c r="G292" i="14"/>
  <c r="F292" i="14"/>
  <c r="E292" i="14"/>
  <c r="G291" i="14"/>
  <c r="F291" i="14"/>
  <c r="E291" i="14"/>
  <c r="H291" i="14" s="1"/>
  <c r="G290" i="14"/>
  <c r="F290" i="14"/>
  <c r="E290" i="14"/>
  <c r="H290" i="14" s="1"/>
  <c r="G289" i="14"/>
  <c r="F289" i="14"/>
  <c r="E289" i="14"/>
  <c r="G288" i="14"/>
  <c r="F288" i="14"/>
  <c r="E288" i="14"/>
  <c r="G287" i="14"/>
  <c r="F287" i="14"/>
  <c r="E287" i="14"/>
  <c r="H287" i="14" s="1"/>
  <c r="G286" i="14"/>
  <c r="F286" i="14"/>
  <c r="G285" i="14"/>
  <c r="F285" i="14"/>
  <c r="E285" i="14"/>
  <c r="G284" i="14"/>
  <c r="F284" i="14"/>
  <c r="E284" i="14"/>
  <c r="G283" i="14"/>
  <c r="F283" i="14"/>
  <c r="E283" i="14"/>
  <c r="H283" i="14" s="1"/>
  <c r="G282" i="14"/>
  <c r="F282" i="14"/>
  <c r="E282" i="14"/>
  <c r="H282" i="14" s="1"/>
  <c r="G281" i="14"/>
  <c r="F281" i="14"/>
  <c r="E281" i="14"/>
  <c r="G280" i="14"/>
  <c r="F280" i="14"/>
  <c r="E280" i="14"/>
  <c r="G279" i="14"/>
  <c r="F279" i="14"/>
  <c r="E279" i="14"/>
  <c r="H279" i="14" s="1"/>
  <c r="G278" i="14"/>
  <c r="F278" i="14"/>
  <c r="E278" i="14"/>
  <c r="H278" i="14" s="1"/>
  <c r="G277" i="14"/>
  <c r="F277" i="14"/>
  <c r="E277" i="14"/>
  <c r="G276" i="14"/>
  <c r="F276" i="14"/>
  <c r="E276" i="14"/>
  <c r="G275" i="14"/>
  <c r="F275" i="14"/>
  <c r="E275" i="14"/>
  <c r="H275" i="14" s="1"/>
  <c r="G274" i="14"/>
  <c r="F274" i="14"/>
  <c r="E274" i="14"/>
  <c r="H274" i="14" s="1"/>
  <c r="G273" i="14"/>
  <c r="F273" i="14"/>
  <c r="E273" i="14"/>
  <c r="G272" i="14"/>
  <c r="F272" i="14"/>
  <c r="E272" i="14"/>
  <c r="G271" i="14"/>
  <c r="F271" i="14"/>
  <c r="E271" i="14"/>
  <c r="H271" i="14" s="1"/>
  <c r="G270" i="14"/>
  <c r="F270" i="14"/>
  <c r="E270" i="14"/>
  <c r="H270" i="14" s="1"/>
  <c r="G269" i="14"/>
  <c r="F269" i="14"/>
  <c r="E269" i="14"/>
  <c r="G268" i="14"/>
  <c r="F268" i="14"/>
  <c r="E268" i="14"/>
  <c r="G267" i="14"/>
  <c r="F267" i="14"/>
  <c r="E267" i="14"/>
  <c r="H267" i="14" s="1"/>
  <c r="G266" i="14"/>
  <c r="F266" i="14"/>
  <c r="E266" i="14"/>
  <c r="H266" i="14" s="1"/>
  <c r="G265" i="14"/>
  <c r="F265" i="14"/>
  <c r="E265" i="14"/>
  <c r="G264" i="14"/>
  <c r="F264" i="14"/>
  <c r="E264" i="14"/>
  <c r="G263" i="14"/>
  <c r="F263" i="14"/>
  <c r="E263" i="14"/>
  <c r="H263" i="14" s="1"/>
  <c r="G262" i="14"/>
  <c r="F262" i="14"/>
  <c r="E262" i="14"/>
  <c r="H262" i="14" s="1"/>
  <c r="G261" i="14"/>
  <c r="F261" i="14"/>
  <c r="E261" i="14"/>
  <c r="G260" i="14"/>
  <c r="F260" i="14"/>
  <c r="E260" i="14"/>
  <c r="G259" i="14"/>
  <c r="F259" i="14"/>
  <c r="E259" i="14"/>
  <c r="H259" i="14" s="1"/>
  <c r="G258" i="14"/>
  <c r="F258" i="14"/>
  <c r="E258" i="14"/>
  <c r="H258" i="14" s="1"/>
  <c r="G257" i="14"/>
  <c r="F257" i="14"/>
  <c r="E257" i="14"/>
  <c r="G256" i="14"/>
  <c r="F256" i="14"/>
  <c r="E256" i="14"/>
  <c r="G255" i="14"/>
  <c r="F255" i="14"/>
  <c r="E255" i="14"/>
  <c r="H255" i="14" s="1"/>
  <c r="G254" i="14"/>
  <c r="F254" i="14"/>
  <c r="E254" i="14"/>
  <c r="H254" i="14" s="1"/>
  <c r="G253" i="14"/>
  <c r="F253" i="14"/>
  <c r="E253" i="14"/>
  <c r="G252" i="14"/>
  <c r="F252" i="14"/>
  <c r="E252" i="14"/>
  <c r="G251" i="14"/>
  <c r="F251" i="14"/>
  <c r="E251" i="14"/>
  <c r="H251" i="14" s="1"/>
  <c r="G250" i="14"/>
  <c r="F250" i="14"/>
  <c r="E250" i="14"/>
  <c r="H250" i="14" s="1"/>
  <c r="G249" i="14"/>
  <c r="F249" i="14"/>
  <c r="E249" i="14"/>
  <c r="G248" i="14"/>
  <c r="G247" i="14"/>
  <c r="F247" i="14"/>
  <c r="E247" i="14"/>
  <c r="H247" i="14" s="1"/>
  <c r="G246" i="14"/>
  <c r="F246" i="14"/>
  <c r="E246" i="14"/>
  <c r="G245" i="14"/>
  <c r="F245" i="14"/>
  <c r="E245" i="14"/>
  <c r="G244" i="14"/>
  <c r="F244" i="14"/>
  <c r="E244" i="14"/>
  <c r="H244" i="14" s="1"/>
  <c r="G243" i="14"/>
  <c r="F243" i="14"/>
  <c r="E243" i="14"/>
  <c r="H243" i="14" s="1"/>
  <c r="G242" i="14"/>
  <c r="F242" i="14"/>
  <c r="E242" i="14"/>
  <c r="G241" i="14"/>
  <c r="F241" i="14"/>
  <c r="G240" i="14"/>
  <c r="F240" i="14"/>
  <c r="E240" i="14"/>
  <c r="H240" i="14" s="1"/>
  <c r="G239" i="14"/>
  <c r="F239" i="14"/>
  <c r="E239" i="14"/>
  <c r="H239" i="14" s="1"/>
  <c r="G238" i="14"/>
  <c r="F238" i="14"/>
  <c r="E238" i="14"/>
  <c r="G237" i="14"/>
  <c r="F237" i="14"/>
  <c r="E237" i="14"/>
  <c r="G236" i="14"/>
  <c r="F236" i="14"/>
  <c r="E236" i="14"/>
  <c r="H236" i="14" s="1"/>
  <c r="G235" i="14"/>
  <c r="G234" i="14"/>
  <c r="F234" i="14"/>
  <c r="E234" i="14"/>
  <c r="G233" i="14"/>
  <c r="F233" i="14"/>
  <c r="E233" i="14"/>
  <c r="H233" i="14" s="1"/>
  <c r="G232" i="14"/>
  <c r="F232" i="14"/>
  <c r="E232" i="14"/>
  <c r="H232" i="14" s="1"/>
  <c r="G231" i="14"/>
  <c r="F231" i="14"/>
  <c r="E231" i="14"/>
  <c r="G230" i="14"/>
  <c r="F230" i="14"/>
  <c r="E230" i="14"/>
  <c r="G229" i="14"/>
  <c r="F229" i="14"/>
  <c r="E229" i="14"/>
  <c r="H229" i="14" s="1"/>
  <c r="G228" i="14"/>
  <c r="F228" i="14"/>
  <c r="E228" i="14"/>
  <c r="H228" i="14" s="1"/>
  <c r="G227" i="14"/>
  <c r="F227" i="14"/>
  <c r="E227" i="14"/>
  <c r="G226" i="14"/>
  <c r="F226" i="14"/>
  <c r="E226" i="14"/>
  <c r="G225" i="14"/>
  <c r="F225" i="14"/>
  <c r="E225" i="14"/>
  <c r="H225" i="14" s="1"/>
  <c r="G224" i="14"/>
  <c r="F224" i="14"/>
  <c r="E224" i="14"/>
  <c r="H224" i="14" s="1"/>
  <c r="G223" i="14"/>
  <c r="G222" i="14"/>
  <c r="F222" i="14"/>
  <c r="E222" i="14"/>
  <c r="H222" i="14" s="1"/>
  <c r="G221" i="14"/>
  <c r="F221" i="14"/>
  <c r="E221" i="14"/>
  <c r="H221" i="14" s="1"/>
  <c r="G220" i="14"/>
  <c r="F220" i="14"/>
  <c r="G219" i="14"/>
  <c r="F219" i="14"/>
  <c r="E219" i="14"/>
  <c r="G218" i="14"/>
  <c r="F218" i="14"/>
  <c r="E218" i="14"/>
  <c r="H218" i="14" s="1"/>
  <c r="G217" i="14"/>
  <c r="F217" i="14"/>
  <c r="E217" i="14"/>
  <c r="H217" i="14" s="1"/>
  <c r="G216" i="14"/>
  <c r="F216" i="14"/>
  <c r="E216" i="14"/>
  <c r="G215" i="14"/>
  <c r="F215" i="14"/>
  <c r="E215" i="14"/>
  <c r="G214" i="14"/>
  <c r="F214" i="14"/>
  <c r="E214" i="14"/>
  <c r="H214" i="14" s="1"/>
  <c r="G213" i="14"/>
  <c r="F213" i="14"/>
  <c r="G212" i="14"/>
  <c r="F212" i="14"/>
  <c r="E212" i="14"/>
  <c r="G211" i="14"/>
  <c r="F211" i="14"/>
  <c r="E211" i="14"/>
  <c r="G210" i="14"/>
  <c r="F210" i="14"/>
  <c r="E210" i="14"/>
  <c r="H210" i="14" s="1"/>
  <c r="G209" i="14"/>
  <c r="F209" i="14"/>
  <c r="E209" i="14"/>
  <c r="H209" i="14" s="1"/>
  <c r="G208" i="14"/>
  <c r="F208" i="14"/>
  <c r="E208" i="14"/>
  <c r="G207" i="14"/>
  <c r="F207" i="14"/>
  <c r="E207" i="14"/>
  <c r="G206" i="14"/>
  <c r="F206" i="14"/>
  <c r="E206" i="14"/>
  <c r="H206" i="14" s="1"/>
  <c r="G205" i="14"/>
  <c r="F205" i="14"/>
  <c r="E205" i="14"/>
  <c r="H205" i="14" s="1"/>
  <c r="G204" i="14"/>
  <c r="F204" i="14"/>
  <c r="E204" i="14"/>
  <c r="G203" i="14"/>
  <c r="F203" i="14"/>
  <c r="E203" i="14"/>
  <c r="G202" i="14"/>
  <c r="F202" i="14"/>
  <c r="E202" i="14"/>
  <c r="H202" i="14" s="1"/>
  <c r="G201" i="14"/>
  <c r="F201" i="14"/>
  <c r="E201" i="14"/>
  <c r="H201" i="14" s="1"/>
  <c r="G200" i="14"/>
  <c r="F200" i="14"/>
  <c r="E200" i="14"/>
  <c r="G199" i="14"/>
  <c r="F199" i="14"/>
  <c r="E199" i="14"/>
  <c r="G198" i="14"/>
  <c r="F198" i="14"/>
  <c r="E198" i="14"/>
  <c r="H198" i="14" s="1"/>
  <c r="G197" i="14"/>
  <c r="E197" i="14"/>
  <c r="G196" i="14"/>
  <c r="F196" i="14"/>
  <c r="E196" i="14"/>
  <c r="G195" i="14"/>
  <c r="F195" i="14"/>
  <c r="E195" i="14"/>
  <c r="H195" i="14" s="1"/>
  <c r="G194" i="14"/>
  <c r="F194" i="14"/>
  <c r="E194" i="14"/>
  <c r="H194" i="14" s="1"/>
  <c r="G193" i="14"/>
  <c r="F193" i="14"/>
  <c r="E193" i="14"/>
  <c r="G192" i="14"/>
  <c r="F192" i="14"/>
  <c r="E192" i="14"/>
  <c r="G191" i="14"/>
  <c r="F191" i="14"/>
  <c r="E191" i="14"/>
  <c r="H191" i="14" s="1"/>
  <c r="G190" i="14"/>
  <c r="F190" i="14"/>
  <c r="E190" i="14"/>
  <c r="H190" i="14" s="1"/>
  <c r="G189" i="14"/>
  <c r="F189" i="14"/>
  <c r="E189" i="14"/>
  <c r="G188" i="14"/>
  <c r="G187" i="14"/>
  <c r="F187" i="14"/>
  <c r="E187" i="14"/>
  <c r="H187" i="14" s="1"/>
  <c r="G186" i="14"/>
  <c r="F186" i="14"/>
  <c r="G185" i="14"/>
  <c r="F185" i="14"/>
  <c r="E185" i="14"/>
  <c r="G184" i="14"/>
  <c r="F184" i="14"/>
  <c r="E184" i="14"/>
  <c r="H184" i="14" s="1"/>
  <c r="G183" i="14"/>
  <c r="F183" i="14"/>
  <c r="E183" i="14"/>
  <c r="H183" i="14" s="1"/>
  <c r="G182" i="14"/>
  <c r="E182" i="14"/>
  <c r="D181" i="14"/>
  <c r="F331" i="14" s="1"/>
  <c r="C181" i="14"/>
  <c r="E317" i="14" s="1"/>
  <c r="H317" i="14" s="1"/>
  <c r="G175" i="14"/>
  <c r="F175" i="14"/>
  <c r="E175" i="14"/>
  <c r="H175" i="14" s="1"/>
  <c r="G174" i="14"/>
  <c r="F174" i="14"/>
  <c r="E174" i="14"/>
  <c r="G173" i="14"/>
  <c r="F173" i="14"/>
  <c r="E173" i="14"/>
  <c r="G172" i="14"/>
  <c r="F172" i="14"/>
  <c r="G171" i="14"/>
  <c r="F171" i="14"/>
  <c r="E171" i="14"/>
  <c r="G170" i="14"/>
  <c r="F170" i="14"/>
  <c r="E170" i="14"/>
  <c r="G169" i="14"/>
  <c r="F169" i="14"/>
  <c r="E169" i="14"/>
  <c r="H169" i="14" s="1"/>
  <c r="G168" i="14"/>
  <c r="F168" i="14"/>
  <c r="E168" i="14"/>
  <c r="H168" i="14" s="1"/>
  <c r="G167" i="14"/>
  <c r="F167" i="14"/>
  <c r="E167" i="14"/>
  <c r="G166" i="14"/>
  <c r="F166" i="14"/>
  <c r="E166" i="14"/>
  <c r="G165" i="14"/>
  <c r="F165" i="14"/>
  <c r="E165" i="14"/>
  <c r="H165" i="14" s="1"/>
  <c r="G164" i="14"/>
  <c r="F164" i="14"/>
  <c r="E164" i="14"/>
  <c r="H164" i="14" s="1"/>
  <c r="G163" i="14"/>
  <c r="F163" i="14"/>
  <c r="E163" i="14"/>
  <c r="G162" i="14"/>
  <c r="F162" i="14"/>
  <c r="E162" i="14"/>
  <c r="G161" i="14"/>
  <c r="F161" i="14"/>
  <c r="E161" i="14"/>
  <c r="H161" i="14" s="1"/>
  <c r="G160" i="14"/>
  <c r="F160" i="14"/>
  <c r="E160" i="14"/>
  <c r="H160" i="14" s="1"/>
  <c r="G159" i="14"/>
  <c r="F159" i="14"/>
  <c r="E159" i="14"/>
  <c r="G158" i="14"/>
  <c r="F158" i="14"/>
  <c r="E158" i="14"/>
  <c r="G157" i="14"/>
  <c r="F157" i="14"/>
  <c r="E157" i="14"/>
  <c r="H157" i="14" s="1"/>
  <c r="G156" i="14"/>
  <c r="F156" i="14"/>
  <c r="E156" i="14"/>
  <c r="H156" i="14" s="1"/>
  <c r="G155" i="14"/>
  <c r="F155" i="14"/>
  <c r="E155" i="14"/>
  <c r="G154" i="14"/>
  <c r="F154" i="14"/>
  <c r="E154" i="14"/>
  <c r="G153" i="14"/>
  <c r="F153" i="14"/>
  <c r="E153" i="14"/>
  <c r="H153" i="14" s="1"/>
  <c r="G152" i="14"/>
  <c r="F152" i="14"/>
  <c r="E152" i="14"/>
  <c r="H152" i="14" s="1"/>
  <c r="G151" i="14"/>
  <c r="F151" i="14"/>
  <c r="E151" i="14"/>
  <c r="G150" i="14"/>
  <c r="F150" i="14"/>
  <c r="E150" i="14"/>
  <c r="G149" i="14"/>
  <c r="F149" i="14"/>
  <c r="E149" i="14"/>
  <c r="H149" i="14" s="1"/>
  <c r="G148" i="14"/>
  <c r="F148" i="14"/>
  <c r="E148" i="14"/>
  <c r="H148" i="14" s="1"/>
  <c r="G147" i="14"/>
  <c r="F147" i="14"/>
  <c r="E147" i="14"/>
  <c r="G146" i="14"/>
  <c r="F146" i="14"/>
  <c r="E146" i="14"/>
  <c r="G145" i="14"/>
  <c r="F145" i="14"/>
  <c r="E145" i="14"/>
  <c r="H145" i="14" s="1"/>
  <c r="G144" i="14"/>
  <c r="F144" i="14"/>
  <c r="E144" i="14"/>
  <c r="H144" i="14" s="1"/>
  <c r="G143" i="14"/>
  <c r="F143" i="14"/>
  <c r="G142" i="14"/>
  <c r="F142" i="14"/>
  <c r="E142" i="14"/>
  <c r="H142" i="14" s="1"/>
  <c r="G141" i="14"/>
  <c r="F141" i="14"/>
  <c r="E141" i="14"/>
  <c r="H141" i="14" s="1"/>
  <c r="G140" i="14"/>
  <c r="F140" i="14"/>
  <c r="E140" i="14"/>
  <c r="G139" i="14"/>
  <c r="F139" i="14"/>
  <c r="G138" i="14"/>
  <c r="F138" i="14"/>
  <c r="E138" i="14"/>
  <c r="H138" i="14" s="1"/>
  <c r="G137" i="14"/>
  <c r="F137" i="14"/>
  <c r="E137" i="14"/>
  <c r="G136" i="14"/>
  <c r="F136" i="14"/>
  <c r="E136" i="14"/>
  <c r="G135" i="14"/>
  <c r="F135" i="14"/>
  <c r="E135" i="14"/>
  <c r="H135" i="14" s="1"/>
  <c r="G134" i="14"/>
  <c r="F134" i="14"/>
  <c r="G133" i="14"/>
  <c r="F133" i="14"/>
  <c r="E133" i="14"/>
  <c r="G132" i="14"/>
  <c r="F132" i="14"/>
  <c r="E132" i="14"/>
  <c r="H132" i="14" s="1"/>
  <c r="G131" i="14"/>
  <c r="F131" i="14"/>
  <c r="E131" i="14"/>
  <c r="H131" i="14" s="1"/>
  <c r="G130" i="14"/>
  <c r="F130" i="14"/>
  <c r="E130" i="14"/>
  <c r="G129" i="14"/>
  <c r="F129" i="14"/>
  <c r="E129" i="14"/>
  <c r="G128" i="14"/>
  <c r="F128" i="14"/>
  <c r="E128" i="14"/>
  <c r="H128" i="14" s="1"/>
  <c r="G127" i="14"/>
  <c r="F127" i="14"/>
  <c r="E127" i="14"/>
  <c r="H127" i="14" s="1"/>
  <c r="G126" i="14"/>
  <c r="F126" i="14"/>
  <c r="E126" i="14"/>
  <c r="G125" i="14"/>
  <c r="F125" i="14"/>
  <c r="E125" i="14"/>
  <c r="G124" i="14"/>
  <c r="F124" i="14"/>
  <c r="E124" i="14"/>
  <c r="H124" i="14" s="1"/>
  <c r="G123" i="14"/>
  <c r="F123" i="14"/>
  <c r="E123" i="14"/>
  <c r="H123" i="14" s="1"/>
  <c r="G122" i="14"/>
  <c r="F122" i="14"/>
  <c r="E122" i="14"/>
  <c r="G121" i="14"/>
  <c r="F121" i="14"/>
  <c r="E121" i="14"/>
  <c r="G120" i="14"/>
  <c r="F120" i="14"/>
  <c r="E120" i="14"/>
  <c r="H120" i="14" s="1"/>
  <c r="G119" i="14"/>
  <c r="F119" i="14"/>
  <c r="G118" i="14"/>
  <c r="F118" i="14"/>
  <c r="E118" i="14"/>
  <c r="G117" i="14"/>
  <c r="F117" i="14"/>
  <c r="E117" i="14"/>
  <c r="H117" i="14" s="1"/>
  <c r="G116" i="14"/>
  <c r="F116" i="14"/>
  <c r="E116" i="14"/>
  <c r="H116" i="14" s="1"/>
  <c r="G115" i="14"/>
  <c r="F115" i="14"/>
  <c r="E115" i="14"/>
  <c r="G114" i="14"/>
  <c r="F114" i="14"/>
  <c r="E114" i="14"/>
  <c r="G113" i="14"/>
  <c r="F113" i="14"/>
  <c r="E113" i="14"/>
  <c r="H113" i="14" s="1"/>
  <c r="G112" i="14"/>
  <c r="F112" i="14"/>
  <c r="E112" i="14"/>
  <c r="H112" i="14" s="1"/>
  <c r="G111" i="14"/>
  <c r="F111" i="14"/>
  <c r="E111" i="14"/>
  <c r="G110" i="14"/>
  <c r="F110" i="14"/>
  <c r="G109" i="14"/>
  <c r="F109" i="14"/>
  <c r="E109" i="14"/>
  <c r="H109" i="14" s="1"/>
  <c r="G108" i="14"/>
  <c r="F108" i="14"/>
  <c r="E108" i="14"/>
  <c r="G107" i="14"/>
  <c r="F107" i="14"/>
  <c r="E107" i="14"/>
  <c r="G106" i="14"/>
  <c r="F106" i="14"/>
  <c r="G105" i="14"/>
  <c r="F105" i="14"/>
  <c r="E105" i="14"/>
  <c r="G104" i="14"/>
  <c r="F104" i="14"/>
  <c r="G103" i="14"/>
  <c r="F103" i="14"/>
  <c r="E103" i="14"/>
  <c r="H103" i="14" s="1"/>
  <c r="G102" i="14"/>
  <c r="F102" i="14"/>
  <c r="E102" i="14"/>
  <c r="G101" i="14"/>
  <c r="F101" i="14"/>
  <c r="E101" i="14"/>
  <c r="G100" i="14"/>
  <c r="F100" i="14"/>
  <c r="G99" i="14"/>
  <c r="F99" i="14"/>
  <c r="E99" i="14"/>
  <c r="G98" i="14"/>
  <c r="F98" i="14"/>
  <c r="G97" i="14"/>
  <c r="F97" i="14"/>
  <c r="E97" i="14"/>
  <c r="H97" i="14" s="1"/>
  <c r="G96" i="14"/>
  <c r="F96" i="14"/>
  <c r="E96" i="14"/>
  <c r="G95" i="14"/>
  <c r="F95" i="14"/>
  <c r="G94" i="14"/>
  <c r="F94" i="14"/>
  <c r="E94" i="14"/>
  <c r="H94" i="14" s="1"/>
  <c r="G93" i="14"/>
  <c r="F93" i="14"/>
  <c r="E93" i="14"/>
  <c r="G92" i="14"/>
  <c r="F92" i="14"/>
  <c r="E92" i="14"/>
  <c r="G91" i="14"/>
  <c r="F91" i="14"/>
  <c r="E91" i="14"/>
  <c r="H91" i="14" s="1"/>
  <c r="G90" i="14"/>
  <c r="F90" i="14"/>
  <c r="E90" i="14"/>
  <c r="H90" i="14" s="1"/>
  <c r="G89" i="14"/>
  <c r="F89" i="14"/>
  <c r="E89" i="14"/>
  <c r="G88" i="14"/>
  <c r="F88" i="14"/>
  <c r="E88" i="14"/>
  <c r="G87" i="14"/>
  <c r="F87" i="14"/>
  <c r="E87" i="14"/>
  <c r="H87" i="14" s="1"/>
  <c r="G86" i="14"/>
  <c r="F86" i="14"/>
  <c r="E86" i="14"/>
  <c r="H86" i="14" s="1"/>
  <c r="G85" i="14"/>
  <c r="F85" i="14"/>
  <c r="E85" i="14"/>
  <c r="G84" i="14"/>
  <c r="F84" i="14"/>
  <c r="E84" i="14"/>
  <c r="G83" i="14"/>
  <c r="F83" i="14"/>
  <c r="E83" i="14"/>
  <c r="H83" i="14" s="1"/>
  <c r="G82" i="14"/>
  <c r="F82" i="14"/>
  <c r="E82" i="14"/>
  <c r="H82" i="14" s="1"/>
  <c r="G81" i="14"/>
  <c r="F81" i="14"/>
  <c r="E81" i="14"/>
  <c r="G80" i="14"/>
  <c r="F80" i="14"/>
  <c r="E80" i="14"/>
  <c r="G79" i="14"/>
  <c r="F79" i="14"/>
  <c r="E79" i="14"/>
  <c r="H79" i="14" s="1"/>
  <c r="G78" i="14"/>
  <c r="E78" i="14"/>
  <c r="H78" i="14" s="1"/>
  <c r="G77" i="14"/>
  <c r="F77" i="14"/>
  <c r="E77" i="14"/>
  <c r="G76" i="14"/>
  <c r="F76" i="14"/>
  <c r="D76" i="14"/>
  <c r="F78" i="14" s="1"/>
  <c r="C76" i="14"/>
  <c r="G70" i="14"/>
  <c r="F70" i="14"/>
  <c r="E70" i="14"/>
  <c r="G69" i="14"/>
  <c r="F69" i="14"/>
  <c r="E69" i="14"/>
  <c r="H69" i="14" s="1"/>
  <c r="G68" i="14"/>
  <c r="F68" i="14"/>
  <c r="E68" i="14"/>
  <c r="H68" i="14" s="1"/>
  <c r="G67" i="14"/>
  <c r="F67" i="14"/>
  <c r="E67" i="14"/>
  <c r="G66" i="14"/>
  <c r="F66" i="14"/>
  <c r="E66" i="14"/>
  <c r="G65" i="14"/>
  <c r="F65" i="14"/>
  <c r="E65" i="14"/>
  <c r="H65" i="14" s="1"/>
  <c r="G64" i="14"/>
  <c r="F64" i="14"/>
  <c r="E64" i="14"/>
  <c r="H64" i="14" s="1"/>
  <c r="G63" i="14"/>
  <c r="F63" i="14"/>
  <c r="E63" i="14"/>
  <c r="G62" i="14"/>
  <c r="F62" i="14"/>
  <c r="E62" i="14"/>
  <c r="G61" i="14"/>
  <c r="F61" i="14"/>
  <c r="E61" i="14"/>
  <c r="H61" i="14" s="1"/>
  <c r="G60" i="14"/>
  <c r="F60" i="14"/>
  <c r="E60" i="14"/>
  <c r="H60" i="14" s="1"/>
  <c r="G59" i="14"/>
  <c r="F59" i="14"/>
  <c r="E59" i="14"/>
  <c r="G58" i="14"/>
  <c r="F58" i="14"/>
  <c r="E58" i="14"/>
  <c r="G57" i="14"/>
  <c r="F57" i="14"/>
  <c r="E57" i="14"/>
  <c r="H57" i="14" s="1"/>
  <c r="G56" i="14"/>
  <c r="F56" i="14"/>
  <c r="E56" i="14"/>
  <c r="H56" i="14" s="1"/>
  <c r="G55" i="14"/>
  <c r="F55" i="14"/>
  <c r="E55" i="14"/>
  <c r="G54" i="14"/>
  <c r="E54" i="14"/>
  <c r="H54" i="14" s="1"/>
  <c r="G53" i="14"/>
  <c r="F53" i="14"/>
  <c r="E53" i="14"/>
  <c r="H53" i="14" s="1"/>
  <c r="G52" i="14"/>
  <c r="F52" i="14"/>
  <c r="E52" i="14"/>
  <c r="G51" i="14"/>
  <c r="F51" i="14"/>
  <c r="E51" i="14"/>
  <c r="G50" i="14"/>
  <c r="E50" i="14"/>
  <c r="H50" i="14" s="1"/>
  <c r="G49" i="14"/>
  <c r="F49" i="14"/>
  <c r="E49" i="14"/>
  <c r="G48" i="14"/>
  <c r="F48" i="14"/>
  <c r="E48" i="14"/>
  <c r="G47" i="14"/>
  <c r="F47" i="14"/>
  <c r="E47" i="14"/>
  <c r="H47" i="14" s="1"/>
  <c r="G46" i="14"/>
  <c r="F46" i="14"/>
  <c r="E46" i="14"/>
  <c r="H46" i="14" s="1"/>
  <c r="G45" i="14"/>
  <c r="F45" i="14"/>
  <c r="E45" i="14"/>
  <c r="G44" i="14"/>
  <c r="F44" i="14"/>
  <c r="E44" i="14"/>
  <c r="G43" i="14"/>
  <c r="F43" i="14"/>
  <c r="E43" i="14"/>
  <c r="H43" i="14" s="1"/>
  <c r="G42" i="14"/>
  <c r="F42" i="14"/>
  <c r="E42" i="14"/>
  <c r="H42" i="14" s="1"/>
  <c r="G41" i="14"/>
  <c r="F41" i="14"/>
  <c r="E41" i="14"/>
  <c r="G40" i="14"/>
  <c r="F40" i="14"/>
  <c r="E40" i="14"/>
  <c r="G39" i="14"/>
  <c r="F39" i="14"/>
  <c r="E39" i="14"/>
  <c r="H39" i="14" s="1"/>
  <c r="G38" i="14"/>
  <c r="F38" i="14"/>
  <c r="E38" i="14"/>
  <c r="H38" i="14" s="1"/>
  <c r="G37" i="14"/>
  <c r="F37" i="14"/>
  <c r="E37" i="14"/>
  <c r="G36" i="14"/>
  <c r="F36" i="14"/>
  <c r="E36" i="14"/>
  <c r="G35" i="14"/>
  <c r="F35" i="14"/>
  <c r="E35" i="14"/>
  <c r="H35" i="14" s="1"/>
  <c r="G34" i="14"/>
  <c r="F34" i="14"/>
  <c r="E34" i="14"/>
  <c r="H34" i="14" s="1"/>
  <c r="G33" i="14"/>
  <c r="F33" i="14"/>
  <c r="E33" i="14"/>
  <c r="G32" i="14"/>
  <c r="F32" i="14"/>
  <c r="E32" i="14"/>
  <c r="G31" i="14"/>
  <c r="F31" i="14"/>
  <c r="E31" i="14"/>
  <c r="H31" i="14" s="1"/>
  <c r="G30" i="14"/>
  <c r="F30" i="14"/>
  <c r="E30" i="14"/>
  <c r="H30" i="14" s="1"/>
  <c r="G29" i="14"/>
  <c r="F29" i="14"/>
  <c r="E29" i="14"/>
  <c r="G28" i="14"/>
  <c r="F28" i="14"/>
  <c r="E28" i="14"/>
  <c r="G27" i="14"/>
  <c r="F27" i="14"/>
  <c r="E27" i="14"/>
  <c r="H27" i="14" s="1"/>
  <c r="G26" i="14"/>
  <c r="F26" i="14"/>
  <c r="E26" i="14"/>
  <c r="H26" i="14" s="1"/>
  <c r="G25" i="14"/>
  <c r="F25" i="14"/>
  <c r="E25" i="14"/>
  <c r="G24" i="14"/>
  <c r="F24" i="14"/>
  <c r="E24" i="14"/>
  <c r="G23" i="14"/>
  <c r="F23" i="14"/>
  <c r="E23" i="14"/>
  <c r="H23" i="14" s="1"/>
  <c r="G22" i="14"/>
  <c r="F22" i="14"/>
  <c r="E22" i="14"/>
  <c r="H22" i="14" s="1"/>
  <c r="G21" i="14"/>
  <c r="F21" i="14"/>
  <c r="E21" i="14"/>
  <c r="G20" i="14"/>
  <c r="F20" i="14"/>
  <c r="E20" i="14"/>
  <c r="D19" i="14"/>
  <c r="F54" i="14" s="1"/>
  <c r="C19" i="14"/>
  <c r="D12" i="14"/>
  <c r="C11" i="14"/>
  <c r="D10" i="14"/>
  <c r="G629" i="13"/>
  <c r="F629" i="13"/>
  <c r="G628" i="13"/>
  <c r="F628" i="13"/>
  <c r="G627" i="13"/>
  <c r="F627" i="13"/>
  <c r="E627" i="13"/>
  <c r="G626" i="13"/>
  <c r="F626" i="13"/>
  <c r="E626" i="13"/>
  <c r="G625" i="13"/>
  <c r="F625" i="13"/>
  <c r="G624" i="13"/>
  <c r="F624" i="13"/>
  <c r="E624" i="13"/>
  <c r="G623" i="13"/>
  <c r="F623" i="13"/>
  <c r="E623" i="13"/>
  <c r="G622" i="13"/>
  <c r="F622" i="13"/>
  <c r="G621" i="13"/>
  <c r="F621" i="13"/>
  <c r="E621" i="13"/>
  <c r="G620" i="13"/>
  <c r="F620" i="13"/>
  <c r="G619" i="13"/>
  <c r="G618" i="13"/>
  <c r="F618" i="13"/>
  <c r="G617" i="13"/>
  <c r="G616" i="13"/>
  <c r="F616" i="13"/>
  <c r="G615" i="13"/>
  <c r="F615" i="13"/>
  <c r="E615" i="13"/>
  <c r="G614" i="13"/>
  <c r="F614" i="13"/>
  <c r="G613" i="13"/>
  <c r="F613" i="13"/>
  <c r="E613" i="13"/>
  <c r="H613" i="13" s="1"/>
  <c r="G612" i="13"/>
  <c r="E612" i="13"/>
  <c r="G611" i="13"/>
  <c r="F611" i="13"/>
  <c r="E611" i="13"/>
  <c r="G610" i="13"/>
  <c r="F610" i="13"/>
  <c r="G609" i="13"/>
  <c r="F609" i="13"/>
  <c r="G608" i="13"/>
  <c r="F608" i="13"/>
  <c r="E608" i="13"/>
  <c r="G607" i="13"/>
  <c r="F607" i="13"/>
  <c r="E607" i="13"/>
  <c r="H607" i="13" s="1"/>
  <c r="G606" i="13"/>
  <c r="E606" i="13"/>
  <c r="G605" i="13"/>
  <c r="F605" i="13"/>
  <c r="G604" i="13"/>
  <c r="F604" i="13"/>
  <c r="G603" i="13"/>
  <c r="F603" i="13"/>
  <c r="G602" i="13"/>
  <c r="F602" i="13"/>
  <c r="G601" i="13"/>
  <c r="F601" i="13"/>
  <c r="D601" i="13"/>
  <c r="F619" i="13" s="1"/>
  <c r="C601" i="13"/>
  <c r="G595" i="13"/>
  <c r="F595" i="13"/>
  <c r="E595" i="13"/>
  <c r="G594" i="13"/>
  <c r="F594" i="13"/>
  <c r="E594" i="13"/>
  <c r="G593" i="13"/>
  <c r="E593" i="13"/>
  <c r="H593" i="13" s="1"/>
  <c r="G592" i="13"/>
  <c r="F592" i="13"/>
  <c r="E592" i="13"/>
  <c r="G591" i="13"/>
  <c r="F591" i="13"/>
  <c r="E591" i="13"/>
  <c r="G590" i="13"/>
  <c r="F590" i="13"/>
  <c r="E590" i="13"/>
  <c r="H590" i="13" s="1"/>
  <c r="G589" i="13"/>
  <c r="G588" i="13"/>
  <c r="F588" i="13"/>
  <c r="G587" i="13"/>
  <c r="F587" i="13"/>
  <c r="E587" i="13"/>
  <c r="H587" i="13" s="1"/>
  <c r="G586" i="13"/>
  <c r="G585" i="13"/>
  <c r="E585" i="13"/>
  <c r="H585" i="13" s="1"/>
  <c r="G584" i="13"/>
  <c r="F584" i="13"/>
  <c r="E584" i="13"/>
  <c r="H584" i="13" s="1"/>
  <c r="G583" i="13"/>
  <c r="F583" i="13"/>
  <c r="E583" i="13"/>
  <c r="G582" i="13"/>
  <c r="F582" i="13"/>
  <c r="E582" i="13"/>
  <c r="G581" i="13"/>
  <c r="E581" i="13"/>
  <c r="H581" i="13" s="1"/>
  <c r="G580" i="13"/>
  <c r="G579" i="13"/>
  <c r="E579" i="13"/>
  <c r="H579" i="13" s="1"/>
  <c r="G578" i="13"/>
  <c r="F578" i="13"/>
  <c r="E578" i="13"/>
  <c r="G577" i="13"/>
  <c r="F577" i="13"/>
  <c r="E577" i="13"/>
  <c r="G576" i="13"/>
  <c r="E576" i="13"/>
  <c r="H576" i="13" s="1"/>
  <c r="G575" i="13"/>
  <c r="F575" i="13"/>
  <c r="E575" i="13"/>
  <c r="G574" i="13"/>
  <c r="E574" i="13"/>
  <c r="H574" i="13" s="1"/>
  <c r="G573" i="13"/>
  <c r="F573" i="13"/>
  <c r="E573" i="13"/>
  <c r="H573" i="13" s="1"/>
  <c r="G572" i="13"/>
  <c r="F572" i="13"/>
  <c r="E572" i="13"/>
  <c r="G571" i="13"/>
  <c r="E571" i="13"/>
  <c r="H571" i="13" s="1"/>
  <c r="G570" i="13"/>
  <c r="F570" i="13"/>
  <c r="E570" i="13"/>
  <c r="H570" i="13" s="1"/>
  <c r="G569" i="13"/>
  <c r="F569" i="13"/>
  <c r="E569" i="13"/>
  <c r="G568" i="13"/>
  <c r="E568" i="13"/>
  <c r="H568" i="13" s="1"/>
  <c r="G567" i="13"/>
  <c r="F567" i="13"/>
  <c r="E567" i="13"/>
  <c r="H567" i="13" s="1"/>
  <c r="G566" i="13"/>
  <c r="F566" i="13"/>
  <c r="E566" i="13"/>
  <c r="G565" i="13"/>
  <c r="F565" i="13"/>
  <c r="E565" i="13"/>
  <c r="G564" i="13"/>
  <c r="F564" i="13"/>
  <c r="E564" i="13"/>
  <c r="H564" i="13" s="1"/>
  <c r="G563" i="13"/>
  <c r="F563" i="13"/>
  <c r="E563" i="13"/>
  <c r="H563" i="13" s="1"/>
  <c r="G562" i="13"/>
  <c r="E562" i="13"/>
  <c r="G561" i="13"/>
  <c r="F561" i="13"/>
  <c r="E561" i="13"/>
  <c r="H561" i="13" s="1"/>
  <c r="G560" i="13"/>
  <c r="F560" i="13"/>
  <c r="E560" i="13"/>
  <c r="H560" i="13" s="1"/>
  <c r="G559" i="13"/>
  <c r="G558" i="13"/>
  <c r="E558" i="13"/>
  <c r="H558" i="13" s="1"/>
  <c r="G557" i="13"/>
  <c r="F557" i="13"/>
  <c r="E557" i="13"/>
  <c r="G556" i="13"/>
  <c r="F556" i="13"/>
  <c r="E556" i="13"/>
  <c r="G555" i="13"/>
  <c r="E555" i="13"/>
  <c r="H555" i="13" s="1"/>
  <c r="G554" i="13"/>
  <c r="G553" i="13"/>
  <c r="F553" i="13"/>
  <c r="E553" i="13"/>
  <c r="H553" i="13" s="1"/>
  <c r="G552" i="13"/>
  <c r="G551" i="13"/>
  <c r="F551" i="13"/>
  <c r="E551" i="13"/>
  <c r="G550" i="13"/>
  <c r="F550" i="13"/>
  <c r="E550" i="13"/>
  <c r="H550" i="13" s="1"/>
  <c r="G549" i="13"/>
  <c r="F549" i="13"/>
  <c r="E549" i="13"/>
  <c r="H549" i="13" s="1"/>
  <c r="G548" i="13"/>
  <c r="F548" i="13"/>
  <c r="E548" i="13"/>
  <c r="G547" i="13"/>
  <c r="F547" i="13"/>
  <c r="E547" i="13"/>
  <c r="G546" i="13"/>
  <c r="F546" i="13"/>
  <c r="E546" i="13"/>
  <c r="H546" i="13" s="1"/>
  <c r="G545" i="13"/>
  <c r="E545" i="13"/>
  <c r="G544" i="13"/>
  <c r="F544" i="13"/>
  <c r="E544" i="13"/>
  <c r="G543" i="13"/>
  <c r="F543" i="13"/>
  <c r="E543" i="13"/>
  <c r="H543" i="13" s="1"/>
  <c r="G542" i="13"/>
  <c r="F542" i="13"/>
  <c r="E542" i="13"/>
  <c r="H542" i="13" s="1"/>
  <c r="G541" i="13"/>
  <c r="F541" i="13"/>
  <c r="E541" i="13"/>
  <c r="G540" i="13"/>
  <c r="F540" i="13"/>
  <c r="E540" i="13"/>
  <c r="G539" i="13"/>
  <c r="F539" i="13"/>
  <c r="E539" i="13"/>
  <c r="H539" i="13" s="1"/>
  <c r="G538" i="13"/>
  <c r="F538" i="13"/>
  <c r="E538" i="13"/>
  <c r="H538" i="13" s="1"/>
  <c r="G537" i="13"/>
  <c r="G536" i="13"/>
  <c r="E536" i="13"/>
  <c r="H536" i="13" s="1"/>
  <c r="G535" i="13"/>
  <c r="G534" i="13"/>
  <c r="F534" i="13"/>
  <c r="E534" i="13"/>
  <c r="H534" i="13" s="1"/>
  <c r="G533" i="13"/>
  <c r="F533" i="13"/>
  <c r="E533" i="13"/>
  <c r="H533" i="13" s="1"/>
  <c r="G532" i="13"/>
  <c r="F532" i="13"/>
  <c r="E532" i="13"/>
  <c r="G531" i="13"/>
  <c r="F531" i="13"/>
  <c r="G530" i="13"/>
  <c r="F530" i="13"/>
  <c r="E530" i="13"/>
  <c r="H530" i="13" s="1"/>
  <c r="G529" i="13"/>
  <c r="F529" i="13"/>
  <c r="E529" i="13"/>
  <c r="H529" i="13" s="1"/>
  <c r="G528" i="13"/>
  <c r="F528" i="13"/>
  <c r="G527" i="13"/>
  <c r="F527" i="13"/>
  <c r="E527" i="13"/>
  <c r="G526" i="13"/>
  <c r="F526" i="13"/>
  <c r="E526" i="13"/>
  <c r="H526" i="13" s="1"/>
  <c r="G525" i="13"/>
  <c r="F525" i="13"/>
  <c r="E525" i="13"/>
  <c r="H525" i="13" s="1"/>
  <c r="G524" i="13"/>
  <c r="F524" i="13"/>
  <c r="E524" i="13"/>
  <c r="G523" i="13"/>
  <c r="F523" i="13"/>
  <c r="G522" i="13"/>
  <c r="F522" i="13"/>
  <c r="E522" i="13"/>
  <c r="H522" i="13" s="1"/>
  <c r="G521" i="13"/>
  <c r="F521" i="13"/>
  <c r="E521" i="13"/>
  <c r="H521" i="13" s="1"/>
  <c r="G520" i="13"/>
  <c r="F520" i="13"/>
  <c r="E520" i="13"/>
  <c r="G519" i="13"/>
  <c r="E519" i="13"/>
  <c r="H519" i="13" s="1"/>
  <c r="G518" i="13"/>
  <c r="F518" i="13"/>
  <c r="E518" i="13"/>
  <c r="H518" i="13" s="1"/>
  <c r="G517" i="13"/>
  <c r="G516" i="13"/>
  <c r="F516" i="13"/>
  <c r="E516" i="13"/>
  <c r="H516" i="13" s="1"/>
  <c r="G515" i="13"/>
  <c r="F515" i="13"/>
  <c r="E515" i="13"/>
  <c r="H515" i="13" s="1"/>
  <c r="G514" i="13"/>
  <c r="F514" i="13"/>
  <c r="G513" i="13"/>
  <c r="F513" i="13"/>
  <c r="E513" i="13"/>
  <c r="G512" i="13"/>
  <c r="F512" i="13"/>
  <c r="E512" i="13"/>
  <c r="H512" i="13" s="1"/>
  <c r="G511" i="13"/>
  <c r="E511" i="13"/>
  <c r="G510" i="13"/>
  <c r="F510" i="13"/>
  <c r="E510" i="13"/>
  <c r="G509" i="13"/>
  <c r="E509" i="13"/>
  <c r="H509" i="13" s="1"/>
  <c r="G508" i="13"/>
  <c r="G507" i="13"/>
  <c r="F507" i="13"/>
  <c r="E507" i="13"/>
  <c r="H507" i="13" s="1"/>
  <c r="G506" i="13"/>
  <c r="E506" i="13"/>
  <c r="G505" i="13"/>
  <c r="E505" i="13"/>
  <c r="H505" i="13" s="1"/>
  <c r="G504" i="13"/>
  <c r="G503" i="13"/>
  <c r="E503" i="13"/>
  <c r="H503" i="13" s="1"/>
  <c r="G502" i="13"/>
  <c r="G501" i="13"/>
  <c r="F501" i="13"/>
  <c r="E501" i="13"/>
  <c r="G500" i="13"/>
  <c r="E500" i="13"/>
  <c r="H500" i="13" s="1"/>
  <c r="G499" i="13"/>
  <c r="F499" i="13"/>
  <c r="E499" i="13"/>
  <c r="G498" i="13"/>
  <c r="E498" i="13"/>
  <c r="G497" i="13"/>
  <c r="F497" i="13"/>
  <c r="E497" i="13"/>
  <c r="H497" i="13" s="1"/>
  <c r="G496" i="13"/>
  <c r="F496" i="13"/>
  <c r="E496" i="13"/>
  <c r="G495" i="13"/>
  <c r="F495" i="13"/>
  <c r="E495" i="13"/>
  <c r="G494" i="13"/>
  <c r="F494" i="13"/>
  <c r="E494" i="13"/>
  <c r="H494" i="13" s="1"/>
  <c r="G493" i="13"/>
  <c r="F493" i="13"/>
  <c r="E493" i="13"/>
  <c r="H493" i="13" s="1"/>
  <c r="G492" i="13"/>
  <c r="F492" i="13"/>
  <c r="E492" i="13"/>
  <c r="G491" i="13"/>
  <c r="F491" i="13"/>
  <c r="E491" i="13"/>
  <c r="G490" i="13"/>
  <c r="E490" i="13"/>
  <c r="H490" i="13" s="1"/>
  <c r="G489" i="13"/>
  <c r="F489" i="13"/>
  <c r="G488" i="13"/>
  <c r="E488" i="13"/>
  <c r="G487" i="13"/>
  <c r="G486" i="13"/>
  <c r="E486" i="13"/>
  <c r="H486" i="13" s="1"/>
  <c r="G485" i="13"/>
  <c r="G484" i="13"/>
  <c r="E484" i="13"/>
  <c r="H484" i="13" s="1"/>
  <c r="G483" i="13"/>
  <c r="F483" i="13"/>
  <c r="E483" i="13"/>
  <c r="H483" i="13" s="1"/>
  <c r="G482" i="13"/>
  <c r="F482" i="13"/>
  <c r="E482" i="13"/>
  <c r="G481" i="13"/>
  <c r="F481" i="13"/>
  <c r="E481" i="13"/>
  <c r="G480" i="13"/>
  <c r="E480" i="13"/>
  <c r="H480" i="13" s="1"/>
  <c r="G479" i="13"/>
  <c r="F479" i="13"/>
  <c r="E479" i="13"/>
  <c r="G478" i="13"/>
  <c r="E478" i="13"/>
  <c r="H478" i="13" s="1"/>
  <c r="G477" i="13"/>
  <c r="E477" i="13"/>
  <c r="G476" i="13"/>
  <c r="E476" i="13"/>
  <c r="H476" i="13" s="1"/>
  <c r="G475" i="13"/>
  <c r="G474" i="13"/>
  <c r="E474" i="13"/>
  <c r="G473" i="13"/>
  <c r="F473" i="13"/>
  <c r="E473" i="13"/>
  <c r="H473" i="13" s="1"/>
  <c r="G472" i="13"/>
  <c r="G471" i="13"/>
  <c r="F471" i="13"/>
  <c r="E471" i="13"/>
  <c r="H471" i="13" s="1"/>
  <c r="G470" i="13"/>
  <c r="F470" i="13"/>
  <c r="E470" i="13"/>
  <c r="H470" i="13" s="1"/>
  <c r="G469" i="13"/>
  <c r="F469" i="13"/>
  <c r="E469" i="13"/>
  <c r="G468" i="13"/>
  <c r="F468" i="13"/>
  <c r="E468" i="13"/>
  <c r="G467" i="13"/>
  <c r="F467" i="13"/>
  <c r="E467" i="13"/>
  <c r="H467" i="13" s="1"/>
  <c r="G466" i="13"/>
  <c r="F466" i="13"/>
  <c r="E466" i="13"/>
  <c r="H466" i="13" s="1"/>
  <c r="G465" i="13"/>
  <c r="F465" i="13"/>
  <c r="E465" i="13"/>
  <c r="G464" i="13"/>
  <c r="E464" i="13"/>
  <c r="G463" i="13"/>
  <c r="F463" i="13"/>
  <c r="E463" i="13"/>
  <c r="H463" i="13" s="1"/>
  <c r="G462" i="13"/>
  <c r="F462" i="13"/>
  <c r="E462" i="13"/>
  <c r="G461" i="13"/>
  <c r="E461" i="13"/>
  <c r="G460" i="13"/>
  <c r="G459" i="13"/>
  <c r="E459" i="13"/>
  <c r="H459" i="13" s="1"/>
  <c r="G458" i="13"/>
  <c r="G457" i="13"/>
  <c r="E457" i="13"/>
  <c r="H457" i="13" s="1"/>
  <c r="G456" i="13"/>
  <c r="G455" i="13"/>
  <c r="E455" i="13"/>
  <c r="G454" i="13"/>
  <c r="E454" i="13"/>
  <c r="G453" i="13"/>
  <c r="E453" i="13"/>
  <c r="G452" i="13"/>
  <c r="F452" i="13"/>
  <c r="E452" i="13"/>
  <c r="H452" i="13" s="1"/>
  <c r="G451" i="13"/>
  <c r="G450" i="13"/>
  <c r="F450" i="13"/>
  <c r="E450" i="13"/>
  <c r="H450" i="13" s="1"/>
  <c r="G449" i="13"/>
  <c r="F449" i="13"/>
  <c r="E449" i="13"/>
  <c r="H449" i="13" s="1"/>
  <c r="G448" i="13"/>
  <c r="F448" i="13"/>
  <c r="E448" i="13"/>
  <c r="G447" i="13"/>
  <c r="F447" i="13"/>
  <c r="E447" i="13"/>
  <c r="G446" i="13"/>
  <c r="F446" i="13"/>
  <c r="E446" i="13"/>
  <c r="H446" i="13" s="1"/>
  <c r="G445" i="13"/>
  <c r="F445" i="13"/>
  <c r="E445" i="13"/>
  <c r="H445" i="13" s="1"/>
  <c r="G444" i="13"/>
  <c r="F444" i="13"/>
  <c r="E444" i="13"/>
  <c r="G443" i="13"/>
  <c r="F443" i="13"/>
  <c r="E443" i="13"/>
  <c r="G442" i="13"/>
  <c r="E442" i="13"/>
  <c r="H442" i="13" s="1"/>
  <c r="G441" i="13"/>
  <c r="G440" i="13"/>
  <c r="F440" i="13"/>
  <c r="E440" i="13"/>
  <c r="H440" i="13" s="1"/>
  <c r="G439" i="13"/>
  <c r="F439" i="13"/>
  <c r="E439" i="13"/>
  <c r="H439" i="13" s="1"/>
  <c r="G438" i="13"/>
  <c r="F438" i="13"/>
  <c r="E438" i="13"/>
  <c r="G437" i="13"/>
  <c r="E437" i="13"/>
  <c r="H437" i="13" s="1"/>
  <c r="G436" i="13"/>
  <c r="F436" i="13"/>
  <c r="E436" i="13"/>
  <c r="H436" i="13" s="1"/>
  <c r="G435" i="13"/>
  <c r="F435" i="13"/>
  <c r="E435" i="13"/>
  <c r="G434" i="13"/>
  <c r="E434" i="13"/>
  <c r="H434" i="13" s="1"/>
  <c r="G433" i="13"/>
  <c r="F433" i="13"/>
  <c r="E433" i="13"/>
  <c r="H433" i="13" s="1"/>
  <c r="G432" i="13"/>
  <c r="F432" i="13"/>
  <c r="E432" i="13"/>
  <c r="G431" i="13"/>
  <c r="F431" i="13"/>
  <c r="E431" i="13"/>
  <c r="G430" i="13"/>
  <c r="F430" i="13"/>
  <c r="E430" i="13"/>
  <c r="H430" i="13" s="1"/>
  <c r="G429" i="13"/>
  <c r="F429" i="13"/>
  <c r="E429" i="13"/>
  <c r="H429" i="13" s="1"/>
  <c r="G428" i="13"/>
  <c r="G427" i="13"/>
  <c r="E427" i="13"/>
  <c r="H427" i="13" s="1"/>
  <c r="G426" i="13"/>
  <c r="G425" i="13"/>
  <c r="E425" i="13"/>
  <c r="H425" i="13" s="1"/>
  <c r="G424" i="13"/>
  <c r="G423" i="13"/>
  <c r="F423" i="13"/>
  <c r="E423" i="13"/>
  <c r="H423" i="13" s="1"/>
  <c r="G422" i="13"/>
  <c r="F422" i="13"/>
  <c r="E422" i="13"/>
  <c r="H422" i="13" s="1"/>
  <c r="G421" i="13"/>
  <c r="F421" i="13"/>
  <c r="E421" i="13"/>
  <c r="G420" i="13"/>
  <c r="F420" i="13"/>
  <c r="E420" i="13"/>
  <c r="G419" i="13"/>
  <c r="E419" i="13"/>
  <c r="H419" i="13" s="1"/>
  <c r="G418" i="13"/>
  <c r="E418" i="13"/>
  <c r="G417" i="13"/>
  <c r="F417" i="13"/>
  <c r="E417" i="13"/>
  <c r="H417" i="13" s="1"/>
  <c r="G416" i="13"/>
  <c r="F416" i="13"/>
  <c r="E416" i="13"/>
  <c r="H416" i="13" s="1"/>
  <c r="G415" i="13"/>
  <c r="G414" i="13"/>
  <c r="E414" i="13"/>
  <c r="H414" i="13" s="1"/>
  <c r="G413" i="13"/>
  <c r="G412" i="13"/>
  <c r="E412" i="13"/>
  <c r="H412" i="13" s="1"/>
  <c r="G411" i="13"/>
  <c r="F411" i="13"/>
  <c r="E411" i="13"/>
  <c r="G410" i="13"/>
  <c r="E410" i="13"/>
  <c r="H410" i="13" s="1"/>
  <c r="G409" i="13"/>
  <c r="F409" i="13"/>
  <c r="E409" i="13"/>
  <c r="H409" i="13" s="1"/>
  <c r="G408" i="13"/>
  <c r="F408" i="13"/>
  <c r="E408" i="13"/>
  <c r="G407" i="13"/>
  <c r="E407" i="13"/>
  <c r="H407" i="13" s="1"/>
  <c r="G406" i="13"/>
  <c r="F406" i="13"/>
  <c r="E406" i="13"/>
  <c r="H406" i="13" s="1"/>
  <c r="G405" i="13"/>
  <c r="F405" i="13"/>
  <c r="E405" i="13"/>
  <c r="G404" i="13"/>
  <c r="F404" i="13"/>
  <c r="E404" i="13"/>
  <c r="G403" i="13"/>
  <c r="F403" i="13"/>
  <c r="E403" i="13"/>
  <c r="H403" i="13" s="1"/>
  <c r="G402" i="13"/>
  <c r="F402" i="13"/>
  <c r="E402" i="13"/>
  <c r="H402" i="13" s="1"/>
  <c r="G401" i="13"/>
  <c r="G400" i="13"/>
  <c r="E400" i="13"/>
  <c r="H400" i="13" s="1"/>
  <c r="G399" i="13"/>
  <c r="E399" i="13"/>
  <c r="G398" i="13"/>
  <c r="F398" i="13"/>
  <c r="E398" i="13"/>
  <c r="H398" i="13" s="1"/>
  <c r="G397" i="13"/>
  <c r="G396" i="13"/>
  <c r="E396" i="13"/>
  <c r="G395" i="13"/>
  <c r="G394" i="13"/>
  <c r="E394" i="13"/>
  <c r="H394" i="13" s="1"/>
  <c r="G393" i="13"/>
  <c r="G392" i="13"/>
  <c r="E392" i="13"/>
  <c r="H392" i="13" s="1"/>
  <c r="G391" i="13"/>
  <c r="F391" i="13"/>
  <c r="E391" i="13"/>
  <c r="H391" i="13" s="1"/>
  <c r="G390" i="13"/>
  <c r="F390" i="13"/>
  <c r="E390" i="13"/>
  <c r="G389" i="13"/>
  <c r="E389" i="13"/>
  <c r="H389" i="13" s="1"/>
  <c r="G388" i="13"/>
  <c r="F388" i="13"/>
  <c r="E388" i="13"/>
  <c r="H388" i="13" s="1"/>
  <c r="G387" i="13"/>
  <c r="E387" i="13"/>
  <c r="G386" i="13"/>
  <c r="E386" i="13"/>
  <c r="H386" i="13" s="1"/>
  <c r="G385" i="13"/>
  <c r="F385" i="13"/>
  <c r="G384" i="13"/>
  <c r="F384" i="13"/>
  <c r="E384" i="13"/>
  <c r="G383" i="13"/>
  <c r="F383" i="13"/>
  <c r="E383" i="13"/>
  <c r="H383" i="13" s="1"/>
  <c r="G382" i="13"/>
  <c r="G381" i="13"/>
  <c r="F381" i="13"/>
  <c r="E381" i="13"/>
  <c r="G380" i="13"/>
  <c r="F380" i="13"/>
  <c r="E380" i="13"/>
  <c r="H380" i="13" s="1"/>
  <c r="G379" i="13"/>
  <c r="E379" i="13"/>
  <c r="G378" i="13"/>
  <c r="E378" i="13"/>
  <c r="G377" i="13"/>
  <c r="F377" i="13"/>
  <c r="E377" i="13"/>
  <c r="H377" i="13" s="1"/>
  <c r="G376" i="13"/>
  <c r="F376" i="13"/>
  <c r="E376" i="13"/>
  <c r="G375" i="13"/>
  <c r="E375" i="13"/>
  <c r="G374" i="13"/>
  <c r="G373" i="13"/>
  <c r="E373" i="13"/>
  <c r="H373" i="13" s="1"/>
  <c r="G372" i="13"/>
  <c r="F372" i="13"/>
  <c r="E372" i="13"/>
  <c r="H372" i="13" s="1"/>
  <c r="G371" i="13"/>
  <c r="F371" i="13"/>
  <c r="G370" i="13"/>
  <c r="F370" i="13"/>
  <c r="E370" i="13"/>
  <c r="G369" i="13"/>
  <c r="E369" i="13"/>
  <c r="H369" i="13" s="1"/>
  <c r="G368" i="13"/>
  <c r="G367" i="13"/>
  <c r="F367" i="13"/>
  <c r="E367" i="13"/>
  <c r="H367" i="13" s="1"/>
  <c r="G366" i="13"/>
  <c r="F366" i="13"/>
  <c r="E366" i="13"/>
  <c r="H366" i="13" s="1"/>
  <c r="G365" i="13"/>
  <c r="F365" i="13"/>
  <c r="E365" i="13"/>
  <c r="G364" i="13"/>
  <c r="E364" i="13"/>
  <c r="G363" i="13"/>
  <c r="E362" i="13"/>
  <c r="D362" i="13"/>
  <c r="F593" i="13" s="1"/>
  <c r="C362" i="13"/>
  <c r="E589" i="13" s="1"/>
  <c r="H589" i="13" s="1"/>
  <c r="G356" i="13"/>
  <c r="F356" i="13"/>
  <c r="E356" i="13"/>
  <c r="H356" i="13" s="1"/>
  <c r="G355" i="13"/>
  <c r="F355" i="13"/>
  <c r="E355" i="13"/>
  <c r="G354" i="13"/>
  <c r="F354" i="13"/>
  <c r="E354" i="13"/>
  <c r="G353" i="13"/>
  <c r="F353" i="13"/>
  <c r="E353" i="13"/>
  <c r="G352" i="13"/>
  <c r="F352" i="13"/>
  <c r="E352" i="13"/>
  <c r="H352" i="13" s="1"/>
  <c r="G351" i="13"/>
  <c r="F351" i="13"/>
  <c r="E351" i="13"/>
  <c r="G350" i="13"/>
  <c r="F350" i="13"/>
  <c r="E350" i="13"/>
  <c r="G349" i="13"/>
  <c r="F349" i="13"/>
  <c r="E349" i="13"/>
  <c r="G348" i="13"/>
  <c r="E348" i="13"/>
  <c r="H348" i="13" s="1"/>
  <c r="G347" i="13"/>
  <c r="F347" i="13"/>
  <c r="E347" i="13"/>
  <c r="G346" i="13"/>
  <c r="F346" i="13"/>
  <c r="E346" i="13"/>
  <c r="G345" i="13"/>
  <c r="F345" i="13"/>
  <c r="E345" i="13"/>
  <c r="G344" i="13"/>
  <c r="F344" i="13"/>
  <c r="E344" i="13"/>
  <c r="H344" i="13" s="1"/>
  <c r="G343" i="13"/>
  <c r="F343" i="13"/>
  <c r="E343" i="13"/>
  <c r="G342" i="13"/>
  <c r="F342" i="13"/>
  <c r="E342" i="13"/>
  <c r="G341" i="13"/>
  <c r="F341" i="13"/>
  <c r="E341" i="13"/>
  <c r="G340" i="13"/>
  <c r="G339" i="13"/>
  <c r="F339" i="13"/>
  <c r="E339" i="13"/>
  <c r="G338" i="13"/>
  <c r="F338" i="13"/>
  <c r="E338" i="13"/>
  <c r="G337" i="13"/>
  <c r="F337" i="13"/>
  <c r="E337" i="13"/>
  <c r="H337" i="13" s="1"/>
  <c r="G336" i="13"/>
  <c r="F336" i="13"/>
  <c r="E336" i="13"/>
  <c r="G335" i="13"/>
  <c r="F335" i="13"/>
  <c r="E335" i="13"/>
  <c r="G334" i="13"/>
  <c r="F334" i="13"/>
  <c r="E334" i="13"/>
  <c r="G333" i="13"/>
  <c r="F333" i="13"/>
  <c r="E333" i="13"/>
  <c r="H333" i="13" s="1"/>
  <c r="G332" i="13"/>
  <c r="F332" i="13"/>
  <c r="E332" i="13"/>
  <c r="G331" i="13"/>
  <c r="G330" i="13"/>
  <c r="F330" i="13"/>
  <c r="E330" i="13"/>
  <c r="H330" i="13" s="1"/>
  <c r="G329" i="13"/>
  <c r="G328" i="13"/>
  <c r="F328" i="13"/>
  <c r="E328" i="13"/>
  <c r="G327" i="13"/>
  <c r="F327" i="13"/>
  <c r="E327" i="13"/>
  <c r="H327" i="13" s="1"/>
  <c r="G326" i="13"/>
  <c r="F326" i="13"/>
  <c r="E326" i="13"/>
  <c r="G325" i="13"/>
  <c r="G324" i="13"/>
  <c r="F324" i="13"/>
  <c r="E324" i="13"/>
  <c r="H324" i="13" s="1"/>
  <c r="G323" i="13"/>
  <c r="F323" i="13"/>
  <c r="E323" i="13"/>
  <c r="G322" i="13"/>
  <c r="F322" i="13"/>
  <c r="E322" i="13"/>
  <c r="G321" i="13"/>
  <c r="F321" i="13"/>
  <c r="E321" i="13"/>
  <c r="G320" i="13"/>
  <c r="F320" i="13"/>
  <c r="G319" i="13"/>
  <c r="F319" i="13"/>
  <c r="E319" i="13"/>
  <c r="G318" i="13"/>
  <c r="E318" i="13"/>
  <c r="G317" i="13"/>
  <c r="G316" i="13"/>
  <c r="G315" i="13"/>
  <c r="F315" i="13"/>
  <c r="E315" i="13"/>
  <c r="H315" i="13" s="1"/>
  <c r="G314" i="13"/>
  <c r="G313" i="13"/>
  <c r="F313" i="13"/>
  <c r="G312" i="13"/>
  <c r="F312" i="13"/>
  <c r="E312" i="13"/>
  <c r="G311" i="13"/>
  <c r="F311" i="13"/>
  <c r="E311" i="13"/>
  <c r="G310" i="13"/>
  <c r="F310" i="13"/>
  <c r="E310" i="13"/>
  <c r="H310" i="13" s="1"/>
  <c r="G309" i="13"/>
  <c r="F309" i="13"/>
  <c r="E309" i="13"/>
  <c r="H309" i="13" s="1"/>
  <c r="G308" i="13"/>
  <c r="E308" i="13"/>
  <c r="G307" i="13"/>
  <c r="F307" i="13"/>
  <c r="E307" i="13"/>
  <c r="G306" i="13"/>
  <c r="F306" i="13"/>
  <c r="E306" i="13"/>
  <c r="H306" i="13" s="1"/>
  <c r="G305" i="13"/>
  <c r="G304" i="13"/>
  <c r="F304" i="13"/>
  <c r="E304" i="13"/>
  <c r="G303" i="13"/>
  <c r="F303" i="13"/>
  <c r="E303" i="13"/>
  <c r="H303" i="13" s="1"/>
  <c r="G302" i="13"/>
  <c r="F302" i="13"/>
  <c r="E302" i="13"/>
  <c r="H302" i="13" s="1"/>
  <c r="G301" i="13"/>
  <c r="F301" i="13"/>
  <c r="E301" i="13"/>
  <c r="G300" i="13"/>
  <c r="E300" i="13"/>
  <c r="G299" i="13"/>
  <c r="G298" i="13"/>
  <c r="E298" i="13"/>
  <c r="G297" i="13"/>
  <c r="F297" i="13"/>
  <c r="E297" i="13"/>
  <c r="G296" i="13"/>
  <c r="F296" i="13"/>
  <c r="E296" i="13"/>
  <c r="G295" i="13"/>
  <c r="F295" i="13"/>
  <c r="E295" i="13"/>
  <c r="H295" i="13" s="1"/>
  <c r="G294" i="13"/>
  <c r="F294" i="13"/>
  <c r="E294" i="13"/>
  <c r="G293" i="13"/>
  <c r="G292" i="13"/>
  <c r="F292" i="13"/>
  <c r="G291" i="13"/>
  <c r="F291" i="13"/>
  <c r="E291" i="13"/>
  <c r="G290" i="13"/>
  <c r="G289" i="13"/>
  <c r="F289" i="13"/>
  <c r="E289" i="13"/>
  <c r="G288" i="13"/>
  <c r="E288" i="13"/>
  <c r="G287" i="13"/>
  <c r="G286" i="13"/>
  <c r="G285" i="13"/>
  <c r="F285" i="13"/>
  <c r="G284" i="13"/>
  <c r="F284" i="13"/>
  <c r="E284" i="13"/>
  <c r="G283" i="13"/>
  <c r="F283" i="13"/>
  <c r="E283" i="13"/>
  <c r="G282" i="13"/>
  <c r="F282" i="13"/>
  <c r="E282" i="13"/>
  <c r="G281" i="13"/>
  <c r="E281" i="13"/>
  <c r="H281" i="13" s="1"/>
  <c r="G280" i="13"/>
  <c r="F280" i="13"/>
  <c r="E280" i="13"/>
  <c r="G279" i="13"/>
  <c r="F279" i="13"/>
  <c r="E279" i="13"/>
  <c r="G278" i="13"/>
  <c r="F278" i="13"/>
  <c r="E278" i="13"/>
  <c r="G277" i="13"/>
  <c r="F277" i="13"/>
  <c r="E277" i="13"/>
  <c r="H277" i="13" s="1"/>
  <c r="G276" i="13"/>
  <c r="F276" i="13"/>
  <c r="E276" i="13"/>
  <c r="G275" i="13"/>
  <c r="F275" i="13"/>
  <c r="E275" i="13"/>
  <c r="G274" i="13"/>
  <c r="F274" i="13"/>
  <c r="E274" i="13"/>
  <c r="G273" i="13"/>
  <c r="F273" i="13"/>
  <c r="E273" i="13"/>
  <c r="H273" i="13" s="1"/>
  <c r="G272" i="13"/>
  <c r="F272" i="13"/>
  <c r="E272" i="13"/>
  <c r="G271" i="13"/>
  <c r="F271" i="13"/>
  <c r="E271" i="13"/>
  <c r="G270" i="13"/>
  <c r="F270" i="13"/>
  <c r="E270" i="13"/>
  <c r="G269" i="13"/>
  <c r="F269" i="13"/>
  <c r="E269" i="13"/>
  <c r="H269" i="13" s="1"/>
  <c r="G268" i="13"/>
  <c r="F268" i="13"/>
  <c r="E268" i="13"/>
  <c r="G267" i="13"/>
  <c r="F267" i="13"/>
  <c r="E267" i="13"/>
  <c r="G266" i="13"/>
  <c r="F266" i="13"/>
  <c r="E266" i="13"/>
  <c r="G265" i="13"/>
  <c r="F265" i="13"/>
  <c r="E265" i="13"/>
  <c r="H265" i="13" s="1"/>
  <c r="G264" i="13"/>
  <c r="E264" i="13"/>
  <c r="G263" i="13"/>
  <c r="F263" i="13"/>
  <c r="E263" i="13"/>
  <c r="G262" i="13"/>
  <c r="F262" i="13"/>
  <c r="E262" i="13"/>
  <c r="H262" i="13" s="1"/>
  <c r="G261" i="13"/>
  <c r="F261" i="13"/>
  <c r="E261" i="13"/>
  <c r="H261" i="13" s="1"/>
  <c r="G260" i="13"/>
  <c r="F260" i="13"/>
  <c r="G259" i="13"/>
  <c r="F259" i="13"/>
  <c r="E259" i="13"/>
  <c r="H259" i="13" s="1"/>
  <c r="G258" i="13"/>
  <c r="F258" i="13"/>
  <c r="E258" i="13"/>
  <c r="H258" i="13" s="1"/>
  <c r="G257" i="13"/>
  <c r="F257" i="13"/>
  <c r="E257" i="13"/>
  <c r="G256" i="13"/>
  <c r="F256" i="13"/>
  <c r="E256" i="13"/>
  <c r="G255" i="13"/>
  <c r="F255" i="13"/>
  <c r="E255" i="13"/>
  <c r="H255" i="13" s="1"/>
  <c r="G254" i="13"/>
  <c r="E254" i="13"/>
  <c r="H254" i="13" s="1"/>
  <c r="G253" i="13"/>
  <c r="F253" i="13"/>
  <c r="E253" i="13"/>
  <c r="G252" i="13"/>
  <c r="F252" i="13"/>
  <c r="E252" i="13"/>
  <c r="G251" i="13"/>
  <c r="F251" i="13"/>
  <c r="E251" i="13"/>
  <c r="H251" i="13" s="1"/>
  <c r="G250" i="13"/>
  <c r="E250" i="13"/>
  <c r="H250" i="13" s="1"/>
  <c r="G249" i="13"/>
  <c r="F249" i="13"/>
  <c r="E249" i="13"/>
  <c r="G248" i="13"/>
  <c r="G247" i="13"/>
  <c r="F247" i="13"/>
  <c r="G246" i="13"/>
  <c r="F246" i="13"/>
  <c r="E246" i="13"/>
  <c r="G245" i="13"/>
  <c r="F245" i="13"/>
  <c r="E245" i="13"/>
  <c r="H245" i="13" s="1"/>
  <c r="G244" i="13"/>
  <c r="G243" i="13"/>
  <c r="F243" i="13"/>
  <c r="E243" i="13"/>
  <c r="G242" i="13"/>
  <c r="F242" i="13"/>
  <c r="E242" i="13"/>
  <c r="H242" i="13" s="1"/>
  <c r="G241" i="13"/>
  <c r="G240" i="13"/>
  <c r="F240" i="13"/>
  <c r="E240" i="13"/>
  <c r="G239" i="13"/>
  <c r="F239" i="13"/>
  <c r="E239" i="13"/>
  <c r="H239" i="13" s="1"/>
  <c r="G238" i="13"/>
  <c r="F238" i="13"/>
  <c r="E238" i="13"/>
  <c r="H238" i="13" s="1"/>
  <c r="G237" i="13"/>
  <c r="F237" i="13"/>
  <c r="E237" i="13"/>
  <c r="G236" i="13"/>
  <c r="F236" i="13"/>
  <c r="E236" i="13"/>
  <c r="G235" i="13"/>
  <c r="G234" i="13"/>
  <c r="F234" i="13"/>
  <c r="E234" i="13"/>
  <c r="G233" i="13"/>
  <c r="F233" i="13"/>
  <c r="E233" i="13"/>
  <c r="G232" i="13"/>
  <c r="F232" i="13"/>
  <c r="E232" i="13"/>
  <c r="H232" i="13" s="1"/>
  <c r="G231" i="13"/>
  <c r="F231" i="13"/>
  <c r="E231" i="13"/>
  <c r="H231" i="13" s="1"/>
  <c r="G230" i="13"/>
  <c r="F230" i="13"/>
  <c r="E230" i="13"/>
  <c r="G229" i="13"/>
  <c r="F229" i="13"/>
  <c r="E229" i="13"/>
  <c r="G228" i="13"/>
  <c r="G227" i="13"/>
  <c r="F227" i="13"/>
  <c r="E227" i="13"/>
  <c r="G226" i="13"/>
  <c r="F226" i="13"/>
  <c r="E226" i="13"/>
  <c r="G225" i="13"/>
  <c r="F225" i="13"/>
  <c r="E225" i="13"/>
  <c r="H225" i="13" s="1"/>
  <c r="G224" i="13"/>
  <c r="E224" i="13"/>
  <c r="H224" i="13" s="1"/>
  <c r="G223" i="13"/>
  <c r="G222" i="13"/>
  <c r="F222" i="13"/>
  <c r="E222" i="13"/>
  <c r="H222" i="13" s="1"/>
  <c r="G221" i="13"/>
  <c r="F221" i="13"/>
  <c r="E221" i="13"/>
  <c r="H221" i="13" s="1"/>
  <c r="G220" i="13"/>
  <c r="G219" i="13"/>
  <c r="F219" i="13"/>
  <c r="G218" i="13"/>
  <c r="G217" i="13"/>
  <c r="F217" i="13"/>
  <c r="E217" i="13"/>
  <c r="G216" i="13"/>
  <c r="G215" i="13"/>
  <c r="G214" i="13"/>
  <c r="G213" i="13"/>
  <c r="G212" i="13"/>
  <c r="G211" i="13"/>
  <c r="G210" i="13"/>
  <c r="F210" i="13"/>
  <c r="E210" i="13"/>
  <c r="H210" i="13" s="1"/>
  <c r="G209" i="13"/>
  <c r="G208" i="13"/>
  <c r="E208" i="13"/>
  <c r="H208" i="13" s="1"/>
  <c r="G207" i="13"/>
  <c r="E207" i="13"/>
  <c r="H207" i="13" s="1"/>
  <c r="G206" i="13"/>
  <c r="F206" i="13"/>
  <c r="E206" i="13"/>
  <c r="G205" i="13"/>
  <c r="F205" i="13"/>
  <c r="E205" i="13"/>
  <c r="G204" i="13"/>
  <c r="F204" i="13"/>
  <c r="E204" i="13"/>
  <c r="H204" i="13" s="1"/>
  <c r="G203" i="13"/>
  <c r="G202" i="13"/>
  <c r="G201" i="13"/>
  <c r="F201" i="13"/>
  <c r="E201" i="13"/>
  <c r="H201" i="13" s="1"/>
  <c r="G200" i="13"/>
  <c r="F200" i="13"/>
  <c r="E200" i="13"/>
  <c r="G199" i="13"/>
  <c r="F199" i="13"/>
  <c r="E199" i="13"/>
  <c r="G198" i="13"/>
  <c r="F198" i="13"/>
  <c r="G197" i="13"/>
  <c r="E197" i="13"/>
  <c r="G196" i="13"/>
  <c r="G195" i="13"/>
  <c r="G194" i="13"/>
  <c r="F194" i="13"/>
  <c r="E194" i="13"/>
  <c r="G193" i="13"/>
  <c r="F193" i="13"/>
  <c r="E193" i="13"/>
  <c r="H193" i="13" s="1"/>
  <c r="G192" i="13"/>
  <c r="F192" i="13"/>
  <c r="E192" i="13"/>
  <c r="H192" i="13" s="1"/>
  <c r="G191" i="13"/>
  <c r="F191" i="13"/>
  <c r="E191" i="13"/>
  <c r="G190" i="13"/>
  <c r="G189" i="13"/>
  <c r="F189" i="13"/>
  <c r="E189" i="13"/>
  <c r="H189" i="13" s="1"/>
  <c r="G188" i="13"/>
  <c r="G187" i="13"/>
  <c r="E187" i="13"/>
  <c r="G186" i="13"/>
  <c r="G185" i="13"/>
  <c r="F185" i="13"/>
  <c r="E185" i="13"/>
  <c r="G184" i="13"/>
  <c r="F184" i="13"/>
  <c r="E184" i="13"/>
  <c r="G183" i="13"/>
  <c r="F183" i="13"/>
  <c r="E183" i="13"/>
  <c r="H183" i="13" s="1"/>
  <c r="G182" i="13"/>
  <c r="D181" i="13"/>
  <c r="F325" i="13" s="1"/>
  <c r="C181" i="13"/>
  <c r="C11" i="13" s="1"/>
  <c r="G175" i="13"/>
  <c r="F175" i="13"/>
  <c r="E175" i="13"/>
  <c r="H175" i="13" s="1"/>
  <c r="G174" i="13"/>
  <c r="F174" i="13"/>
  <c r="E174" i="13"/>
  <c r="H174" i="13" s="1"/>
  <c r="G173" i="13"/>
  <c r="F173" i="13"/>
  <c r="E173" i="13"/>
  <c r="G172" i="13"/>
  <c r="G171" i="13"/>
  <c r="F171" i="13"/>
  <c r="E171" i="13"/>
  <c r="G170" i="13"/>
  <c r="F170" i="13"/>
  <c r="E170" i="13"/>
  <c r="G169" i="13"/>
  <c r="F169" i="13"/>
  <c r="E169" i="13"/>
  <c r="H169" i="13" s="1"/>
  <c r="G168" i="13"/>
  <c r="F168" i="13"/>
  <c r="E168" i="13"/>
  <c r="H168" i="13" s="1"/>
  <c r="G167" i="13"/>
  <c r="F167" i="13"/>
  <c r="E167" i="13"/>
  <c r="G166" i="13"/>
  <c r="F166" i="13"/>
  <c r="E166" i="13"/>
  <c r="G165" i="13"/>
  <c r="F165" i="13"/>
  <c r="E165" i="13"/>
  <c r="H165" i="13" s="1"/>
  <c r="G164" i="13"/>
  <c r="F164" i="13"/>
  <c r="E164" i="13"/>
  <c r="H164" i="13" s="1"/>
  <c r="G163" i="13"/>
  <c r="F163" i="13"/>
  <c r="E163" i="13"/>
  <c r="G162" i="13"/>
  <c r="F162" i="13"/>
  <c r="E162" i="13"/>
  <c r="G161" i="13"/>
  <c r="F161" i="13"/>
  <c r="E161" i="13"/>
  <c r="H161" i="13" s="1"/>
  <c r="G160" i="13"/>
  <c r="F160" i="13"/>
  <c r="E160" i="13"/>
  <c r="H160" i="13" s="1"/>
  <c r="G159" i="13"/>
  <c r="F159" i="13"/>
  <c r="E159" i="13"/>
  <c r="G158" i="13"/>
  <c r="F158" i="13"/>
  <c r="E158" i="13"/>
  <c r="G157" i="13"/>
  <c r="F157" i="13"/>
  <c r="E157" i="13"/>
  <c r="H157" i="13" s="1"/>
  <c r="G156" i="13"/>
  <c r="F156" i="13"/>
  <c r="E156" i="13"/>
  <c r="H156" i="13" s="1"/>
  <c r="G155" i="13"/>
  <c r="F155" i="13"/>
  <c r="E155" i="13"/>
  <c r="G154" i="13"/>
  <c r="F154" i="13"/>
  <c r="E154" i="13"/>
  <c r="G153" i="13"/>
  <c r="F153" i="13"/>
  <c r="E153" i="13"/>
  <c r="H153" i="13" s="1"/>
  <c r="G152" i="13"/>
  <c r="F152" i="13"/>
  <c r="E152" i="13"/>
  <c r="H152" i="13" s="1"/>
  <c r="G151" i="13"/>
  <c r="E151" i="13"/>
  <c r="G150" i="13"/>
  <c r="E150" i="13"/>
  <c r="H150" i="13" s="1"/>
  <c r="G149" i="13"/>
  <c r="F149" i="13"/>
  <c r="E149" i="13"/>
  <c r="G148" i="13"/>
  <c r="F148" i="13"/>
  <c r="E148" i="13"/>
  <c r="G147" i="13"/>
  <c r="G146" i="13"/>
  <c r="F146" i="13"/>
  <c r="E146" i="13"/>
  <c r="G145" i="13"/>
  <c r="E145" i="13"/>
  <c r="H145" i="13" s="1"/>
  <c r="G144" i="13"/>
  <c r="F144" i="13"/>
  <c r="E144" i="13"/>
  <c r="G143" i="13"/>
  <c r="F143" i="13"/>
  <c r="E143" i="13"/>
  <c r="G142" i="13"/>
  <c r="F142" i="13"/>
  <c r="E142" i="13"/>
  <c r="H142" i="13" s="1"/>
  <c r="G141" i="13"/>
  <c r="F141" i="13"/>
  <c r="E141" i="13"/>
  <c r="H141" i="13" s="1"/>
  <c r="G140" i="13"/>
  <c r="F140" i="13"/>
  <c r="E140" i="13"/>
  <c r="G139" i="13"/>
  <c r="E139" i="13"/>
  <c r="H139" i="13" s="1"/>
  <c r="G138" i="13"/>
  <c r="F138" i="13"/>
  <c r="E138" i="13"/>
  <c r="H138" i="13" s="1"/>
  <c r="G137" i="13"/>
  <c r="F137" i="13"/>
  <c r="E137" i="13"/>
  <c r="G136" i="13"/>
  <c r="G135" i="13"/>
  <c r="F135" i="13"/>
  <c r="E135" i="13"/>
  <c r="G134" i="13"/>
  <c r="G133" i="13"/>
  <c r="F133" i="13"/>
  <c r="E133" i="13"/>
  <c r="G132" i="13"/>
  <c r="G131" i="13"/>
  <c r="E131" i="13"/>
  <c r="G130" i="13"/>
  <c r="G129" i="13"/>
  <c r="E129" i="13"/>
  <c r="H129" i="13" s="1"/>
  <c r="G128" i="13"/>
  <c r="G127" i="13"/>
  <c r="E127" i="13"/>
  <c r="H127" i="13" s="1"/>
  <c r="G126" i="13"/>
  <c r="F126" i="13"/>
  <c r="E126" i="13"/>
  <c r="G125" i="13"/>
  <c r="F125" i="13"/>
  <c r="E125" i="13"/>
  <c r="G124" i="13"/>
  <c r="G123" i="13"/>
  <c r="F123" i="13"/>
  <c r="E123" i="13"/>
  <c r="G122" i="13"/>
  <c r="G121" i="13"/>
  <c r="G120" i="13"/>
  <c r="E120" i="13"/>
  <c r="G119" i="13"/>
  <c r="F119" i="13"/>
  <c r="G118" i="13"/>
  <c r="E118" i="13"/>
  <c r="G117" i="13"/>
  <c r="F117" i="13"/>
  <c r="E117" i="13"/>
  <c r="H117" i="13" s="1"/>
  <c r="G116" i="13"/>
  <c r="F116" i="13"/>
  <c r="E116" i="13"/>
  <c r="H116" i="13" s="1"/>
  <c r="G115" i="13"/>
  <c r="F115" i="13"/>
  <c r="E115" i="13"/>
  <c r="G114" i="13"/>
  <c r="F114" i="13"/>
  <c r="E114" i="13"/>
  <c r="G113" i="13"/>
  <c r="F113" i="13"/>
  <c r="E113" i="13"/>
  <c r="H113" i="13" s="1"/>
  <c r="G112" i="13"/>
  <c r="F112" i="13"/>
  <c r="E112" i="13"/>
  <c r="H112" i="13" s="1"/>
  <c r="G111" i="13"/>
  <c r="G110" i="13"/>
  <c r="F110" i="13"/>
  <c r="E110" i="13"/>
  <c r="H110" i="13" s="1"/>
  <c r="G109" i="13"/>
  <c r="F109" i="13"/>
  <c r="E109" i="13"/>
  <c r="G108" i="13"/>
  <c r="F108" i="13"/>
  <c r="E108" i="13"/>
  <c r="G107" i="13"/>
  <c r="F107" i="13"/>
  <c r="E107" i="13"/>
  <c r="H107" i="13" s="1"/>
  <c r="G106" i="13"/>
  <c r="E106" i="13"/>
  <c r="G105" i="13"/>
  <c r="F105" i="13"/>
  <c r="E105" i="13"/>
  <c r="G104" i="13"/>
  <c r="F104" i="13"/>
  <c r="E104" i="13"/>
  <c r="H104" i="13" s="1"/>
  <c r="G103" i="13"/>
  <c r="F103" i="13"/>
  <c r="G102" i="13"/>
  <c r="E102" i="13"/>
  <c r="H102" i="13" s="1"/>
  <c r="G101" i="13"/>
  <c r="E101" i="13"/>
  <c r="G100" i="13"/>
  <c r="G99" i="13"/>
  <c r="E99" i="13"/>
  <c r="G98" i="13"/>
  <c r="G97" i="13"/>
  <c r="E97" i="13"/>
  <c r="H97" i="13" s="1"/>
  <c r="G96" i="13"/>
  <c r="G95" i="13"/>
  <c r="G94" i="13"/>
  <c r="G93" i="13"/>
  <c r="F93" i="13"/>
  <c r="G92" i="13"/>
  <c r="G91" i="13"/>
  <c r="F91" i="13"/>
  <c r="E91" i="13"/>
  <c r="G90" i="13"/>
  <c r="F90" i="13"/>
  <c r="E90" i="13"/>
  <c r="H90" i="13" s="1"/>
  <c r="G89" i="13"/>
  <c r="F89" i="13"/>
  <c r="E89" i="13"/>
  <c r="H89" i="13" s="1"/>
  <c r="G88" i="13"/>
  <c r="F88" i="13"/>
  <c r="G87" i="13"/>
  <c r="F87" i="13"/>
  <c r="G86" i="13"/>
  <c r="F86" i="13"/>
  <c r="E86" i="13"/>
  <c r="G85" i="13"/>
  <c r="F85" i="13"/>
  <c r="E85" i="13"/>
  <c r="G84" i="13"/>
  <c r="F84" i="13"/>
  <c r="E84" i="13"/>
  <c r="G83" i="13"/>
  <c r="F83" i="13"/>
  <c r="E83" i="13"/>
  <c r="G82" i="13"/>
  <c r="F82" i="13"/>
  <c r="E82" i="13"/>
  <c r="G81" i="13"/>
  <c r="G80" i="13"/>
  <c r="G79" i="13"/>
  <c r="F79" i="13"/>
  <c r="E79" i="13"/>
  <c r="H79" i="13" s="1"/>
  <c r="G78" i="13"/>
  <c r="F78" i="13"/>
  <c r="G77" i="13"/>
  <c r="E77" i="13"/>
  <c r="D76" i="13"/>
  <c r="F172" i="13" s="1"/>
  <c r="C76" i="13"/>
  <c r="E121" i="13" s="1"/>
  <c r="G70" i="13"/>
  <c r="F70" i="13"/>
  <c r="E70" i="13"/>
  <c r="H70" i="13" s="1"/>
  <c r="G69" i="13"/>
  <c r="F69" i="13"/>
  <c r="E69" i="13"/>
  <c r="G68" i="13"/>
  <c r="E68" i="13"/>
  <c r="G67" i="13"/>
  <c r="F67" i="13"/>
  <c r="E67" i="13"/>
  <c r="G66" i="13"/>
  <c r="F66" i="13"/>
  <c r="E66" i="13"/>
  <c r="H66" i="13" s="1"/>
  <c r="G65" i="13"/>
  <c r="E65" i="13"/>
  <c r="G64" i="13"/>
  <c r="F64" i="13"/>
  <c r="G63" i="13"/>
  <c r="E63" i="13"/>
  <c r="H63" i="13" s="1"/>
  <c r="G62" i="13"/>
  <c r="E62" i="13"/>
  <c r="G61" i="13"/>
  <c r="G60" i="13"/>
  <c r="F60" i="13"/>
  <c r="E60" i="13"/>
  <c r="G59" i="13"/>
  <c r="E59" i="13"/>
  <c r="H59" i="13" s="1"/>
  <c r="G58" i="13"/>
  <c r="F58" i="13"/>
  <c r="E58" i="13"/>
  <c r="G57" i="13"/>
  <c r="F57" i="13"/>
  <c r="G56" i="13"/>
  <c r="F56" i="13"/>
  <c r="E56" i="13"/>
  <c r="G55" i="13"/>
  <c r="F55" i="13"/>
  <c r="E55" i="13"/>
  <c r="G54" i="13"/>
  <c r="F54" i="13"/>
  <c r="E54" i="13"/>
  <c r="G53" i="13"/>
  <c r="F53" i="13"/>
  <c r="E53" i="13"/>
  <c r="G52" i="13"/>
  <c r="F52" i="13"/>
  <c r="E52" i="13"/>
  <c r="G51" i="13"/>
  <c r="F51" i="13"/>
  <c r="E51" i="13"/>
  <c r="G50" i="13"/>
  <c r="G49" i="13"/>
  <c r="F49" i="13"/>
  <c r="E49" i="13"/>
  <c r="G48" i="13"/>
  <c r="F48" i="13"/>
  <c r="E48" i="13"/>
  <c r="G47" i="13"/>
  <c r="F47" i="13"/>
  <c r="E47" i="13"/>
  <c r="G46" i="13"/>
  <c r="F46" i="13"/>
  <c r="E46" i="13"/>
  <c r="G45" i="13"/>
  <c r="F45" i="13"/>
  <c r="E45" i="13"/>
  <c r="G44" i="13"/>
  <c r="F44" i="13"/>
  <c r="E44" i="13"/>
  <c r="G43" i="13"/>
  <c r="F43" i="13"/>
  <c r="E43" i="13"/>
  <c r="G42" i="13"/>
  <c r="F42" i="13"/>
  <c r="E42" i="13"/>
  <c r="G41" i="13"/>
  <c r="F41" i="13"/>
  <c r="E41" i="13"/>
  <c r="G40" i="13"/>
  <c r="F40" i="13"/>
  <c r="E40" i="13"/>
  <c r="G39" i="13"/>
  <c r="F39" i="13"/>
  <c r="G38" i="13"/>
  <c r="F38" i="13"/>
  <c r="E38" i="13"/>
  <c r="G37" i="13"/>
  <c r="F37" i="13"/>
  <c r="E37" i="13"/>
  <c r="G36" i="13"/>
  <c r="G35" i="13"/>
  <c r="F35" i="13"/>
  <c r="E35" i="13"/>
  <c r="H35" i="13" s="1"/>
  <c r="G34" i="13"/>
  <c r="F34" i="13"/>
  <c r="E34" i="13"/>
  <c r="H34" i="13" s="1"/>
  <c r="G33" i="13"/>
  <c r="F33" i="13"/>
  <c r="E33" i="13"/>
  <c r="G32" i="13"/>
  <c r="F32" i="13"/>
  <c r="E32" i="13"/>
  <c r="G31" i="13"/>
  <c r="F31" i="13"/>
  <c r="E31" i="13"/>
  <c r="H31" i="13" s="1"/>
  <c r="G30" i="13"/>
  <c r="G29" i="13"/>
  <c r="E29" i="13"/>
  <c r="G28" i="13"/>
  <c r="F28" i="13"/>
  <c r="G27" i="13"/>
  <c r="E27" i="13"/>
  <c r="H27" i="13" s="1"/>
  <c r="G26" i="13"/>
  <c r="F26" i="13"/>
  <c r="E26" i="13"/>
  <c r="G25" i="13"/>
  <c r="G24" i="13"/>
  <c r="F24" i="13"/>
  <c r="E24" i="13"/>
  <c r="G23" i="13"/>
  <c r="E23" i="13"/>
  <c r="H23" i="13" s="1"/>
  <c r="G22" i="13"/>
  <c r="F22" i="13"/>
  <c r="E22" i="13"/>
  <c r="G21" i="13"/>
  <c r="F21" i="13"/>
  <c r="E21" i="13"/>
  <c r="G20" i="13"/>
  <c r="F20" i="13"/>
  <c r="E20" i="13"/>
  <c r="D19" i="13"/>
  <c r="C19" i="13"/>
  <c r="C8" i="13" s="1"/>
  <c r="D13" i="13"/>
  <c r="C13" i="13"/>
  <c r="G13" i="13" s="1"/>
  <c r="C12" i="13"/>
  <c r="C10" i="13"/>
  <c r="D9" i="13"/>
  <c r="G629" i="12"/>
  <c r="G628" i="12"/>
  <c r="G627" i="12"/>
  <c r="F627" i="12"/>
  <c r="E627" i="12"/>
  <c r="G626" i="12"/>
  <c r="F626" i="12"/>
  <c r="G625" i="12"/>
  <c r="G624" i="12"/>
  <c r="F624" i="12"/>
  <c r="E624" i="12"/>
  <c r="G623" i="12"/>
  <c r="F623" i="12"/>
  <c r="E623" i="12"/>
  <c r="G622" i="12"/>
  <c r="F622" i="12"/>
  <c r="E622" i="12"/>
  <c r="G621" i="12"/>
  <c r="F621" i="12"/>
  <c r="G620" i="12"/>
  <c r="G619" i="12"/>
  <c r="G618" i="12"/>
  <c r="G617" i="12"/>
  <c r="G616" i="12"/>
  <c r="F616" i="12"/>
  <c r="G615" i="12"/>
  <c r="F615" i="12"/>
  <c r="E615" i="12"/>
  <c r="G614" i="12"/>
  <c r="F614" i="12"/>
  <c r="E614" i="12"/>
  <c r="H614" i="12" s="1"/>
  <c r="G613" i="12"/>
  <c r="F613" i="12"/>
  <c r="E613" i="12"/>
  <c r="G612" i="12"/>
  <c r="G611" i="12"/>
  <c r="F611" i="12"/>
  <c r="E611" i="12"/>
  <c r="G610" i="12"/>
  <c r="F610" i="12"/>
  <c r="E610" i="12"/>
  <c r="G609" i="12"/>
  <c r="F609" i="12"/>
  <c r="E609" i="12"/>
  <c r="G608" i="12"/>
  <c r="F608" i="12"/>
  <c r="E608" i="12"/>
  <c r="G607" i="12"/>
  <c r="E607" i="12"/>
  <c r="G606" i="12"/>
  <c r="G605" i="12"/>
  <c r="G604" i="12"/>
  <c r="G603" i="12"/>
  <c r="G602" i="12"/>
  <c r="D601" i="12"/>
  <c r="F629" i="12" s="1"/>
  <c r="C601" i="12"/>
  <c r="E619" i="12" s="1"/>
  <c r="H619" i="12" s="1"/>
  <c r="G595" i="12"/>
  <c r="F595" i="12"/>
  <c r="E595" i="12"/>
  <c r="H595" i="12" s="1"/>
  <c r="G594" i="12"/>
  <c r="F594" i="12"/>
  <c r="E594" i="12"/>
  <c r="G593" i="12"/>
  <c r="F593" i="12"/>
  <c r="E593" i="12"/>
  <c r="G592" i="12"/>
  <c r="F592" i="12"/>
  <c r="G591" i="12"/>
  <c r="F591" i="12"/>
  <c r="G590" i="12"/>
  <c r="F590" i="12"/>
  <c r="E590" i="12"/>
  <c r="H590" i="12" s="1"/>
  <c r="G589" i="12"/>
  <c r="F589" i="12"/>
  <c r="E589" i="12"/>
  <c r="G588" i="12"/>
  <c r="F588" i="12"/>
  <c r="G587" i="12"/>
  <c r="F587" i="12"/>
  <c r="E587" i="12"/>
  <c r="H587" i="12" s="1"/>
  <c r="G586" i="12"/>
  <c r="F586" i="12"/>
  <c r="G585" i="12"/>
  <c r="F585" i="12"/>
  <c r="E585" i="12"/>
  <c r="G584" i="12"/>
  <c r="F584" i="12"/>
  <c r="E584" i="12"/>
  <c r="G583" i="12"/>
  <c r="F583" i="12"/>
  <c r="E583" i="12"/>
  <c r="H583" i="12" s="1"/>
  <c r="G582" i="12"/>
  <c r="E582" i="12"/>
  <c r="G581" i="12"/>
  <c r="F581" i="12"/>
  <c r="G580" i="12"/>
  <c r="F580" i="12"/>
  <c r="E580" i="12"/>
  <c r="G579" i="12"/>
  <c r="G578" i="12"/>
  <c r="F578" i="12"/>
  <c r="E578" i="12"/>
  <c r="G577" i="12"/>
  <c r="F577" i="12"/>
  <c r="E577" i="12"/>
  <c r="G576" i="12"/>
  <c r="F576" i="12"/>
  <c r="G575" i="12"/>
  <c r="F575" i="12"/>
  <c r="E575" i="12"/>
  <c r="G574" i="12"/>
  <c r="G573" i="12"/>
  <c r="F573" i="12"/>
  <c r="E573" i="12"/>
  <c r="G572" i="12"/>
  <c r="F572" i="12"/>
  <c r="E572" i="12"/>
  <c r="G571" i="12"/>
  <c r="F571" i="12"/>
  <c r="G570" i="12"/>
  <c r="F570" i="12"/>
  <c r="E570" i="12"/>
  <c r="G569" i="12"/>
  <c r="F569" i="12"/>
  <c r="E569" i="12"/>
  <c r="G568" i="12"/>
  <c r="F568" i="12"/>
  <c r="E568" i="12"/>
  <c r="G567" i="12"/>
  <c r="F567" i="12"/>
  <c r="E567" i="12"/>
  <c r="G566" i="12"/>
  <c r="F566" i="12"/>
  <c r="E566" i="12"/>
  <c r="G565" i="12"/>
  <c r="F565" i="12"/>
  <c r="E565" i="12"/>
  <c r="G564" i="12"/>
  <c r="F564" i="12"/>
  <c r="G563" i="12"/>
  <c r="F563" i="12"/>
  <c r="E563" i="12"/>
  <c r="G562" i="12"/>
  <c r="F562" i="12"/>
  <c r="E562" i="12"/>
  <c r="H562" i="12" s="1"/>
  <c r="G561" i="12"/>
  <c r="F561" i="12"/>
  <c r="E561" i="12"/>
  <c r="G560" i="12"/>
  <c r="F560" i="12"/>
  <c r="E560" i="12"/>
  <c r="G559" i="12"/>
  <c r="F559" i="12"/>
  <c r="G558" i="12"/>
  <c r="F558" i="12"/>
  <c r="G557" i="12"/>
  <c r="F557" i="12"/>
  <c r="E557" i="12"/>
  <c r="G556" i="12"/>
  <c r="F556" i="12"/>
  <c r="E556" i="12"/>
  <c r="G555" i="12"/>
  <c r="F555" i="12"/>
  <c r="G554" i="12"/>
  <c r="F554" i="12"/>
  <c r="E554" i="12"/>
  <c r="H554" i="12" s="1"/>
  <c r="G553" i="12"/>
  <c r="F553" i="12"/>
  <c r="E553" i="12"/>
  <c r="G552" i="12"/>
  <c r="F552" i="12"/>
  <c r="E552" i="12"/>
  <c r="G551" i="12"/>
  <c r="F551" i="12"/>
  <c r="G550" i="12"/>
  <c r="F550" i="12"/>
  <c r="E550" i="12"/>
  <c r="H550" i="12" s="1"/>
  <c r="G549" i="12"/>
  <c r="F549" i="12"/>
  <c r="E549" i="12"/>
  <c r="G548" i="12"/>
  <c r="E548" i="12"/>
  <c r="G547" i="12"/>
  <c r="F547" i="12"/>
  <c r="E547" i="12"/>
  <c r="G546" i="12"/>
  <c r="F546" i="12"/>
  <c r="E546" i="12"/>
  <c r="H546" i="12" s="1"/>
  <c r="G545" i="12"/>
  <c r="F545" i="12"/>
  <c r="E545" i="12"/>
  <c r="G544" i="12"/>
  <c r="F544" i="12"/>
  <c r="E544" i="12"/>
  <c r="G543" i="12"/>
  <c r="F543" i="12"/>
  <c r="E543" i="12"/>
  <c r="G542" i="12"/>
  <c r="F542" i="12"/>
  <c r="E542" i="12"/>
  <c r="H542" i="12" s="1"/>
  <c r="G541" i="12"/>
  <c r="F541" i="12"/>
  <c r="E541" i="12"/>
  <c r="G540" i="12"/>
  <c r="F540" i="12"/>
  <c r="E540" i="12"/>
  <c r="G539" i="12"/>
  <c r="F539" i="12"/>
  <c r="E539" i="12"/>
  <c r="G538" i="12"/>
  <c r="F538" i="12"/>
  <c r="E538" i="12"/>
  <c r="H538" i="12" s="1"/>
  <c r="G537" i="12"/>
  <c r="F537" i="12"/>
  <c r="E537" i="12"/>
  <c r="G536" i="12"/>
  <c r="F536" i="12"/>
  <c r="E536" i="12"/>
  <c r="G535" i="12"/>
  <c r="F535" i="12"/>
  <c r="E535" i="12"/>
  <c r="G534" i="12"/>
  <c r="F534" i="12"/>
  <c r="E534" i="12"/>
  <c r="H534" i="12" s="1"/>
  <c r="G533" i="12"/>
  <c r="F533" i="12"/>
  <c r="E533" i="12"/>
  <c r="G532" i="12"/>
  <c r="F532" i="12"/>
  <c r="E532" i="12"/>
  <c r="G531" i="12"/>
  <c r="F531" i="12"/>
  <c r="G530" i="12"/>
  <c r="F530" i="12"/>
  <c r="G529" i="12"/>
  <c r="F529" i="12"/>
  <c r="E529" i="12"/>
  <c r="G528" i="12"/>
  <c r="F528" i="12"/>
  <c r="E528" i="12"/>
  <c r="G527" i="12"/>
  <c r="F527" i="12"/>
  <c r="E527" i="12"/>
  <c r="G526" i="12"/>
  <c r="F526" i="12"/>
  <c r="E526" i="12"/>
  <c r="H526" i="12" s="1"/>
  <c r="G525" i="12"/>
  <c r="F525" i="12"/>
  <c r="E525" i="12"/>
  <c r="G524" i="12"/>
  <c r="F524" i="12"/>
  <c r="E524" i="12"/>
  <c r="G523" i="12"/>
  <c r="F523" i="12"/>
  <c r="E523" i="12"/>
  <c r="G522" i="12"/>
  <c r="F522" i="12"/>
  <c r="E522" i="12"/>
  <c r="H522" i="12" s="1"/>
  <c r="G521" i="12"/>
  <c r="F521" i="12"/>
  <c r="E521" i="12"/>
  <c r="G520" i="12"/>
  <c r="F520" i="12"/>
  <c r="E520" i="12"/>
  <c r="G519" i="12"/>
  <c r="F519" i="12"/>
  <c r="E519" i="12"/>
  <c r="G518" i="12"/>
  <c r="F518" i="12"/>
  <c r="E518" i="12"/>
  <c r="H518" i="12" s="1"/>
  <c r="G517" i="12"/>
  <c r="G516" i="12"/>
  <c r="F516" i="12"/>
  <c r="E516" i="12"/>
  <c r="G515" i="12"/>
  <c r="F515" i="12"/>
  <c r="E515" i="12"/>
  <c r="H515" i="12" s="1"/>
  <c r="G514" i="12"/>
  <c r="F514" i="12"/>
  <c r="G513" i="12"/>
  <c r="F513" i="12"/>
  <c r="E513" i="12"/>
  <c r="G512" i="12"/>
  <c r="F512" i="12"/>
  <c r="E512" i="12"/>
  <c r="G511" i="12"/>
  <c r="F511" i="12"/>
  <c r="E511" i="12"/>
  <c r="H511" i="12" s="1"/>
  <c r="G510" i="12"/>
  <c r="E510" i="12"/>
  <c r="G509" i="12"/>
  <c r="F509" i="12"/>
  <c r="G508" i="12"/>
  <c r="F508" i="12"/>
  <c r="G507" i="12"/>
  <c r="F507" i="12"/>
  <c r="E507" i="12"/>
  <c r="G506" i="12"/>
  <c r="F506" i="12"/>
  <c r="E506" i="12"/>
  <c r="H506" i="12" s="1"/>
  <c r="G505" i="12"/>
  <c r="E505" i="12"/>
  <c r="G504" i="12"/>
  <c r="F504" i="12"/>
  <c r="E504" i="12"/>
  <c r="G503" i="12"/>
  <c r="F503" i="12"/>
  <c r="G502" i="12"/>
  <c r="F502" i="12"/>
  <c r="G501" i="12"/>
  <c r="F501" i="12"/>
  <c r="E501" i="12"/>
  <c r="G500" i="12"/>
  <c r="E500" i="12"/>
  <c r="G499" i="12"/>
  <c r="F499" i="12"/>
  <c r="E499" i="12"/>
  <c r="G498" i="12"/>
  <c r="F498" i="12"/>
  <c r="G497" i="12"/>
  <c r="F497" i="12"/>
  <c r="E497" i="12"/>
  <c r="G496" i="12"/>
  <c r="F496" i="12"/>
  <c r="E496" i="12"/>
  <c r="G495" i="12"/>
  <c r="F495" i="12"/>
  <c r="E495" i="12"/>
  <c r="G494" i="12"/>
  <c r="F494" i="12"/>
  <c r="E494" i="12"/>
  <c r="G493" i="12"/>
  <c r="F493" i="12"/>
  <c r="E493" i="12"/>
  <c r="G492" i="12"/>
  <c r="F492" i="12"/>
  <c r="E492" i="12"/>
  <c r="G491" i="12"/>
  <c r="F491" i="12"/>
  <c r="E491" i="12"/>
  <c r="G490" i="12"/>
  <c r="F490" i="12"/>
  <c r="G489" i="12"/>
  <c r="F489" i="12"/>
  <c r="E489" i="12"/>
  <c r="G488" i="12"/>
  <c r="F488" i="12"/>
  <c r="E488" i="12"/>
  <c r="G487" i="12"/>
  <c r="F487" i="12"/>
  <c r="E487" i="12"/>
  <c r="G486" i="12"/>
  <c r="F486" i="12"/>
  <c r="E486" i="12"/>
  <c r="G485" i="12"/>
  <c r="F485" i="12"/>
  <c r="G484" i="12"/>
  <c r="G483" i="12"/>
  <c r="F483" i="12"/>
  <c r="E483" i="12"/>
  <c r="H483" i="12" s="1"/>
  <c r="G482" i="12"/>
  <c r="F482" i="12"/>
  <c r="E482" i="12"/>
  <c r="H482" i="12" s="1"/>
  <c r="G481" i="12"/>
  <c r="F481" i="12"/>
  <c r="G480" i="12"/>
  <c r="F480" i="12"/>
  <c r="E480" i="12"/>
  <c r="G479" i="12"/>
  <c r="F479" i="12"/>
  <c r="E479" i="12"/>
  <c r="H479" i="12" s="1"/>
  <c r="G478" i="12"/>
  <c r="G477" i="12"/>
  <c r="F477" i="12"/>
  <c r="E477" i="12"/>
  <c r="G476" i="12"/>
  <c r="F476" i="12"/>
  <c r="G475" i="12"/>
  <c r="F475" i="12"/>
  <c r="G474" i="12"/>
  <c r="F474" i="12"/>
  <c r="E474" i="12"/>
  <c r="H474" i="12" s="1"/>
  <c r="G473" i="12"/>
  <c r="F473" i="12"/>
  <c r="E473" i="12"/>
  <c r="G472" i="12"/>
  <c r="F472" i="12"/>
  <c r="G471" i="12"/>
  <c r="F471" i="12"/>
  <c r="E471" i="12"/>
  <c r="H471" i="12" s="1"/>
  <c r="G470" i="12"/>
  <c r="F470" i="12"/>
  <c r="E470" i="12"/>
  <c r="H470" i="12" s="1"/>
  <c r="G469" i="12"/>
  <c r="F469" i="12"/>
  <c r="E469" i="12"/>
  <c r="G468" i="12"/>
  <c r="F468" i="12"/>
  <c r="E468" i="12"/>
  <c r="G467" i="12"/>
  <c r="F467" i="12"/>
  <c r="E467" i="12"/>
  <c r="H467" i="12" s="1"/>
  <c r="G466" i="12"/>
  <c r="F466" i="12"/>
  <c r="E466" i="12"/>
  <c r="H466" i="12" s="1"/>
  <c r="G465" i="12"/>
  <c r="F465" i="12"/>
  <c r="E465" i="12"/>
  <c r="G464" i="12"/>
  <c r="F464" i="12"/>
  <c r="E464" i="12"/>
  <c r="G463" i="12"/>
  <c r="F463" i="12"/>
  <c r="E463" i="12"/>
  <c r="H463" i="12" s="1"/>
  <c r="G462" i="12"/>
  <c r="G461" i="12"/>
  <c r="G460" i="12"/>
  <c r="G459" i="12"/>
  <c r="E459" i="12"/>
  <c r="H459" i="12" s="1"/>
  <c r="G458" i="12"/>
  <c r="F458" i="12"/>
  <c r="E458" i="12"/>
  <c r="G457" i="12"/>
  <c r="F457" i="12"/>
  <c r="E457" i="12"/>
  <c r="G456" i="12"/>
  <c r="F456" i="12"/>
  <c r="E456" i="12"/>
  <c r="G455" i="12"/>
  <c r="F455" i="12"/>
  <c r="E455" i="12"/>
  <c r="H455" i="12" s="1"/>
  <c r="G454" i="12"/>
  <c r="F454" i="12"/>
  <c r="E454" i="12"/>
  <c r="G453" i="12"/>
  <c r="F453" i="12"/>
  <c r="E453" i="12"/>
  <c r="G452" i="12"/>
  <c r="F452" i="12"/>
  <c r="E452" i="12"/>
  <c r="G451" i="12"/>
  <c r="F451" i="12"/>
  <c r="E451" i="12"/>
  <c r="H451" i="12" s="1"/>
  <c r="G450" i="12"/>
  <c r="F450" i="12"/>
  <c r="E450" i="12"/>
  <c r="G449" i="12"/>
  <c r="F449" i="12"/>
  <c r="E449" i="12"/>
  <c r="G448" i="12"/>
  <c r="F448" i="12"/>
  <c r="E448" i="12"/>
  <c r="G447" i="12"/>
  <c r="F447" i="12"/>
  <c r="E447" i="12"/>
  <c r="H447" i="12" s="1"/>
  <c r="G446" i="12"/>
  <c r="F446" i="12"/>
  <c r="G445" i="12"/>
  <c r="F445" i="12"/>
  <c r="G444" i="12"/>
  <c r="F444" i="12"/>
  <c r="E444" i="12"/>
  <c r="G443" i="12"/>
  <c r="F443" i="12"/>
  <c r="E443" i="12"/>
  <c r="G442" i="12"/>
  <c r="F442" i="12"/>
  <c r="G441" i="12"/>
  <c r="F441" i="12"/>
  <c r="G440" i="12"/>
  <c r="F440" i="12"/>
  <c r="E440" i="12"/>
  <c r="G439" i="12"/>
  <c r="F439" i="12"/>
  <c r="E439" i="12"/>
  <c r="G438" i="12"/>
  <c r="F438" i="12"/>
  <c r="E438" i="12"/>
  <c r="H438" i="12" s="1"/>
  <c r="G437" i="12"/>
  <c r="G436" i="12"/>
  <c r="F436" i="12"/>
  <c r="E436" i="12"/>
  <c r="G435" i="12"/>
  <c r="F435" i="12"/>
  <c r="E435" i="12"/>
  <c r="H435" i="12" s="1"/>
  <c r="G434" i="12"/>
  <c r="F434" i="12"/>
  <c r="E434" i="12"/>
  <c r="G433" i="12"/>
  <c r="F433" i="12"/>
  <c r="G432" i="12"/>
  <c r="F432" i="12"/>
  <c r="E432" i="12"/>
  <c r="G431" i="12"/>
  <c r="F431" i="12"/>
  <c r="E431" i="12"/>
  <c r="G430" i="12"/>
  <c r="F430" i="12"/>
  <c r="E430" i="12"/>
  <c r="G429" i="12"/>
  <c r="F429" i="12"/>
  <c r="E429" i="12"/>
  <c r="G428" i="12"/>
  <c r="G427" i="12"/>
  <c r="F427" i="12"/>
  <c r="E427" i="12"/>
  <c r="G426" i="12"/>
  <c r="F426" i="12"/>
  <c r="E426" i="12"/>
  <c r="H426" i="12" s="1"/>
  <c r="G425" i="12"/>
  <c r="G424" i="12"/>
  <c r="F424" i="12"/>
  <c r="G423" i="12"/>
  <c r="F423" i="12"/>
  <c r="E423" i="12"/>
  <c r="H423" i="12" s="1"/>
  <c r="G422" i="12"/>
  <c r="F422" i="12"/>
  <c r="E422" i="12"/>
  <c r="G421" i="12"/>
  <c r="F421" i="12"/>
  <c r="G420" i="12"/>
  <c r="F420" i="12"/>
  <c r="E420" i="12"/>
  <c r="G419" i="12"/>
  <c r="G418" i="12"/>
  <c r="F418" i="12"/>
  <c r="E418" i="12"/>
  <c r="G417" i="12"/>
  <c r="F417" i="12"/>
  <c r="E417" i="12"/>
  <c r="G416" i="12"/>
  <c r="F416" i="12"/>
  <c r="E416" i="12"/>
  <c r="G415" i="12"/>
  <c r="E415" i="12"/>
  <c r="H415" i="12" s="1"/>
  <c r="G414" i="12"/>
  <c r="G413" i="12"/>
  <c r="F413" i="12"/>
  <c r="G412" i="12"/>
  <c r="F412" i="12"/>
  <c r="E412" i="12"/>
  <c r="G411" i="12"/>
  <c r="F411" i="12"/>
  <c r="E411" i="12"/>
  <c r="G410" i="12"/>
  <c r="F410" i="12"/>
  <c r="G409" i="12"/>
  <c r="F409" i="12"/>
  <c r="E409" i="12"/>
  <c r="G408" i="12"/>
  <c r="F408" i="12"/>
  <c r="E408" i="12"/>
  <c r="G407" i="12"/>
  <c r="F407" i="12"/>
  <c r="E407" i="12"/>
  <c r="G406" i="12"/>
  <c r="F406" i="12"/>
  <c r="G405" i="12"/>
  <c r="F405" i="12"/>
  <c r="E405" i="12"/>
  <c r="G404" i="12"/>
  <c r="F404" i="12"/>
  <c r="E404" i="12"/>
  <c r="G403" i="12"/>
  <c r="F403" i="12"/>
  <c r="E403" i="12"/>
  <c r="G402" i="12"/>
  <c r="F402" i="12"/>
  <c r="E402" i="12"/>
  <c r="G401" i="12"/>
  <c r="F401" i="12"/>
  <c r="G400" i="12"/>
  <c r="F400" i="12"/>
  <c r="G399" i="12"/>
  <c r="F399" i="12"/>
  <c r="E399" i="12"/>
  <c r="H399" i="12" s="1"/>
  <c r="G398" i="12"/>
  <c r="F398" i="12"/>
  <c r="E398" i="12"/>
  <c r="H398" i="12" s="1"/>
  <c r="G397" i="12"/>
  <c r="F397" i="12"/>
  <c r="G396" i="12"/>
  <c r="F396" i="12"/>
  <c r="G395" i="12"/>
  <c r="F395" i="12"/>
  <c r="E395" i="12"/>
  <c r="G394" i="12"/>
  <c r="F394" i="12"/>
  <c r="E394" i="12"/>
  <c r="G393" i="12"/>
  <c r="F393" i="12"/>
  <c r="G392" i="12"/>
  <c r="F392" i="12"/>
  <c r="E392" i="12"/>
  <c r="G391" i="12"/>
  <c r="F391" i="12"/>
  <c r="E391" i="12"/>
  <c r="G390" i="12"/>
  <c r="F390" i="12"/>
  <c r="E390" i="12"/>
  <c r="H390" i="12" s="1"/>
  <c r="G389" i="12"/>
  <c r="F389" i="12"/>
  <c r="G388" i="12"/>
  <c r="F388" i="12"/>
  <c r="E388" i="12"/>
  <c r="G387" i="12"/>
  <c r="F387" i="12"/>
  <c r="E387" i="12"/>
  <c r="H387" i="12" s="1"/>
  <c r="G386" i="12"/>
  <c r="G385" i="12"/>
  <c r="F385" i="12"/>
  <c r="G384" i="12"/>
  <c r="F384" i="12"/>
  <c r="E384" i="12"/>
  <c r="G383" i="12"/>
  <c r="G382" i="12"/>
  <c r="F382" i="12"/>
  <c r="G381" i="12"/>
  <c r="F381" i="12"/>
  <c r="E381" i="12"/>
  <c r="G380" i="12"/>
  <c r="F380" i="12"/>
  <c r="G379" i="12"/>
  <c r="G378" i="12"/>
  <c r="F378" i="12"/>
  <c r="G377" i="12"/>
  <c r="F377" i="12"/>
  <c r="G376" i="12"/>
  <c r="F376" i="12"/>
  <c r="E376" i="12"/>
  <c r="G375" i="12"/>
  <c r="F375" i="12"/>
  <c r="G374" i="12"/>
  <c r="F374" i="12"/>
  <c r="E374" i="12"/>
  <c r="H374" i="12" s="1"/>
  <c r="G373" i="12"/>
  <c r="F373" i="12"/>
  <c r="E373" i="12"/>
  <c r="G372" i="12"/>
  <c r="F372" i="12"/>
  <c r="E372" i="12"/>
  <c r="G371" i="12"/>
  <c r="F371" i="12"/>
  <c r="G370" i="12"/>
  <c r="F370" i="12"/>
  <c r="E370" i="12"/>
  <c r="H370" i="12" s="1"/>
  <c r="G369" i="12"/>
  <c r="F369" i="12"/>
  <c r="E369" i="12"/>
  <c r="G368" i="12"/>
  <c r="F368" i="12"/>
  <c r="G367" i="12"/>
  <c r="F367" i="12"/>
  <c r="E367" i="12"/>
  <c r="H367" i="12" s="1"/>
  <c r="G366" i="12"/>
  <c r="F366" i="12"/>
  <c r="E366" i="12"/>
  <c r="H366" i="12" s="1"/>
  <c r="G365" i="12"/>
  <c r="F365" i="12"/>
  <c r="E365" i="12"/>
  <c r="G364" i="12"/>
  <c r="F364" i="12"/>
  <c r="E364" i="12"/>
  <c r="G363" i="12"/>
  <c r="F363" i="12"/>
  <c r="E363" i="12"/>
  <c r="H363" i="12" s="1"/>
  <c r="F362" i="12"/>
  <c r="D362" i="12"/>
  <c r="C362" i="12"/>
  <c r="G356" i="12"/>
  <c r="F356" i="12"/>
  <c r="E356" i="12"/>
  <c r="G355" i="12"/>
  <c r="F355" i="12"/>
  <c r="E355" i="12"/>
  <c r="G354" i="12"/>
  <c r="F354" i="12"/>
  <c r="G353" i="12"/>
  <c r="F353" i="12"/>
  <c r="E353" i="12"/>
  <c r="G352" i="12"/>
  <c r="F352" i="12"/>
  <c r="E352" i="12"/>
  <c r="G351" i="12"/>
  <c r="F351" i="12"/>
  <c r="E351" i="12"/>
  <c r="H351" i="12" s="1"/>
  <c r="G350" i="12"/>
  <c r="F350" i="12"/>
  <c r="E350" i="12"/>
  <c r="H350" i="12" s="1"/>
  <c r="G349" i="12"/>
  <c r="F349" i="12"/>
  <c r="E349" i="12"/>
  <c r="G348" i="12"/>
  <c r="F348" i="12"/>
  <c r="E348" i="12"/>
  <c r="G347" i="12"/>
  <c r="F347" i="12"/>
  <c r="E347" i="12"/>
  <c r="H347" i="12" s="1"/>
  <c r="G346" i="12"/>
  <c r="F346" i="12"/>
  <c r="E346" i="12"/>
  <c r="H346" i="12" s="1"/>
  <c r="G345" i="12"/>
  <c r="F345" i="12"/>
  <c r="E345" i="12"/>
  <c r="G344" i="12"/>
  <c r="F344" i="12"/>
  <c r="E344" i="12"/>
  <c r="G343" i="12"/>
  <c r="F343" i="12"/>
  <c r="E343" i="12"/>
  <c r="H343" i="12" s="1"/>
  <c r="G342" i="12"/>
  <c r="F342" i="12"/>
  <c r="E342" i="12"/>
  <c r="H342" i="12" s="1"/>
  <c r="G341" i="12"/>
  <c r="F341" i="12"/>
  <c r="E341" i="12"/>
  <c r="G340" i="12"/>
  <c r="E340" i="12"/>
  <c r="H340" i="12" s="1"/>
  <c r="G339" i="12"/>
  <c r="F339" i="12"/>
  <c r="E339" i="12"/>
  <c r="H339" i="12" s="1"/>
  <c r="G338" i="12"/>
  <c r="F338" i="12"/>
  <c r="E338" i="12"/>
  <c r="G337" i="12"/>
  <c r="F337" i="12"/>
  <c r="E337" i="12"/>
  <c r="G336" i="12"/>
  <c r="F336" i="12"/>
  <c r="E336" i="12"/>
  <c r="H336" i="12" s="1"/>
  <c r="G335" i="12"/>
  <c r="F335" i="12"/>
  <c r="E335" i="12"/>
  <c r="H335" i="12" s="1"/>
  <c r="G334" i="12"/>
  <c r="F334" i="12"/>
  <c r="E334" i="12"/>
  <c r="G333" i="12"/>
  <c r="E333" i="12"/>
  <c r="H333" i="12" s="1"/>
  <c r="G332" i="12"/>
  <c r="F332" i="12"/>
  <c r="E332" i="12"/>
  <c r="H332" i="12" s="1"/>
  <c r="G331" i="12"/>
  <c r="G330" i="12"/>
  <c r="F330" i="12"/>
  <c r="E330" i="12"/>
  <c r="H330" i="12" s="1"/>
  <c r="G329" i="12"/>
  <c r="F329" i="12"/>
  <c r="E329" i="12"/>
  <c r="G328" i="12"/>
  <c r="F328" i="12"/>
  <c r="E328" i="12"/>
  <c r="G327" i="12"/>
  <c r="F327" i="12"/>
  <c r="E327" i="12"/>
  <c r="H327" i="12" s="1"/>
  <c r="G326" i="12"/>
  <c r="F326" i="12"/>
  <c r="E326" i="12"/>
  <c r="H326" i="12" s="1"/>
  <c r="G325" i="12"/>
  <c r="F325" i="12"/>
  <c r="E325" i="12"/>
  <c r="G324" i="12"/>
  <c r="F324" i="12"/>
  <c r="E324" i="12"/>
  <c r="G323" i="12"/>
  <c r="F323" i="12"/>
  <c r="E323" i="12"/>
  <c r="H323" i="12" s="1"/>
  <c r="G322" i="12"/>
  <c r="F322" i="12"/>
  <c r="E322" i="12"/>
  <c r="H322" i="12" s="1"/>
  <c r="G321" i="12"/>
  <c r="F321" i="12"/>
  <c r="G320" i="12"/>
  <c r="E320" i="12"/>
  <c r="G319" i="12"/>
  <c r="F319" i="12"/>
  <c r="E319" i="12"/>
  <c r="G318" i="12"/>
  <c r="F318" i="12"/>
  <c r="E318" i="12"/>
  <c r="G317" i="12"/>
  <c r="G316" i="12"/>
  <c r="F316" i="12"/>
  <c r="E316" i="12"/>
  <c r="G315" i="12"/>
  <c r="F315" i="12"/>
  <c r="E315" i="12"/>
  <c r="H315" i="12" s="1"/>
  <c r="G314" i="12"/>
  <c r="F314" i="12"/>
  <c r="E314" i="12"/>
  <c r="H314" i="12" s="1"/>
  <c r="G313" i="12"/>
  <c r="F313" i="12"/>
  <c r="E313" i="12"/>
  <c r="G312" i="12"/>
  <c r="F312" i="12"/>
  <c r="E312" i="12"/>
  <c r="G311" i="12"/>
  <c r="F311" i="12"/>
  <c r="E311" i="12"/>
  <c r="H311" i="12" s="1"/>
  <c r="G310" i="12"/>
  <c r="F310" i="12"/>
  <c r="E310" i="12"/>
  <c r="H310" i="12" s="1"/>
  <c r="G309" i="12"/>
  <c r="F309" i="12"/>
  <c r="E309" i="12"/>
  <c r="G308" i="12"/>
  <c r="F308" i="12"/>
  <c r="E308" i="12"/>
  <c r="G307" i="12"/>
  <c r="F307" i="12"/>
  <c r="E307" i="12"/>
  <c r="H307" i="12" s="1"/>
  <c r="G306" i="12"/>
  <c r="F306" i="12"/>
  <c r="E306" i="12"/>
  <c r="H306" i="12" s="1"/>
  <c r="G305" i="12"/>
  <c r="F305" i="12"/>
  <c r="G304" i="12"/>
  <c r="F304" i="12"/>
  <c r="E304" i="12"/>
  <c r="G303" i="12"/>
  <c r="F303" i="12"/>
  <c r="E303" i="12"/>
  <c r="H303" i="12" s="1"/>
  <c r="G302" i="12"/>
  <c r="F302" i="12"/>
  <c r="E302" i="12"/>
  <c r="H302" i="12" s="1"/>
  <c r="G301" i="12"/>
  <c r="F301" i="12"/>
  <c r="E301" i="12"/>
  <c r="G300" i="12"/>
  <c r="F300" i="12"/>
  <c r="E300" i="12"/>
  <c r="G299" i="12"/>
  <c r="E299" i="12"/>
  <c r="H299" i="12" s="1"/>
  <c r="H298" i="12"/>
  <c r="G298" i="12"/>
  <c r="E298" i="12"/>
  <c r="G297" i="12"/>
  <c r="F297" i="12"/>
  <c r="E297" i="12"/>
  <c r="G296" i="12"/>
  <c r="F296" i="12"/>
  <c r="E296" i="12"/>
  <c r="G295" i="12"/>
  <c r="H295" i="12" s="1"/>
  <c r="F295" i="12"/>
  <c r="E295" i="12"/>
  <c r="G294" i="12"/>
  <c r="H294" i="12" s="1"/>
  <c r="F294" i="12"/>
  <c r="E294" i="12"/>
  <c r="G293" i="12"/>
  <c r="F293" i="12"/>
  <c r="E293" i="12"/>
  <c r="G292" i="12"/>
  <c r="F292" i="12"/>
  <c r="E292" i="12"/>
  <c r="G291" i="12"/>
  <c r="H291" i="12" s="1"/>
  <c r="F291" i="12"/>
  <c r="E291" i="12"/>
  <c r="G290" i="12"/>
  <c r="H290" i="12" s="1"/>
  <c r="F290" i="12"/>
  <c r="E290" i="12"/>
  <c r="G289" i="12"/>
  <c r="F289" i="12"/>
  <c r="E289" i="12"/>
  <c r="G288" i="12"/>
  <c r="G287" i="12"/>
  <c r="E287" i="12"/>
  <c r="G286" i="12"/>
  <c r="E286" i="12"/>
  <c r="H286" i="12" s="1"/>
  <c r="G285" i="12"/>
  <c r="G284" i="12"/>
  <c r="F284" i="12"/>
  <c r="E284" i="12"/>
  <c r="H284" i="12" s="1"/>
  <c r="G283" i="12"/>
  <c r="F283" i="12"/>
  <c r="E283" i="12"/>
  <c r="H283" i="12" s="1"/>
  <c r="G282" i="12"/>
  <c r="F282" i="12"/>
  <c r="E282" i="12"/>
  <c r="H282" i="12" s="1"/>
  <c r="G281" i="12"/>
  <c r="F281" i="12"/>
  <c r="E281" i="12"/>
  <c r="H281" i="12" s="1"/>
  <c r="G280" i="12"/>
  <c r="F280" i="12"/>
  <c r="E280" i="12"/>
  <c r="H280" i="12" s="1"/>
  <c r="G279" i="12"/>
  <c r="F279" i="12"/>
  <c r="E279" i="12"/>
  <c r="H279" i="12" s="1"/>
  <c r="G278" i="12"/>
  <c r="E278" i="12"/>
  <c r="H278" i="12" s="1"/>
  <c r="G277" i="12"/>
  <c r="H277" i="12" s="1"/>
  <c r="F277" i="12"/>
  <c r="E277" i="12"/>
  <c r="G276" i="12"/>
  <c r="F276" i="12"/>
  <c r="E276" i="12"/>
  <c r="G275" i="12"/>
  <c r="F275" i="12"/>
  <c r="E275" i="12"/>
  <c r="G274" i="12"/>
  <c r="G273" i="12"/>
  <c r="F273" i="12"/>
  <c r="E273" i="12"/>
  <c r="H273" i="12" s="1"/>
  <c r="G272" i="12"/>
  <c r="F272" i="12"/>
  <c r="E272" i="12"/>
  <c r="H272" i="12" s="1"/>
  <c r="G271" i="12"/>
  <c r="F271" i="12"/>
  <c r="E271" i="12"/>
  <c r="G270" i="12"/>
  <c r="F270" i="12"/>
  <c r="E270" i="12"/>
  <c r="G269" i="12"/>
  <c r="F269" i="12"/>
  <c r="E269" i="12"/>
  <c r="H269" i="12" s="1"/>
  <c r="G268" i="12"/>
  <c r="F268" i="12"/>
  <c r="E268" i="12"/>
  <c r="H268" i="12" s="1"/>
  <c r="G267" i="12"/>
  <c r="F267" i="12"/>
  <c r="E267" i="12"/>
  <c r="G266" i="12"/>
  <c r="F266" i="12"/>
  <c r="E266" i="12"/>
  <c r="G265" i="12"/>
  <c r="F265" i="12"/>
  <c r="E265" i="12"/>
  <c r="H265" i="12" s="1"/>
  <c r="G264" i="12"/>
  <c r="E264" i="12"/>
  <c r="H264" i="12" s="1"/>
  <c r="G263" i="12"/>
  <c r="E263" i="12"/>
  <c r="G262" i="12"/>
  <c r="H262" i="12" s="1"/>
  <c r="F262" i="12"/>
  <c r="E262" i="12"/>
  <c r="G261" i="12"/>
  <c r="H261" i="12" s="1"/>
  <c r="F261" i="12"/>
  <c r="E261" i="12"/>
  <c r="G260" i="12"/>
  <c r="F260" i="12"/>
  <c r="E260" i="12"/>
  <c r="G259" i="12"/>
  <c r="F259" i="12"/>
  <c r="E259" i="12"/>
  <c r="G258" i="12"/>
  <c r="H258" i="12" s="1"/>
  <c r="F258" i="12"/>
  <c r="E258" i="12"/>
  <c r="G257" i="12"/>
  <c r="H257" i="12" s="1"/>
  <c r="F257" i="12"/>
  <c r="E257" i="12"/>
  <c r="G256" i="12"/>
  <c r="F256" i="12"/>
  <c r="E256" i="12"/>
  <c r="G255" i="12"/>
  <c r="F255" i="12"/>
  <c r="E255" i="12"/>
  <c r="G254" i="12"/>
  <c r="H254" i="12" s="1"/>
  <c r="F254" i="12"/>
  <c r="E254" i="12"/>
  <c r="G253" i="12"/>
  <c r="H253" i="12" s="1"/>
  <c r="F253" i="12"/>
  <c r="E253" i="12"/>
  <c r="G252" i="12"/>
  <c r="F252" i="12"/>
  <c r="E252" i="12"/>
  <c r="G251" i="12"/>
  <c r="F251" i="12"/>
  <c r="H250" i="12"/>
  <c r="G250" i="12"/>
  <c r="F250" i="12"/>
  <c r="E250" i="12"/>
  <c r="H249" i="12"/>
  <c r="G249" i="12"/>
  <c r="F249" i="12"/>
  <c r="E249" i="12"/>
  <c r="H248" i="12"/>
  <c r="G248" i="12"/>
  <c r="F248" i="12"/>
  <c r="E248" i="12"/>
  <c r="H247" i="12"/>
  <c r="G247" i="12"/>
  <c r="F247" i="12"/>
  <c r="E247" i="12"/>
  <c r="H246" i="12"/>
  <c r="G246" i="12"/>
  <c r="F246" i="12"/>
  <c r="E246" i="12"/>
  <c r="H245" i="12"/>
  <c r="G245" i="12"/>
  <c r="F245" i="12"/>
  <c r="E245" i="12"/>
  <c r="H244" i="12"/>
  <c r="G244" i="12"/>
  <c r="F244" i="12"/>
  <c r="E244" i="12"/>
  <c r="H243" i="12"/>
  <c r="G243" i="12"/>
  <c r="F243" i="12"/>
  <c r="E243" i="12"/>
  <c r="H242" i="12"/>
  <c r="G242" i="12"/>
  <c r="F242" i="12"/>
  <c r="E242" i="12"/>
  <c r="H241" i="12"/>
  <c r="G241" i="12"/>
  <c r="E241" i="12"/>
  <c r="G240" i="12"/>
  <c r="F240" i="12"/>
  <c r="E240" i="12"/>
  <c r="G239" i="12"/>
  <c r="F239" i="12"/>
  <c r="E239" i="12"/>
  <c r="G238" i="12"/>
  <c r="F238" i="12"/>
  <c r="E238" i="12"/>
  <c r="G237" i="12"/>
  <c r="H237" i="12" s="1"/>
  <c r="F237" i="12"/>
  <c r="E237" i="12"/>
  <c r="G236" i="12"/>
  <c r="F236" i="12"/>
  <c r="E236" i="12"/>
  <c r="G235" i="12"/>
  <c r="E235" i="12"/>
  <c r="H235" i="12" s="1"/>
  <c r="G234" i="12"/>
  <c r="F234" i="12"/>
  <c r="E234" i="12"/>
  <c r="G233" i="12"/>
  <c r="F233" i="12"/>
  <c r="E233" i="12"/>
  <c r="G232" i="12"/>
  <c r="F232" i="12"/>
  <c r="E232" i="12"/>
  <c r="H232" i="12" s="1"/>
  <c r="G231" i="12"/>
  <c r="F231" i="12"/>
  <c r="E231" i="12"/>
  <c r="H231" i="12" s="1"/>
  <c r="G230" i="12"/>
  <c r="F230" i="12"/>
  <c r="E230" i="12"/>
  <c r="G229" i="12"/>
  <c r="F229" i="12"/>
  <c r="E229" i="12"/>
  <c r="G228" i="12"/>
  <c r="E228" i="12"/>
  <c r="H228" i="12" s="1"/>
  <c r="G227" i="12"/>
  <c r="F227" i="12"/>
  <c r="E227" i="12"/>
  <c r="G226" i="12"/>
  <c r="F226" i="12"/>
  <c r="E226" i="12"/>
  <c r="G225" i="12"/>
  <c r="F225" i="12"/>
  <c r="E225" i="12"/>
  <c r="H225" i="12" s="1"/>
  <c r="G224" i="12"/>
  <c r="F224" i="12"/>
  <c r="E224" i="12"/>
  <c r="H224" i="12" s="1"/>
  <c r="H223" i="12"/>
  <c r="G223" i="12"/>
  <c r="E223" i="12"/>
  <c r="G222" i="12"/>
  <c r="F222" i="12"/>
  <c r="E222" i="12"/>
  <c r="G221" i="12"/>
  <c r="F221" i="12"/>
  <c r="E221" i="12"/>
  <c r="G220" i="12"/>
  <c r="G219" i="12"/>
  <c r="F219" i="12"/>
  <c r="G218" i="12"/>
  <c r="E218" i="12"/>
  <c r="H218" i="12" s="1"/>
  <c r="G217" i="12"/>
  <c r="F217" i="12"/>
  <c r="E217" i="12"/>
  <c r="G216" i="12"/>
  <c r="F216" i="12"/>
  <c r="E216" i="12"/>
  <c r="G215" i="12"/>
  <c r="E215" i="12"/>
  <c r="H215" i="12" s="1"/>
  <c r="G214" i="12"/>
  <c r="E214" i="12"/>
  <c r="H214" i="12" s="1"/>
  <c r="G213" i="12"/>
  <c r="G212" i="12"/>
  <c r="G211" i="12"/>
  <c r="E211" i="12"/>
  <c r="G210" i="12"/>
  <c r="F210" i="12"/>
  <c r="E210" i="12"/>
  <c r="G209" i="12"/>
  <c r="G208" i="12"/>
  <c r="G207" i="12"/>
  <c r="E207" i="12"/>
  <c r="G206" i="12"/>
  <c r="F206" i="12"/>
  <c r="E206" i="12"/>
  <c r="H206" i="12" s="1"/>
  <c r="G205" i="12"/>
  <c r="F205" i="12"/>
  <c r="E205" i="12"/>
  <c r="H205" i="12" s="1"/>
  <c r="G204" i="12"/>
  <c r="F204" i="12"/>
  <c r="E204" i="12"/>
  <c r="G203" i="12"/>
  <c r="E203" i="12"/>
  <c r="G202" i="12"/>
  <c r="E202" i="12"/>
  <c r="H202" i="12" s="1"/>
  <c r="G201" i="12"/>
  <c r="F201" i="12"/>
  <c r="E201" i="12"/>
  <c r="H201" i="12" s="1"/>
  <c r="G200" i="12"/>
  <c r="F200" i="12"/>
  <c r="E200" i="12"/>
  <c r="H200" i="12" s="1"/>
  <c r="G199" i="12"/>
  <c r="F199" i="12"/>
  <c r="E199" i="12"/>
  <c r="H199" i="12" s="1"/>
  <c r="G198" i="12"/>
  <c r="F198" i="12"/>
  <c r="E198" i="12"/>
  <c r="H198" i="12" s="1"/>
  <c r="G197" i="12"/>
  <c r="G196" i="12"/>
  <c r="G195" i="12"/>
  <c r="E195" i="12"/>
  <c r="H195" i="12" s="1"/>
  <c r="G194" i="12"/>
  <c r="E194" i="12"/>
  <c r="H194" i="12" s="1"/>
  <c r="G193" i="12"/>
  <c r="F193" i="12"/>
  <c r="E193" i="12"/>
  <c r="H193" i="12" s="1"/>
  <c r="G192" i="12"/>
  <c r="F192" i="12"/>
  <c r="E192" i="12"/>
  <c r="H192" i="12" s="1"/>
  <c r="G191" i="12"/>
  <c r="G190" i="12"/>
  <c r="G189" i="12"/>
  <c r="F189" i="12"/>
  <c r="E189" i="12"/>
  <c r="H189" i="12" s="1"/>
  <c r="G188" i="12"/>
  <c r="E188" i="12"/>
  <c r="H188" i="12" s="1"/>
  <c r="G187" i="12"/>
  <c r="F187" i="12"/>
  <c r="G186" i="12"/>
  <c r="E186" i="12"/>
  <c r="H186" i="12" s="1"/>
  <c r="G185" i="12"/>
  <c r="F185" i="12"/>
  <c r="E185" i="12"/>
  <c r="G184" i="12"/>
  <c r="G183" i="12"/>
  <c r="F183" i="12"/>
  <c r="E183" i="12"/>
  <c r="G182" i="12"/>
  <c r="E182" i="12"/>
  <c r="H182" i="12" s="1"/>
  <c r="E181" i="12"/>
  <c r="D181" i="12"/>
  <c r="C181" i="12"/>
  <c r="E354" i="12" s="1"/>
  <c r="G175" i="12"/>
  <c r="F175" i="12"/>
  <c r="E175" i="12"/>
  <c r="G174" i="12"/>
  <c r="F174" i="12"/>
  <c r="E174" i="12"/>
  <c r="H174" i="12" s="1"/>
  <c r="G173" i="12"/>
  <c r="F173" i="12"/>
  <c r="E173" i="12"/>
  <c r="G172" i="12"/>
  <c r="G171" i="12"/>
  <c r="F171" i="12"/>
  <c r="E171" i="12"/>
  <c r="H171" i="12" s="1"/>
  <c r="G170" i="12"/>
  <c r="F170" i="12"/>
  <c r="E170" i="12"/>
  <c r="H170" i="12" s="1"/>
  <c r="G169" i="12"/>
  <c r="F169" i="12"/>
  <c r="E169" i="12"/>
  <c r="G168" i="12"/>
  <c r="F168" i="12"/>
  <c r="E168" i="12"/>
  <c r="G167" i="12"/>
  <c r="F167" i="12"/>
  <c r="E167" i="12"/>
  <c r="H167" i="12" s="1"/>
  <c r="G166" i="12"/>
  <c r="F166" i="12"/>
  <c r="E166" i="12"/>
  <c r="H166" i="12" s="1"/>
  <c r="G165" i="12"/>
  <c r="F165" i="12"/>
  <c r="E165" i="12"/>
  <c r="G164" i="12"/>
  <c r="F164" i="12"/>
  <c r="E164" i="12"/>
  <c r="G163" i="12"/>
  <c r="F163" i="12"/>
  <c r="E163" i="12"/>
  <c r="H163" i="12" s="1"/>
  <c r="G162" i="12"/>
  <c r="F162" i="12"/>
  <c r="E162" i="12"/>
  <c r="H162" i="12" s="1"/>
  <c r="G161" i="12"/>
  <c r="G160" i="12"/>
  <c r="F160" i="12"/>
  <c r="E160" i="12"/>
  <c r="G159" i="12"/>
  <c r="F159" i="12"/>
  <c r="E159" i="12"/>
  <c r="H159" i="12" s="1"/>
  <c r="G158" i="12"/>
  <c r="F158" i="12"/>
  <c r="E158" i="12"/>
  <c r="G157" i="12"/>
  <c r="F157" i="12"/>
  <c r="E157" i="12"/>
  <c r="G156" i="12"/>
  <c r="F156" i="12"/>
  <c r="E156" i="12"/>
  <c r="G155" i="12"/>
  <c r="F155" i="12"/>
  <c r="E155" i="12"/>
  <c r="H155" i="12" s="1"/>
  <c r="G154" i="12"/>
  <c r="F154" i="12"/>
  <c r="E154" i="12"/>
  <c r="G153" i="12"/>
  <c r="F153" i="12"/>
  <c r="E153" i="12"/>
  <c r="G152" i="12"/>
  <c r="F152" i="12"/>
  <c r="E152" i="12"/>
  <c r="G151" i="12"/>
  <c r="F151" i="12"/>
  <c r="E151" i="12"/>
  <c r="H151" i="12" s="1"/>
  <c r="G150" i="12"/>
  <c r="F150" i="12"/>
  <c r="E150" i="12"/>
  <c r="G149" i="12"/>
  <c r="F149" i="12"/>
  <c r="E149" i="12"/>
  <c r="G148" i="12"/>
  <c r="F148" i="12"/>
  <c r="E148" i="12"/>
  <c r="G147" i="12"/>
  <c r="F147" i="12"/>
  <c r="E147" i="12"/>
  <c r="H147" i="12" s="1"/>
  <c r="G146" i="12"/>
  <c r="F146" i="12"/>
  <c r="E146" i="12"/>
  <c r="G145" i="12"/>
  <c r="F145" i="12"/>
  <c r="E145" i="12"/>
  <c r="G144" i="12"/>
  <c r="F144" i="12"/>
  <c r="E144" i="12"/>
  <c r="G143" i="12"/>
  <c r="F143" i="12"/>
  <c r="E143" i="12"/>
  <c r="H143" i="12" s="1"/>
  <c r="G142" i="12"/>
  <c r="F142" i="12"/>
  <c r="E142" i="12"/>
  <c r="G141" i="12"/>
  <c r="G140" i="12"/>
  <c r="G139" i="12"/>
  <c r="G138" i="12"/>
  <c r="F138" i="12"/>
  <c r="E138" i="12"/>
  <c r="H138" i="12" s="1"/>
  <c r="G137" i="12"/>
  <c r="G136" i="12"/>
  <c r="F136" i="12"/>
  <c r="G135" i="12"/>
  <c r="F135" i="12"/>
  <c r="E135" i="12"/>
  <c r="G134" i="12"/>
  <c r="F134" i="12"/>
  <c r="E134" i="12"/>
  <c r="G133" i="12"/>
  <c r="F133" i="12"/>
  <c r="E133" i="12"/>
  <c r="G132" i="12"/>
  <c r="F132" i="12"/>
  <c r="G131" i="12"/>
  <c r="F131" i="12"/>
  <c r="E131" i="12"/>
  <c r="G130" i="12"/>
  <c r="F130" i="12"/>
  <c r="E130" i="12"/>
  <c r="H130" i="12" s="1"/>
  <c r="G129" i="12"/>
  <c r="F129" i="12"/>
  <c r="E129" i="12"/>
  <c r="G128" i="12"/>
  <c r="F128" i="12"/>
  <c r="G127" i="12"/>
  <c r="F127" i="12"/>
  <c r="E127" i="12"/>
  <c r="H127" i="12" s="1"/>
  <c r="G126" i="12"/>
  <c r="F126" i="12"/>
  <c r="E126" i="12"/>
  <c r="H126" i="12" s="1"/>
  <c r="G125" i="12"/>
  <c r="F125" i="12"/>
  <c r="E125" i="12"/>
  <c r="G124" i="12"/>
  <c r="F124" i="12"/>
  <c r="E124" i="12"/>
  <c r="G123" i="12"/>
  <c r="E123" i="12"/>
  <c r="H123" i="12" s="1"/>
  <c r="G122" i="12"/>
  <c r="F122" i="12"/>
  <c r="E122" i="12"/>
  <c r="H122" i="12" s="1"/>
  <c r="G121" i="12"/>
  <c r="F121" i="12"/>
  <c r="E121" i="12"/>
  <c r="G120" i="12"/>
  <c r="G119" i="12"/>
  <c r="F119" i="12"/>
  <c r="E119" i="12"/>
  <c r="H119" i="12" s="1"/>
  <c r="G118" i="12"/>
  <c r="G117" i="12"/>
  <c r="F117" i="12"/>
  <c r="E117" i="12"/>
  <c r="G116" i="12"/>
  <c r="F116" i="12"/>
  <c r="E116" i="12"/>
  <c r="G115" i="12"/>
  <c r="F115" i="12"/>
  <c r="E115" i="12"/>
  <c r="G114" i="12"/>
  <c r="F114" i="12"/>
  <c r="E114" i="12"/>
  <c r="G113" i="12"/>
  <c r="F113" i="12"/>
  <c r="G112" i="12"/>
  <c r="F112" i="12"/>
  <c r="E112" i="12"/>
  <c r="G111" i="12"/>
  <c r="G110" i="12"/>
  <c r="E110" i="12"/>
  <c r="G109" i="12"/>
  <c r="F109" i="12"/>
  <c r="E109" i="12"/>
  <c r="G108" i="12"/>
  <c r="F108" i="12"/>
  <c r="E108" i="12"/>
  <c r="G107" i="12"/>
  <c r="F107" i="12"/>
  <c r="E107" i="12"/>
  <c r="H107" i="12" s="1"/>
  <c r="G106" i="12"/>
  <c r="G105" i="12"/>
  <c r="F105" i="12"/>
  <c r="E105" i="12"/>
  <c r="G104" i="12"/>
  <c r="F104" i="12"/>
  <c r="E104" i="12"/>
  <c r="G103" i="12"/>
  <c r="E103" i="12"/>
  <c r="H103" i="12" s="1"/>
  <c r="G102" i="12"/>
  <c r="F102" i="12"/>
  <c r="E102" i="12"/>
  <c r="G101" i="12"/>
  <c r="F101" i="12"/>
  <c r="E101" i="12"/>
  <c r="G100" i="12"/>
  <c r="G99" i="12"/>
  <c r="F99" i="12"/>
  <c r="G98" i="12"/>
  <c r="G97" i="12"/>
  <c r="F97" i="12"/>
  <c r="E97" i="12"/>
  <c r="G96" i="12"/>
  <c r="G95" i="12"/>
  <c r="G94" i="12"/>
  <c r="G93" i="12"/>
  <c r="E93" i="12"/>
  <c r="G92" i="12"/>
  <c r="F92" i="12"/>
  <c r="E92" i="12"/>
  <c r="G91" i="12"/>
  <c r="F91" i="12"/>
  <c r="E91" i="12"/>
  <c r="H91" i="12" s="1"/>
  <c r="G90" i="12"/>
  <c r="F90" i="12"/>
  <c r="E90" i="12"/>
  <c r="H90" i="12" s="1"/>
  <c r="G89" i="12"/>
  <c r="F89" i="12"/>
  <c r="E89" i="12"/>
  <c r="G88" i="12"/>
  <c r="F88" i="12"/>
  <c r="E88" i="12"/>
  <c r="G87" i="12"/>
  <c r="F87" i="12"/>
  <c r="G86" i="12"/>
  <c r="F86" i="12"/>
  <c r="E86" i="12"/>
  <c r="G85" i="12"/>
  <c r="F85" i="12"/>
  <c r="E85" i="12"/>
  <c r="G84" i="12"/>
  <c r="F84" i="12"/>
  <c r="E84" i="12"/>
  <c r="G83" i="12"/>
  <c r="F83" i="12"/>
  <c r="G82" i="12"/>
  <c r="F82" i="12"/>
  <c r="E82" i="12"/>
  <c r="G81" i="12"/>
  <c r="F81" i="12"/>
  <c r="E81" i="12"/>
  <c r="G80" i="12"/>
  <c r="G79" i="12"/>
  <c r="F79" i="12"/>
  <c r="E79" i="12"/>
  <c r="G78" i="12"/>
  <c r="E78" i="12"/>
  <c r="H78" i="12" s="1"/>
  <c r="G77" i="12"/>
  <c r="D76" i="12"/>
  <c r="F141" i="12" s="1"/>
  <c r="C76" i="12"/>
  <c r="E172" i="12" s="1"/>
  <c r="G70" i="12"/>
  <c r="F70" i="12"/>
  <c r="E70" i="12"/>
  <c r="H70" i="12" s="1"/>
  <c r="G69" i="12"/>
  <c r="E69" i="12"/>
  <c r="H68" i="12"/>
  <c r="G68" i="12"/>
  <c r="E68" i="12"/>
  <c r="G67" i="12"/>
  <c r="F67" i="12"/>
  <c r="E67" i="12"/>
  <c r="G66" i="12"/>
  <c r="F66" i="12"/>
  <c r="E66" i="12"/>
  <c r="G65" i="12"/>
  <c r="F65" i="12"/>
  <c r="E65" i="12"/>
  <c r="G64" i="12"/>
  <c r="E64" i="12"/>
  <c r="G63" i="12"/>
  <c r="F63" i="12"/>
  <c r="E63" i="12"/>
  <c r="H63" i="12" s="1"/>
  <c r="G62" i="12"/>
  <c r="F62" i="12"/>
  <c r="E62" i="12"/>
  <c r="H62" i="12" s="1"/>
  <c r="G61" i="12"/>
  <c r="F61" i="12"/>
  <c r="E61" i="12"/>
  <c r="G60" i="12"/>
  <c r="F60" i="12"/>
  <c r="E60" i="12"/>
  <c r="G59" i="12"/>
  <c r="F59" i="12"/>
  <c r="E59" i="12"/>
  <c r="H59" i="12" s="1"/>
  <c r="G58" i="12"/>
  <c r="F58" i="12"/>
  <c r="E58" i="12"/>
  <c r="H58" i="12" s="1"/>
  <c r="G57" i="12"/>
  <c r="F57" i="12"/>
  <c r="E57" i="12"/>
  <c r="G56" i="12"/>
  <c r="F56" i="12"/>
  <c r="E56" i="12"/>
  <c r="G55" i="12"/>
  <c r="F55" i="12"/>
  <c r="E55" i="12"/>
  <c r="H55" i="12" s="1"/>
  <c r="G54" i="12"/>
  <c r="F54" i="12"/>
  <c r="E54" i="12"/>
  <c r="H54" i="12" s="1"/>
  <c r="G53" i="12"/>
  <c r="F53" i="12"/>
  <c r="E53" i="12"/>
  <c r="G52" i="12"/>
  <c r="F52" i="12"/>
  <c r="E52" i="12"/>
  <c r="G51" i="12"/>
  <c r="F51" i="12"/>
  <c r="E51" i="12"/>
  <c r="H51" i="12" s="1"/>
  <c r="G50" i="12"/>
  <c r="E50" i="12"/>
  <c r="H50" i="12" s="1"/>
  <c r="G49" i="12"/>
  <c r="F49" i="12"/>
  <c r="E49" i="12"/>
  <c r="G48" i="12"/>
  <c r="F48" i="12"/>
  <c r="E48" i="12"/>
  <c r="H48" i="12" s="1"/>
  <c r="G47" i="12"/>
  <c r="F47" i="12"/>
  <c r="E47" i="12"/>
  <c r="H47" i="12" s="1"/>
  <c r="G46" i="12"/>
  <c r="F46" i="12"/>
  <c r="E46" i="12"/>
  <c r="G45" i="12"/>
  <c r="F45" i="12"/>
  <c r="E45" i="12"/>
  <c r="G44" i="12"/>
  <c r="E44" i="12"/>
  <c r="H44" i="12" s="1"/>
  <c r="G43" i="12"/>
  <c r="F43" i="12"/>
  <c r="E43" i="12"/>
  <c r="G42" i="12"/>
  <c r="F42" i="12"/>
  <c r="E42" i="12"/>
  <c r="G41" i="12"/>
  <c r="F41" i="12"/>
  <c r="E41" i="12"/>
  <c r="H41" i="12" s="1"/>
  <c r="G40" i="12"/>
  <c r="F40" i="12"/>
  <c r="E40" i="12"/>
  <c r="H40" i="12" s="1"/>
  <c r="G39" i="12"/>
  <c r="E39" i="12"/>
  <c r="G38" i="12"/>
  <c r="F38" i="12"/>
  <c r="E38" i="12"/>
  <c r="G37" i="12"/>
  <c r="F37" i="12"/>
  <c r="E37" i="12"/>
  <c r="G36" i="12"/>
  <c r="H36" i="12" s="1"/>
  <c r="F36" i="12"/>
  <c r="E36" i="12"/>
  <c r="G35" i="12"/>
  <c r="F35" i="12"/>
  <c r="E35" i="12"/>
  <c r="G34" i="12"/>
  <c r="F34" i="12"/>
  <c r="E34" i="12"/>
  <c r="G33" i="12"/>
  <c r="F33" i="12"/>
  <c r="E33" i="12"/>
  <c r="G32" i="12"/>
  <c r="H32" i="12" s="1"/>
  <c r="F32" i="12"/>
  <c r="E32" i="12"/>
  <c r="G31" i="12"/>
  <c r="F31" i="12"/>
  <c r="E31" i="12"/>
  <c r="G30" i="12"/>
  <c r="F30" i="12"/>
  <c r="G29" i="12"/>
  <c r="H29" i="12" s="1"/>
  <c r="F29" i="12"/>
  <c r="E29" i="12"/>
  <c r="G28" i="12"/>
  <c r="F28" i="12"/>
  <c r="E28" i="12"/>
  <c r="G27" i="12"/>
  <c r="E27" i="12"/>
  <c r="G26" i="12"/>
  <c r="F26" i="12"/>
  <c r="E26" i="12"/>
  <c r="G25" i="12"/>
  <c r="F25" i="12"/>
  <c r="E25" i="12"/>
  <c r="H25" i="12" s="1"/>
  <c r="G24" i="12"/>
  <c r="F24" i="12"/>
  <c r="E24" i="12"/>
  <c r="H24" i="12" s="1"/>
  <c r="G23" i="12"/>
  <c r="F23" i="12"/>
  <c r="E23" i="12"/>
  <c r="G22" i="12"/>
  <c r="F22" i="12"/>
  <c r="E22" i="12"/>
  <c r="G21" i="12"/>
  <c r="F21" i="12"/>
  <c r="E21" i="12"/>
  <c r="H21" i="12" s="1"/>
  <c r="G20" i="12"/>
  <c r="F20" i="12"/>
  <c r="E20" i="12"/>
  <c r="H20" i="12" s="1"/>
  <c r="E19" i="12"/>
  <c r="D19" i="12"/>
  <c r="C19" i="12"/>
  <c r="E30" i="12" s="1"/>
  <c r="D13" i="12"/>
  <c r="C12" i="12"/>
  <c r="C11" i="12"/>
  <c r="C10" i="12"/>
  <c r="C9" i="12"/>
  <c r="D8" i="12"/>
  <c r="G629" i="11"/>
  <c r="E629" i="11"/>
  <c r="G628" i="11"/>
  <c r="G627" i="11"/>
  <c r="F627" i="11"/>
  <c r="E627" i="11"/>
  <c r="G626" i="11"/>
  <c r="F626" i="11"/>
  <c r="E626" i="11"/>
  <c r="G625" i="11"/>
  <c r="E625" i="11"/>
  <c r="H625" i="11" s="1"/>
  <c r="G624" i="11"/>
  <c r="F624" i="11"/>
  <c r="G623" i="11"/>
  <c r="F623" i="11"/>
  <c r="E623" i="11"/>
  <c r="G622" i="11"/>
  <c r="G621" i="11"/>
  <c r="G620" i="11"/>
  <c r="E620" i="11"/>
  <c r="H620" i="11" s="1"/>
  <c r="G619" i="11"/>
  <c r="G618" i="11"/>
  <c r="G617" i="11"/>
  <c r="E617" i="11"/>
  <c r="H617" i="11" s="1"/>
  <c r="G616" i="11"/>
  <c r="E616" i="11"/>
  <c r="G615" i="11"/>
  <c r="F615" i="11"/>
  <c r="E615" i="11"/>
  <c r="G614" i="11"/>
  <c r="G613" i="11"/>
  <c r="F613" i="11"/>
  <c r="E613" i="11"/>
  <c r="G612" i="11"/>
  <c r="E612" i="11"/>
  <c r="G611" i="11"/>
  <c r="G610" i="11"/>
  <c r="F610" i="11"/>
  <c r="E610" i="11"/>
  <c r="G609" i="11"/>
  <c r="F609" i="11"/>
  <c r="E609" i="11"/>
  <c r="G608" i="11"/>
  <c r="E608" i="11"/>
  <c r="H608" i="11" s="1"/>
  <c r="G607" i="11"/>
  <c r="F607" i="11"/>
  <c r="E607" i="11"/>
  <c r="G606" i="11"/>
  <c r="E606" i="11"/>
  <c r="G605" i="11"/>
  <c r="G604" i="11"/>
  <c r="E604" i="11"/>
  <c r="G603" i="11"/>
  <c r="F603" i="11"/>
  <c r="E603" i="11"/>
  <c r="G602" i="11"/>
  <c r="E601" i="11"/>
  <c r="D601" i="11"/>
  <c r="F621" i="11" s="1"/>
  <c r="C601" i="11"/>
  <c r="E622" i="11" s="1"/>
  <c r="H622" i="11" s="1"/>
  <c r="G595" i="11"/>
  <c r="F595" i="11"/>
  <c r="E595" i="11"/>
  <c r="G594" i="11"/>
  <c r="F594" i="11"/>
  <c r="E594" i="11"/>
  <c r="G593" i="11"/>
  <c r="H593" i="11" s="1"/>
  <c r="F593" i="11"/>
  <c r="E593" i="11"/>
  <c r="G592" i="11"/>
  <c r="F592" i="11"/>
  <c r="E592" i="11"/>
  <c r="G591" i="11"/>
  <c r="F591" i="11"/>
  <c r="H590" i="11"/>
  <c r="G590" i="11"/>
  <c r="F590" i="11"/>
  <c r="E590" i="11"/>
  <c r="G589" i="11"/>
  <c r="G588" i="11"/>
  <c r="G587" i="11"/>
  <c r="F587" i="11"/>
  <c r="E587" i="11"/>
  <c r="G586" i="11"/>
  <c r="E586" i="11"/>
  <c r="H586" i="11" s="1"/>
  <c r="H585" i="11"/>
  <c r="G585" i="11"/>
  <c r="E585" i="11"/>
  <c r="G584" i="11"/>
  <c r="F584" i="11"/>
  <c r="E584" i="11"/>
  <c r="G583" i="11"/>
  <c r="F583" i="11"/>
  <c r="E583" i="11"/>
  <c r="G582" i="11"/>
  <c r="G581" i="11"/>
  <c r="G580" i="11"/>
  <c r="G579" i="11"/>
  <c r="G578" i="11"/>
  <c r="F578" i="11"/>
  <c r="E578" i="11"/>
  <c r="G577" i="11"/>
  <c r="F577" i="11"/>
  <c r="E577" i="11"/>
  <c r="G576" i="11"/>
  <c r="G575" i="11"/>
  <c r="H575" i="11" s="1"/>
  <c r="F575" i="11"/>
  <c r="E575" i="11"/>
  <c r="G574" i="11"/>
  <c r="E574" i="11"/>
  <c r="H574" i="11" s="1"/>
  <c r="G573" i="11"/>
  <c r="F573" i="11"/>
  <c r="E573" i="11"/>
  <c r="G572" i="11"/>
  <c r="F572" i="11"/>
  <c r="E572" i="11"/>
  <c r="G571" i="11"/>
  <c r="E571" i="11"/>
  <c r="H571" i="11" s="1"/>
  <c r="G570" i="11"/>
  <c r="G569" i="11"/>
  <c r="G568" i="11"/>
  <c r="E568" i="11"/>
  <c r="H568" i="11" s="1"/>
  <c r="G567" i="11"/>
  <c r="F567" i="11"/>
  <c r="E567" i="11"/>
  <c r="G566" i="11"/>
  <c r="F566" i="11"/>
  <c r="E566" i="11"/>
  <c r="G565" i="11"/>
  <c r="F565" i="11"/>
  <c r="E565" i="11"/>
  <c r="H565" i="11" s="1"/>
  <c r="G564" i="11"/>
  <c r="F564" i="11"/>
  <c r="E564" i="11"/>
  <c r="H564" i="11" s="1"/>
  <c r="G563" i="11"/>
  <c r="F563" i="11"/>
  <c r="E563" i="11"/>
  <c r="G562" i="11"/>
  <c r="F562" i="11"/>
  <c r="E562" i="11"/>
  <c r="G561" i="11"/>
  <c r="F561" i="11"/>
  <c r="E561" i="11"/>
  <c r="H561" i="11" s="1"/>
  <c r="G560" i="11"/>
  <c r="F560" i="11"/>
  <c r="E560" i="11"/>
  <c r="H560" i="11" s="1"/>
  <c r="G559" i="11"/>
  <c r="E559" i="11"/>
  <c r="G558" i="11"/>
  <c r="G557" i="11"/>
  <c r="H557" i="11" s="1"/>
  <c r="F557" i="11"/>
  <c r="E557" i="11"/>
  <c r="G556" i="11"/>
  <c r="F556" i="11"/>
  <c r="G555" i="11"/>
  <c r="E555" i="11"/>
  <c r="H555" i="11" s="1"/>
  <c r="G554" i="11"/>
  <c r="E554" i="11"/>
  <c r="G553" i="11"/>
  <c r="F553" i="11"/>
  <c r="E553" i="11"/>
  <c r="H553" i="11" s="1"/>
  <c r="G552" i="11"/>
  <c r="G551" i="11"/>
  <c r="F551" i="11"/>
  <c r="E551" i="11"/>
  <c r="H551" i="11" s="1"/>
  <c r="G550" i="11"/>
  <c r="F550" i="11"/>
  <c r="E550" i="11"/>
  <c r="H550" i="11" s="1"/>
  <c r="G549" i="11"/>
  <c r="F549" i="11"/>
  <c r="E549" i="11"/>
  <c r="G548" i="11"/>
  <c r="F548" i="11"/>
  <c r="E548" i="11"/>
  <c r="G547" i="11"/>
  <c r="F547" i="11"/>
  <c r="E547" i="11"/>
  <c r="H547" i="11" s="1"/>
  <c r="G546" i="11"/>
  <c r="F546" i="11"/>
  <c r="E546" i="11"/>
  <c r="H546" i="11" s="1"/>
  <c r="G545" i="11"/>
  <c r="F545" i="11"/>
  <c r="E545" i="11"/>
  <c r="G544" i="11"/>
  <c r="F544" i="11"/>
  <c r="G543" i="11"/>
  <c r="F543" i="11"/>
  <c r="E543" i="11"/>
  <c r="H543" i="11" s="1"/>
  <c r="G542" i="11"/>
  <c r="F542" i="11"/>
  <c r="G541" i="11"/>
  <c r="F541" i="11"/>
  <c r="E541" i="11"/>
  <c r="G540" i="11"/>
  <c r="F540" i="11"/>
  <c r="E540" i="11"/>
  <c r="G539" i="11"/>
  <c r="F539" i="11"/>
  <c r="E539" i="11"/>
  <c r="H539" i="11" s="1"/>
  <c r="G538" i="11"/>
  <c r="F538" i="11"/>
  <c r="E538" i="11"/>
  <c r="H538" i="11" s="1"/>
  <c r="G537" i="11"/>
  <c r="F537" i="11"/>
  <c r="E537" i="11"/>
  <c r="G536" i="11"/>
  <c r="F536" i="11"/>
  <c r="E536" i="11"/>
  <c r="G535" i="11"/>
  <c r="F535" i="11"/>
  <c r="E535" i="11"/>
  <c r="H535" i="11" s="1"/>
  <c r="G534" i="11"/>
  <c r="F534" i="11"/>
  <c r="E534" i="11"/>
  <c r="H534" i="11" s="1"/>
  <c r="G533" i="11"/>
  <c r="F533" i="11"/>
  <c r="E533" i="11"/>
  <c r="G532" i="11"/>
  <c r="F532" i="11"/>
  <c r="E532" i="11"/>
  <c r="G531" i="11"/>
  <c r="F531" i="11"/>
  <c r="E531" i="11"/>
  <c r="H531" i="11" s="1"/>
  <c r="G530" i="11"/>
  <c r="F530" i="11"/>
  <c r="G529" i="11"/>
  <c r="F529" i="11"/>
  <c r="E529" i="11"/>
  <c r="G528" i="11"/>
  <c r="F528" i="11"/>
  <c r="E528" i="11"/>
  <c r="G527" i="11"/>
  <c r="F527" i="11"/>
  <c r="E527" i="11"/>
  <c r="H527" i="11" s="1"/>
  <c r="G526" i="11"/>
  <c r="F526" i="11"/>
  <c r="E526" i="11"/>
  <c r="H526" i="11" s="1"/>
  <c r="G525" i="11"/>
  <c r="F525" i="11"/>
  <c r="E525" i="11"/>
  <c r="G524" i="11"/>
  <c r="F524" i="11"/>
  <c r="E524" i="11"/>
  <c r="G523" i="11"/>
  <c r="F523" i="11"/>
  <c r="E523" i="11"/>
  <c r="H523" i="11" s="1"/>
  <c r="G522" i="11"/>
  <c r="F522" i="11"/>
  <c r="E522" i="11"/>
  <c r="H522" i="11" s="1"/>
  <c r="G521" i="11"/>
  <c r="F521" i="11"/>
  <c r="E521" i="11"/>
  <c r="G520" i="11"/>
  <c r="E520" i="11"/>
  <c r="G519" i="11"/>
  <c r="G518" i="11"/>
  <c r="F518" i="11"/>
  <c r="E518" i="11"/>
  <c r="G517" i="11"/>
  <c r="F517" i="11"/>
  <c r="E517" i="11"/>
  <c r="G516" i="11"/>
  <c r="E516" i="11"/>
  <c r="H516" i="11" s="1"/>
  <c r="G515" i="11"/>
  <c r="F515" i="11"/>
  <c r="E515" i="11"/>
  <c r="G514" i="11"/>
  <c r="F514" i="11"/>
  <c r="E514" i="11"/>
  <c r="H514" i="11" s="1"/>
  <c r="G513" i="11"/>
  <c r="E513" i="11"/>
  <c r="H513" i="11" s="1"/>
  <c r="G512" i="11"/>
  <c r="F512" i="11"/>
  <c r="E512" i="11"/>
  <c r="G511" i="11"/>
  <c r="E511" i="11"/>
  <c r="H511" i="11" s="1"/>
  <c r="G510" i="11"/>
  <c r="F510" i="11"/>
  <c r="E510" i="11"/>
  <c r="G509" i="11"/>
  <c r="E509" i="11"/>
  <c r="H509" i="11" s="1"/>
  <c r="G508" i="11"/>
  <c r="G507" i="11"/>
  <c r="F507" i="11"/>
  <c r="E507" i="11"/>
  <c r="H507" i="11" s="1"/>
  <c r="G506" i="11"/>
  <c r="F506" i="11"/>
  <c r="E506" i="11"/>
  <c r="H506" i="11" s="1"/>
  <c r="G505" i="11"/>
  <c r="G504" i="11"/>
  <c r="E504" i="11"/>
  <c r="H504" i="11" s="1"/>
  <c r="G503" i="11"/>
  <c r="G502" i="11"/>
  <c r="E502" i="11"/>
  <c r="G501" i="11"/>
  <c r="F501" i="11"/>
  <c r="E501" i="11"/>
  <c r="G500" i="11"/>
  <c r="E500" i="11"/>
  <c r="H500" i="11" s="1"/>
  <c r="G499" i="11"/>
  <c r="F499" i="11"/>
  <c r="E499" i="11"/>
  <c r="H499" i="11" s="1"/>
  <c r="G498" i="11"/>
  <c r="G497" i="11"/>
  <c r="F497" i="11"/>
  <c r="E497" i="11"/>
  <c r="G496" i="11"/>
  <c r="F496" i="11"/>
  <c r="E496" i="11"/>
  <c r="G495" i="11"/>
  <c r="E495" i="11"/>
  <c r="H495" i="11" s="1"/>
  <c r="G494" i="11"/>
  <c r="F494" i="11"/>
  <c r="E494" i="11"/>
  <c r="G493" i="11"/>
  <c r="H493" i="11" s="1"/>
  <c r="F493" i="11"/>
  <c r="E493" i="11"/>
  <c r="G492" i="11"/>
  <c r="F492" i="11"/>
  <c r="E492" i="11"/>
  <c r="G491" i="11"/>
  <c r="F491" i="11"/>
  <c r="E491" i="11"/>
  <c r="G490" i="11"/>
  <c r="G489" i="11"/>
  <c r="F489" i="11"/>
  <c r="E489" i="11"/>
  <c r="H489" i="11" s="1"/>
  <c r="G488" i="11"/>
  <c r="E488" i="11"/>
  <c r="H488" i="11" s="1"/>
  <c r="G487" i="11"/>
  <c r="H486" i="11"/>
  <c r="G486" i="11"/>
  <c r="F486" i="11"/>
  <c r="E486" i="11"/>
  <c r="G485" i="11"/>
  <c r="G484" i="11"/>
  <c r="E484" i="11"/>
  <c r="H484" i="11" s="1"/>
  <c r="G483" i="11"/>
  <c r="E483" i="11"/>
  <c r="H483" i="11" s="1"/>
  <c r="G482" i="11"/>
  <c r="F482" i="11"/>
  <c r="G481" i="11"/>
  <c r="F481" i="11"/>
  <c r="E481" i="11"/>
  <c r="G480" i="11"/>
  <c r="H480" i="11" s="1"/>
  <c r="E480" i="11"/>
  <c r="H479" i="11"/>
  <c r="G479" i="11"/>
  <c r="F479" i="11"/>
  <c r="E479" i="11"/>
  <c r="G478" i="11"/>
  <c r="F478" i="11"/>
  <c r="G477" i="11"/>
  <c r="E477" i="11"/>
  <c r="H477" i="11" s="1"/>
  <c r="G476" i="11"/>
  <c r="E476" i="11"/>
  <c r="H476" i="11" s="1"/>
  <c r="G475" i="11"/>
  <c r="E475" i="11"/>
  <c r="H475" i="11" s="1"/>
  <c r="G474" i="11"/>
  <c r="H473" i="11"/>
  <c r="G473" i="11"/>
  <c r="F473" i="11"/>
  <c r="E473" i="11"/>
  <c r="G472" i="11"/>
  <c r="G471" i="11"/>
  <c r="F471" i="11"/>
  <c r="E471" i="11"/>
  <c r="G470" i="11"/>
  <c r="F470" i="11"/>
  <c r="E470" i="11"/>
  <c r="G469" i="11"/>
  <c r="F469" i="11"/>
  <c r="E469" i="11"/>
  <c r="G468" i="11"/>
  <c r="F468" i="11"/>
  <c r="E468" i="11"/>
  <c r="G467" i="11"/>
  <c r="F467" i="11"/>
  <c r="E467" i="11"/>
  <c r="G466" i="11"/>
  <c r="F466" i="11"/>
  <c r="E466" i="11"/>
  <c r="G465" i="11"/>
  <c r="F465" i="11"/>
  <c r="E465" i="11"/>
  <c r="G464" i="11"/>
  <c r="G463" i="11"/>
  <c r="F463" i="11"/>
  <c r="E463" i="11"/>
  <c r="G462" i="11"/>
  <c r="F462" i="11"/>
  <c r="E462" i="11"/>
  <c r="G461" i="11"/>
  <c r="G460" i="11"/>
  <c r="G459" i="11"/>
  <c r="F459" i="11"/>
  <c r="E459" i="11"/>
  <c r="G458" i="11"/>
  <c r="G457" i="11"/>
  <c r="E457" i="11"/>
  <c r="G456" i="11"/>
  <c r="G455" i="11"/>
  <c r="F455" i="11"/>
  <c r="E455" i="11"/>
  <c r="G454" i="11"/>
  <c r="F454" i="11"/>
  <c r="E454" i="11"/>
  <c r="H454" i="11" s="1"/>
  <c r="G453" i="11"/>
  <c r="G452" i="11"/>
  <c r="F452" i="11"/>
  <c r="G451" i="11"/>
  <c r="G450" i="11"/>
  <c r="E450" i="11"/>
  <c r="G449" i="11"/>
  <c r="E449" i="11"/>
  <c r="H449" i="11" s="1"/>
  <c r="G448" i="11"/>
  <c r="F448" i="11"/>
  <c r="E448" i="11"/>
  <c r="H448" i="11" s="1"/>
  <c r="G447" i="11"/>
  <c r="F447" i="11"/>
  <c r="E447" i="11"/>
  <c r="G446" i="11"/>
  <c r="F446" i="11"/>
  <c r="E446" i="11"/>
  <c r="G445" i="11"/>
  <c r="F445" i="11"/>
  <c r="E445" i="11"/>
  <c r="H445" i="11" s="1"/>
  <c r="G444" i="11"/>
  <c r="F444" i="11"/>
  <c r="E444" i="11"/>
  <c r="H444" i="11" s="1"/>
  <c r="G443" i="11"/>
  <c r="F443" i="11"/>
  <c r="E443" i="11"/>
  <c r="G442" i="11"/>
  <c r="F442" i="11"/>
  <c r="E442" i="11"/>
  <c r="G441" i="11"/>
  <c r="F441" i="11"/>
  <c r="E441" i="11"/>
  <c r="H441" i="11" s="1"/>
  <c r="G440" i="11"/>
  <c r="F440" i="11"/>
  <c r="E440" i="11"/>
  <c r="H440" i="11" s="1"/>
  <c r="G439" i="11"/>
  <c r="F439" i="11"/>
  <c r="E439" i="11"/>
  <c r="G438" i="11"/>
  <c r="F438" i="11"/>
  <c r="E438" i="11"/>
  <c r="G437" i="11"/>
  <c r="G436" i="11"/>
  <c r="H436" i="11" s="1"/>
  <c r="F436" i="11"/>
  <c r="E436" i="11"/>
  <c r="G435" i="11"/>
  <c r="F435" i="11"/>
  <c r="E435" i="11"/>
  <c r="G434" i="11"/>
  <c r="G433" i="11"/>
  <c r="F433" i="11"/>
  <c r="G432" i="11"/>
  <c r="F432" i="11"/>
  <c r="E432" i="11"/>
  <c r="G431" i="11"/>
  <c r="F431" i="11"/>
  <c r="E431" i="11"/>
  <c r="G430" i="11"/>
  <c r="F430" i="11"/>
  <c r="E430" i="11"/>
  <c r="G429" i="11"/>
  <c r="F429" i="11"/>
  <c r="E429" i="11"/>
  <c r="G428" i="11"/>
  <c r="E428" i="11"/>
  <c r="H428" i="11" s="1"/>
  <c r="G427" i="11"/>
  <c r="F427" i="11"/>
  <c r="E427" i="11"/>
  <c r="G426" i="11"/>
  <c r="F426" i="11"/>
  <c r="E426" i="11"/>
  <c r="G425" i="11"/>
  <c r="F425" i="11"/>
  <c r="E425" i="11"/>
  <c r="H425" i="11" s="1"/>
  <c r="G424" i="11"/>
  <c r="F424" i="11"/>
  <c r="E424" i="11"/>
  <c r="H424" i="11" s="1"/>
  <c r="G423" i="11"/>
  <c r="F423" i="11"/>
  <c r="E423" i="11"/>
  <c r="G422" i="11"/>
  <c r="F422" i="11"/>
  <c r="E422" i="11"/>
  <c r="G421" i="11"/>
  <c r="F421" i="11"/>
  <c r="E421" i="11"/>
  <c r="H421" i="11" s="1"/>
  <c r="G420" i="11"/>
  <c r="F420" i="11"/>
  <c r="E420" i="11"/>
  <c r="H420" i="11" s="1"/>
  <c r="G419" i="11"/>
  <c r="G418" i="11"/>
  <c r="F418" i="11"/>
  <c r="E418" i="11"/>
  <c r="G417" i="11"/>
  <c r="F417" i="11"/>
  <c r="E417" i="11"/>
  <c r="H417" i="11" s="1"/>
  <c r="G416" i="11"/>
  <c r="F416" i="11"/>
  <c r="E416" i="11"/>
  <c r="H416" i="11" s="1"/>
  <c r="G415" i="11"/>
  <c r="G414" i="11"/>
  <c r="F414" i="11"/>
  <c r="E414" i="11"/>
  <c r="G413" i="11"/>
  <c r="F413" i="11"/>
  <c r="E413" i="11"/>
  <c r="H413" i="11" s="1"/>
  <c r="G412" i="11"/>
  <c r="F412" i="11"/>
  <c r="E412" i="11"/>
  <c r="H412" i="11" s="1"/>
  <c r="G411" i="11"/>
  <c r="F411" i="11"/>
  <c r="E411" i="11"/>
  <c r="G410" i="11"/>
  <c r="F410" i="11"/>
  <c r="E410" i="11"/>
  <c r="G409" i="11"/>
  <c r="F409" i="11"/>
  <c r="E409" i="11"/>
  <c r="H409" i="11" s="1"/>
  <c r="G408" i="11"/>
  <c r="F408" i="11"/>
  <c r="E408" i="11"/>
  <c r="H408" i="11" s="1"/>
  <c r="G407" i="11"/>
  <c r="F407" i="11"/>
  <c r="G406" i="11"/>
  <c r="F406" i="11"/>
  <c r="E406" i="11"/>
  <c r="G405" i="11"/>
  <c r="F405" i="11"/>
  <c r="E405" i="11"/>
  <c r="H405" i="11" s="1"/>
  <c r="G404" i="11"/>
  <c r="F404" i="11"/>
  <c r="E404" i="11"/>
  <c r="H404" i="11" s="1"/>
  <c r="G403" i="11"/>
  <c r="F403" i="11"/>
  <c r="E403" i="11"/>
  <c r="G402" i="11"/>
  <c r="F402" i="11"/>
  <c r="E402" i="11"/>
  <c r="G401" i="11"/>
  <c r="F401" i="11"/>
  <c r="E401" i="11"/>
  <c r="H401" i="11" s="1"/>
  <c r="G400" i="11"/>
  <c r="F400" i="11"/>
  <c r="E400" i="11"/>
  <c r="H400" i="11" s="1"/>
  <c r="G399" i="11"/>
  <c r="F399" i="11"/>
  <c r="E399" i="11"/>
  <c r="G398" i="11"/>
  <c r="F398" i="11"/>
  <c r="E398" i="11"/>
  <c r="G397" i="11"/>
  <c r="F397" i="11"/>
  <c r="E397" i="11"/>
  <c r="H397" i="11" s="1"/>
  <c r="G396" i="11"/>
  <c r="E396" i="11"/>
  <c r="H396" i="11" s="1"/>
  <c r="G395" i="11"/>
  <c r="G394" i="11"/>
  <c r="F394" i="11"/>
  <c r="E394" i="11"/>
  <c r="G393" i="11"/>
  <c r="F393" i="11"/>
  <c r="E393" i="11"/>
  <c r="H393" i="11" s="1"/>
  <c r="G392" i="11"/>
  <c r="F392" i="11"/>
  <c r="E392" i="11"/>
  <c r="H392" i="11" s="1"/>
  <c r="G391" i="11"/>
  <c r="F391" i="11"/>
  <c r="E391" i="11"/>
  <c r="G390" i="11"/>
  <c r="F390" i="11"/>
  <c r="E390" i="11"/>
  <c r="G389" i="11"/>
  <c r="F389" i="11"/>
  <c r="E389" i="11"/>
  <c r="H389" i="11" s="1"/>
  <c r="G388" i="11"/>
  <c r="F388" i="11"/>
  <c r="E388" i="11"/>
  <c r="H388" i="11" s="1"/>
  <c r="G387" i="11"/>
  <c r="G386" i="11"/>
  <c r="F386" i="11"/>
  <c r="E386" i="11"/>
  <c r="G385" i="11"/>
  <c r="F385" i="11"/>
  <c r="E385" i="11"/>
  <c r="H385" i="11" s="1"/>
  <c r="G384" i="11"/>
  <c r="F384" i="11"/>
  <c r="E384" i="11"/>
  <c r="H384" i="11" s="1"/>
  <c r="G383" i="11"/>
  <c r="F383" i="11"/>
  <c r="E383" i="11"/>
  <c r="G382" i="11"/>
  <c r="F382" i="11"/>
  <c r="E382" i="11"/>
  <c r="G381" i="11"/>
  <c r="F381" i="11"/>
  <c r="E381" i="11"/>
  <c r="H381" i="11" s="1"/>
  <c r="G380" i="11"/>
  <c r="F380" i="11"/>
  <c r="E380" i="11"/>
  <c r="H380" i="11" s="1"/>
  <c r="G379" i="11"/>
  <c r="F379" i="11"/>
  <c r="E379" i="11"/>
  <c r="G378" i="11"/>
  <c r="F378" i="11"/>
  <c r="E378" i="11"/>
  <c r="G377" i="11"/>
  <c r="F377" i="11"/>
  <c r="E377" i="11"/>
  <c r="H377" i="11" s="1"/>
  <c r="G376" i="11"/>
  <c r="F376" i="11"/>
  <c r="E376" i="11"/>
  <c r="H376" i="11" s="1"/>
  <c r="G375" i="11"/>
  <c r="G374" i="11"/>
  <c r="F374" i="11"/>
  <c r="E374" i="11"/>
  <c r="G373" i="11"/>
  <c r="F373" i="11"/>
  <c r="E373" i="11"/>
  <c r="H373" i="11" s="1"/>
  <c r="G372" i="11"/>
  <c r="E372" i="11"/>
  <c r="H372" i="11" s="1"/>
  <c r="G371" i="11"/>
  <c r="E371" i="11"/>
  <c r="G370" i="11"/>
  <c r="F370" i="11"/>
  <c r="E370" i="11"/>
  <c r="G369" i="11"/>
  <c r="F369" i="11"/>
  <c r="E369" i="11"/>
  <c r="H369" i="11" s="1"/>
  <c r="G368" i="11"/>
  <c r="E368" i="11"/>
  <c r="H368" i="11" s="1"/>
  <c r="G367" i="11"/>
  <c r="F367" i="11"/>
  <c r="G366" i="11"/>
  <c r="F366" i="11"/>
  <c r="E366" i="11"/>
  <c r="G365" i="11"/>
  <c r="F365" i="11"/>
  <c r="E365" i="11"/>
  <c r="H365" i="11" s="1"/>
  <c r="G364" i="11"/>
  <c r="F364" i="11"/>
  <c r="E364" i="11"/>
  <c r="H364" i="11" s="1"/>
  <c r="G363" i="11"/>
  <c r="F362" i="11"/>
  <c r="E362" i="11"/>
  <c r="D362" i="11"/>
  <c r="F419" i="11" s="1"/>
  <c r="C362" i="11"/>
  <c r="G356" i="11"/>
  <c r="F356" i="11"/>
  <c r="E356" i="11"/>
  <c r="G355" i="11"/>
  <c r="F355" i="11"/>
  <c r="E355" i="11"/>
  <c r="G354" i="11"/>
  <c r="H354" i="11" s="1"/>
  <c r="F354" i="11"/>
  <c r="E354" i="11"/>
  <c r="G353" i="11"/>
  <c r="H353" i="11" s="1"/>
  <c r="F353" i="11"/>
  <c r="E353" i="11"/>
  <c r="G352" i="11"/>
  <c r="F352" i="11"/>
  <c r="E352" i="11"/>
  <c r="G351" i="11"/>
  <c r="F351" i="11"/>
  <c r="G350" i="11"/>
  <c r="F350" i="11"/>
  <c r="E350" i="11"/>
  <c r="H350" i="11" s="1"/>
  <c r="G349" i="11"/>
  <c r="F349" i="11"/>
  <c r="E349" i="11"/>
  <c r="H349" i="11" s="1"/>
  <c r="G348" i="11"/>
  <c r="F348" i="11"/>
  <c r="E348" i="11"/>
  <c r="H348" i="11" s="1"/>
  <c r="G347" i="11"/>
  <c r="F347" i="11"/>
  <c r="E347" i="11"/>
  <c r="H347" i="11" s="1"/>
  <c r="G346" i="11"/>
  <c r="F346" i="11"/>
  <c r="E346" i="11"/>
  <c r="H346" i="11" s="1"/>
  <c r="G345" i="11"/>
  <c r="F345" i="11"/>
  <c r="E345" i="11"/>
  <c r="H345" i="11" s="1"/>
  <c r="G344" i="11"/>
  <c r="F344" i="11"/>
  <c r="E344" i="11"/>
  <c r="H344" i="11" s="1"/>
  <c r="G343" i="11"/>
  <c r="F343" i="11"/>
  <c r="E343" i="11"/>
  <c r="H343" i="11" s="1"/>
  <c r="G342" i="11"/>
  <c r="F342" i="11"/>
  <c r="E342" i="11"/>
  <c r="H342" i="11" s="1"/>
  <c r="G341" i="11"/>
  <c r="F341" i="11"/>
  <c r="E341" i="11"/>
  <c r="H341" i="11" s="1"/>
  <c r="G340" i="11"/>
  <c r="F340" i="11"/>
  <c r="E340" i="11"/>
  <c r="H340" i="11" s="1"/>
  <c r="G339" i="11"/>
  <c r="F339" i="11"/>
  <c r="E339" i="11"/>
  <c r="H339" i="11" s="1"/>
  <c r="G338" i="11"/>
  <c r="F338" i="11"/>
  <c r="E338" i="11"/>
  <c r="H338" i="11" s="1"/>
  <c r="G337" i="11"/>
  <c r="F337" i="11"/>
  <c r="E337" i="11"/>
  <c r="H337" i="11" s="1"/>
  <c r="G336" i="11"/>
  <c r="F336" i="11"/>
  <c r="E336" i="11"/>
  <c r="H336" i="11" s="1"/>
  <c r="G335" i="11"/>
  <c r="E335" i="11"/>
  <c r="H335" i="11" s="1"/>
  <c r="G334" i="11"/>
  <c r="F334" i="11"/>
  <c r="E334" i="11"/>
  <c r="H334" i="11" s="1"/>
  <c r="G333" i="11"/>
  <c r="G332" i="11"/>
  <c r="F332" i="11"/>
  <c r="E332" i="11"/>
  <c r="H332" i="11" s="1"/>
  <c r="G331" i="11"/>
  <c r="G330" i="11"/>
  <c r="F330" i="11"/>
  <c r="E330" i="11"/>
  <c r="H330" i="11" s="1"/>
  <c r="G329" i="11"/>
  <c r="G328" i="11"/>
  <c r="H328" i="11" s="1"/>
  <c r="F328" i="11"/>
  <c r="E328" i="11"/>
  <c r="G327" i="11"/>
  <c r="F327" i="11"/>
  <c r="G326" i="11"/>
  <c r="F326" i="11"/>
  <c r="E326" i="11"/>
  <c r="H326" i="11" s="1"/>
  <c r="G325" i="11"/>
  <c r="G324" i="11"/>
  <c r="E324" i="11"/>
  <c r="H324" i="11" s="1"/>
  <c r="G323" i="11"/>
  <c r="F323" i="11"/>
  <c r="E323" i="11"/>
  <c r="H323" i="11" s="1"/>
  <c r="G322" i="11"/>
  <c r="F322" i="11"/>
  <c r="E322" i="11"/>
  <c r="H322" i="11" s="1"/>
  <c r="G321" i="11"/>
  <c r="F321" i="11"/>
  <c r="E321" i="11"/>
  <c r="H321" i="11" s="1"/>
  <c r="G320" i="11"/>
  <c r="F320" i="11"/>
  <c r="E320" i="11"/>
  <c r="H320" i="11" s="1"/>
  <c r="G319" i="11"/>
  <c r="F319" i="11"/>
  <c r="E319" i="11"/>
  <c r="H319" i="11" s="1"/>
  <c r="G318" i="11"/>
  <c r="F318" i="11"/>
  <c r="E318" i="11"/>
  <c r="H318" i="11" s="1"/>
  <c r="G317" i="11"/>
  <c r="G316" i="11"/>
  <c r="G315" i="11"/>
  <c r="F315" i="11"/>
  <c r="E315" i="11"/>
  <c r="G314" i="11"/>
  <c r="G313" i="11"/>
  <c r="G312" i="11"/>
  <c r="F312" i="11"/>
  <c r="E312" i="11"/>
  <c r="H312" i="11" s="1"/>
  <c r="G311" i="11"/>
  <c r="F311" i="11"/>
  <c r="E311" i="11"/>
  <c r="H311" i="11" s="1"/>
  <c r="G310" i="11"/>
  <c r="F310" i="11"/>
  <c r="E310" i="11"/>
  <c r="H310" i="11" s="1"/>
  <c r="G309" i="11"/>
  <c r="F309" i="11"/>
  <c r="E309" i="11"/>
  <c r="H309" i="11" s="1"/>
  <c r="G308" i="11"/>
  <c r="F308" i="11"/>
  <c r="E308" i="11"/>
  <c r="H308" i="11" s="1"/>
  <c r="G307" i="11"/>
  <c r="F307" i="11"/>
  <c r="E307" i="11"/>
  <c r="H307" i="11" s="1"/>
  <c r="G306" i="11"/>
  <c r="F306" i="11"/>
  <c r="E306" i="11"/>
  <c r="H306" i="11" s="1"/>
  <c r="G305" i="11"/>
  <c r="G304" i="11"/>
  <c r="F304" i="11"/>
  <c r="E304" i="11"/>
  <c r="H304" i="11" s="1"/>
  <c r="G303" i="11"/>
  <c r="F303" i="11"/>
  <c r="E303" i="11"/>
  <c r="H303" i="11" s="1"/>
  <c r="G302" i="11"/>
  <c r="F302" i="11"/>
  <c r="E302" i="11"/>
  <c r="H302" i="11" s="1"/>
  <c r="G301" i="11"/>
  <c r="E301" i="11"/>
  <c r="H301" i="11" s="1"/>
  <c r="G300" i="11"/>
  <c r="F300" i="11"/>
  <c r="E300" i="11"/>
  <c r="H300" i="11" s="1"/>
  <c r="G299" i="11"/>
  <c r="G298" i="11"/>
  <c r="F298" i="11"/>
  <c r="E298" i="11"/>
  <c r="H298" i="11" s="1"/>
  <c r="G297" i="11"/>
  <c r="F297" i="11"/>
  <c r="E297" i="11"/>
  <c r="H297" i="11" s="1"/>
  <c r="G296" i="11"/>
  <c r="F296" i="11"/>
  <c r="E296" i="11"/>
  <c r="H296" i="11" s="1"/>
  <c r="G295" i="11"/>
  <c r="F295" i="11"/>
  <c r="E295" i="11"/>
  <c r="H295" i="11" s="1"/>
  <c r="G294" i="11"/>
  <c r="F294" i="11"/>
  <c r="E294" i="11"/>
  <c r="H294" i="11" s="1"/>
  <c r="G293" i="11"/>
  <c r="G292" i="11"/>
  <c r="F292" i="11"/>
  <c r="G291" i="11"/>
  <c r="F291" i="11"/>
  <c r="E291" i="11"/>
  <c r="H291" i="11" s="1"/>
  <c r="G290" i="11"/>
  <c r="G289" i="11"/>
  <c r="F289" i="11"/>
  <c r="E289" i="11"/>
  <c r="H289" i="11" s="1"/>
  <c r="G288" i="11"/>
  <c r="E288" i="11"/>
  <c r="H288" i="11" s="1"/>
  <c r="G287" i="11"/>
  <c r="E287" i="11"/>
  <c r="H287" i="11" s="1"/>
  <c r="G286" i="11"/>
  <c r="G285" i="11"/>
  <c r="G284" i="11"/>
  <c r="F284" i="11"/>
  <c r="E284" i="11"/>
  <c r="H284" i="11" s="1"/>
  <c r="G283" i="11"/>
  <c r="F283" i="11"/>
  <c r="E283" i="11"/>
  <c r="H283" i="11" s="1"/>
  <c r="G282" i="11"/>
  <c r="F282" i="11"/>
  <c r="E282" i="11"/>
  <c r="H282" i="11" s="1"/>
  <c r="G281" i="11"/>
  <c r="F281" i="11"/>
  <c r="E281" i="11"/>
  <c r="H281" i="11" s="1"/>
  <c r="G280" i="11"/>
  <c r="F280" i="11"/>
  <c r="E280" i="11"/>
  <c r="H280" i="11" s="1"/>
  <c r="G279" i="11"/>
  <c r="F279" i="11"/>
  <c r="E279" i="11"/>
  <c r="H279" i="11" s="1"/>
  <c r="G278" i="11"/>
  <c r="F278" i="11"/>
  <c r="E278" i="11"/>
  <c r="H278" i="11" s="1"/>
  <c r="G277" i="11"/>
  <c r="F277" i="11"/>
  <c r="E277" i="11"/>
  <c r="H277" i="11" s="1"/>
  <c r="G276" i="11"/>
  <c r="F276" i="11"/>
  <c r="E276" i="11"/>
  <c r="H276" i="11" s="1"/>
  <c r="G275" i="11"/>
  <c r="F275" i="11"/>
  <c r="E275" i="11"/>
  <c r="H275" i="11" s="1"/>
  <c r="G274" i="11"/>
  <c r="F274" i="11"/>
  <c r="E274" i="11"/>
  <c r="H274" i="11" s="1"/>
  <c r="G273" i="11"/>
  <c r="F273" i="11"/>
  <c r="E273" i="11"/>
  <c r="H273" i="11" s="1"/>
  <c r="G272" i="11"/>
  <c r="F272" i="11"/>
  <c r="E272" i="11"/>
  <c r="H272" i="11" s="1"/>
  <c r="G271" i="11"/>
  <c r="F271" i="11"/>
  <c r="E271" i="11"/>
  <c r="H271" i="11" s="1"/>
  <c r="G270" i="11"/>
  <c r="F270" i="11"/>
  <c r="E270" i="11"/>
  <c r="H270" i="11" s="1"/>
  <c r="G269" i="11"/>
  <c r="F269" i="11"/>
  <c r="E269" i="11"/>
  <c r="H269" i="11" s="1"/>
  <c r="G268" i="11"/>
  <c r="F268" i="11"/>
  <c r="E268" i="11"/>
  <c r="H268" i="11" s="1"/>
  <c r="G267" i="11"/>
  <c r="F267" i="11"/>
  <c r="E267" i="11"/>
  <c r="H267" i="11" s="1"/>
  <c r="G266" i="11"/>
  <c r="F266" i="11"/>
  <c r="E266" i="11"/>
  <c r="H266" i="11" s="1"/>
  <c r="G265" i="11"/>
  <c r="F265" i="11"/>
  <c r="G264" i="11"/>
  <c r="F264" i="11"/>
  <c r="E264" i="11"/>
  <c r="H264" i="11" s="1"/>
  <c r="G263" i="11"/>
  <c r="F263" i="11"/>
  <c r="E263" i="11"/>
  <c r="H263" i="11" s="1"/>
  <c r="G262" i="11"/>
  <c r="F262" i="11"/>
  <c r="E262" i="11"/>
  <c r="H262" i="11" s="1"/>
  <c r="G261" i="11"/>
  <c r="F261" i="11"/>
  <c r="E261" i="11"/>
  <c r="H261" i="11" s="1"/>
  <c r="G260" i="11"/>
  <c r="F260" i="11"/>
  <c r="E260" i="11"/>
  <c r="H260" i="11" s="1"/>
  <c r="G259" i="11"/>
  <c r="F259" i="11"/>
  <c r="E259" i="11"/>
  <c r="H259" i="11" s="1"/>
  <c r="G258" i="11"/>
  <c r="F258" i="11"/>
  <c r="E258" i="11"/>
  <c r="H258" i="11" s="1"/>
  <c r="G257" i="11"/>
  <c r="F257" i="11"/>
  <c r="E257" i="11"/>
  <c r="H257" i="11" s="1"/>
  <c r="G256" i="11"/>
  <c r="F256" i="11"/>
  <c r="E256" i="11"/>
  <c r="H256" i="11" s="1"/>
  <c r="G255" i="11"/>
  <c r="F255" i="11"/>
  <c r="E255" i="11"/>
  <c r="H255" i="11" s="1"/>
  <c r="G254" i="11"/>
  <c r="F254" i="11"/>
  <c r="E254" i="11"/>
  <c r="H254" i="11" s="1"/>
  <c r="G253" i="11"/>
  <c r="F253" i="11"/>
  <c r="E253" i="11"/>
  <c r="H253" i="11" s="1"/>
  <c r="G252" i="11"/>
  <c r="F252" i="11"/>
  <c r="E252" i="11"/>
  <c r="H252" i="11" s="1"/>
  <c r="G251" i="11"/>
  <c r="F251" i="11"/>
  <c r="G250" i="11"/>
  <c r="F250" i="11"/>
  <c r="E250" i="11"/>
  <c r="H250" i="11" s="1"/>
  <c r="G249" i="11"/>
  <c r="F249" i="11"/>
  <c r="E249" i="11"/>
  <c r="H249" i="11" s="1"/>
  <c r="G248" i="11"/>
  <c r="G247" i="11"/>
  <c r="H247" i="11" s="1"/>
  <c r="F247" i="11"/>
  <c r="E247" i="11"/>
  <c r="G246" i="11"/>
  <c r="F246" i="11"/>
  <c r="E246" i="11"/>
  <c r="G245" i="11"/>
  <c r="G244" i="11"/>
  <c r="F244" i="11"/>
  <c r="E244" i="11"/>
  <c r="H244" i="11" s="1"/>
  <c r="G243" i="11"/>
  <c r="F243" i="11"/>
  <c r="E243" i="11"/>
  <c r="H243" i="11" s="1"/>
  <c r="G242" i="11"/>
  <c r="F242" i="11"/>
  <c r="E242" i="11"/>
  <c r="H242" i="11" s="1"/>
  <c r="G241" i="11"/>
  <c r="E241" i="11"/>
  <c r="H241" i="11" s="1"/>
  <c r="G240" i="11"/>
  <c r="F240" i="11"/>
  <c r="E240" i="11"/>
  <c r="G239" i="11"/>
  <c r="H239" i="11" s="1"/>
  <c r="F239" i="11"/>
  <c r="E239" i="11"/>
  <c r="G238" i="11"/>
  <c r="F238" i="11"/>
  <c r="G237" i="11"/>
  <c r="F237" i="11"/>
  <c r="E237" i="11"/>
  <c r="H237" i="11" s="1"/>
  <c r="G236" i="11"/>
  <c r="F236" i="11"/>
  <c r="E236" i="11"/>
  <c r="H236" i="11" s="1"/>
  <c r="G235" i="11"/>
  <c r="G234" i="11"/>
  <c r="F234" i="11"/>
  <c r="E234" i="11"/>
  <c r="H234" i="11" s="1"/>
  <c r="G233" i="11"/>
  <c r="F233" i="11"/>
  <c r="E233" i="11"/>
  <c r="H233" i="11" s="1"/>
  <c r="G232" i="11"/>
  <c r="F232" i="11"/>
  <c r="H231" i="11"/>
  <c r="G231" i="11"/>
  <c r="F231" i="11"/>
  <c r="E231" i="11"/>
  <c r="H230" i="11"/>
  <c r="G230" i="11"/>
  <c r="F230" i="11"/>
  <c r="E230" i="11"/>
  <c r="H229" i="11"/>
  <c r="G229" i="11"/>
  <c r="F229" i="11"/>
  <c r="E229" i="11"/>
  <c r="G228" i="11"/>
  <c r="G227" i="11"/>
  <c r="E227" i="11"/>
  <c r="H227" i="11" s="1"/>
  <c r="H226" i="11"/>
  <c r="G226" i="11"/>
  <c r="F226" i="11"/>
  <c r="E226" i="11"/>
  <c r="H225" i="11"/>
  <c r="G225" i="11"/>
  <c r="F225" i="11"/>
  <c r="E225" i="11"/>
  <c r="H224" i="11"/>
  <c r="G224" i="11"/>
  <c r="E224" i="11"/>
  <c r="G223" i="11"/>
  <c r="G222" i="11"/>
  <c r="G221" i="11"/>
  <c r="E221" i="11"/>
  <c r="H221" i="11" s="1"/>
  <c r="G220" i="11"/>
  <c r="G219" i="11"/>
  <c r="E219" i="11"/>
  <c r="H219" i="11" s="1"/>
  <c r="G218" i="11"/>
  <c r="G217" i="11"/>
  <c r="F217" i="11"/>
  <c r="E217" i="11"/>
  <c r="H217" i="11" s="1"/>
  <c r="G216" i="11"/>
  <c r="G215" i="11"/>
  <c r="F215" i="11"/>
  <c r="E215" i="11"/>
  <c r="H215" i="11" s="1"/>
  <c r="G214" i="11"/>
  <c r="G213" i="11"/>
  <c r="G212" i="11"/>
  <c r="G211" i="11"/>
  <c r="G210" i="11"/>
  <c r="F210" i="11"/>
  <c r="E210" i="11"/>
  <c r="H210" i="11" s="1"/>
  <c r="G209" i="11"/>
  <c r="G208" i="11"/>
  <c r="G207" i="11"/>
  <c r="F207" i="11"/>
  <c r="E207" i="11"/>
  <c r="H207" i="11" s="1"/>
  <c r="G206" i="11"/>
  <c r="F206" i="11"/>
  <c r="E206" i="11"/>
  <c r="H206" i="11" s="1"/>
  <c r="G205" i="11"/>
  <c r="F205" i="11"/>
  <c r="E205" i="11"/>
  <c r="H205" i="11" s="1"/>
  <c r="G204" i="11"/>
  <c r="F204" i="11"/>
  <c r="E204" i="11"/>
  <c r="H204" i="11" s="1"/>
  <c r="G203" i="11"/>
  <c r="G202" i="11"/>
  <c r="F202" i="11"/>
  <c r="G201" i="11"/>
  <c r="H201" i="11" s="1"/>
  <c r="E201" i="11"/>
  <c r="G200" i="11"/>
  <c r="F200" i="11"/>
  <c r="G199" i="11"/>
  <c r="F199" i="11"/>
  <c r="E199" i="11"/>
  <c r="H199" i="11" s="1"/>
  <c r="G198" i="11"/>
  <c r="F198" i="11"/>
  <c r="G197" i="11"/>
  <c r="G196" i="11"/>
  <c r="G195" i="11"/>
  <c r="G194" i="11"/>
  <c r="F194" i="11"/>
  <c r="E194" i="11"/>
  <c r="H194" i="11" s="1"/>
  <c r="G193" i="11"/>
  <c r="F193" i="11"/>
  <c r="E193" i="11"/>
  <c r="H193" i="11" s="1"/>
  <c r="G192" i="11"/>
  <c r="F192" i="11"/>
  <c r="E192" i="11"/>
  <c r="H192" i="11" s="1"/>
  <c r="G191" i="11"/>
  <c r="G190" i="11"/>
  <c r="G189" i="11"/>
  <c r="F189" i="11"/>
  <c r="E189" i="11"/>
  <c r="G188" i="11"/>
  <c r="G187" i="11"/>
  <c r="F187" i="11"/>
  <c r="E187" i="11"/>
  <c r="H187" i="11" s="1"/>
  <c r="G186" i="11"/>
  <c r="G185" i="11"/>
  <c r="F185" i="11"/>
  <c r="E185" i="11"/>
  <c r="H185" i="11" s="1"/>
  <c r="G184" i="11"/>
  <c r="F184" i="11"/>
  <c r="G183" i="11"/>
  <c r="H183" i="11" s="1"/>
  <c r="F183" i="11"/>
  <c r="E183" i="11"/>
  <c r="G182" i="11"/>
  <c r="D181" i="11"/>
  <c r="F335" i="11" s="1"/>
  <c r="C181" i="11"/>
  <c r="E351" i="11" s="1"/>
  <c r="G175" i="11"/>
  <c r="F175" i="11"/>
  <c r="E175" i="11"/>
  <c r="H175" i="11" s="1"/>
  <c r="G174" i="11"/>
  <c r="E174" i="11"/>
  <c r="H174" i="11" s="1"/>
  <c r="G173" i="11"/>
  <c r="F173" i="11"/>
  <c r="E173" i="11"/>
  <c r="G172" i="11"/>
  <c r="F172" i="11"/>
  <c r="E172" i="11"/>
  <c r="G171" i="11"/>
  <c r="F171" i="11"/>
  <c r="E171" i="11"/>
  <c r="H171" i="11" s="1"/>
  <c r="G170" i="11"/>
  <c r="F170" i="11"/>
  <c r="E170" i="11"/>
  <c r="H170" i="11" s="1"/>
  <c r="G169" i="11"/>
  <c r="F169" i="11"/>
  <c r="E169" i="11"/>
  <c r="G168" i="11"/>
  <c r="F168" i="11"/>
  <c r="E168" i="11"/>
  <c r="G167" i="11"/>
  <c r="F167" i="11"/>
  <c r="E167" i="11"/>
  <c r="H167" i="11" s="1"/>
  <c r="G166" i="11"/>
  <c r="F166" i="11"/>
  <c r="E166" i="11"/>
  <c r="H166" i="11" s="1"/>
  <c r="G165" i="11"/>
  <c r="F165" i="11"/>
  <c r="E165" i="11"/>
  <c r="G164" i="11"/>
  <c r="F164" i="11"/>
  <c r="E164" i="11"/>
  <c r="G163" i="11"/>
  <c r="F163" i="11"/>
  <c r="E163" i="11"/>
  <c r="H163" i="11" s="1"/>
  <c r="G162" i="11"/>
  <c r="F162" i="11"/>
  <c r="E162" i="11"/>
  <c r="H162" i="11" s="1"/>
  <c r="G161" i="11"/>
  <c r="F161" i="11"/>
  <c r="E161" i="11"/>
  <c r="G160" i="11"/>
  <c r="F160" i="11"/>
  <c r="E160" i="11"/>
  <c r="G159" i="11"/>
  <c r="F159" i="11"/>
  <c r="E159" i="11"/>
  <c r="H159" i="11" s="1"/>
  <c r="G158" i="11"/>
  <c r="F158" i="11"/>
  <c r="E158" i="11"/>
  <c r="H158" i="11" s="1"/>
  <c r="G157" i="11"/>
  <c r="F157" i="11"/>
  <c r="E157" i="11"/>
  <c r="G156" i="11"/>
  <c r="F156" i="11"/>
  <c r="E156" i="11"/>
  <c r="G155" i="11"/>
  <c r="F155" i="11"/>
  <c r="E155" i="11"/>
  <c r="H155" i="11" s="1"/>
  <c r="G154" i="11"/>
  <c r="F154" i="11"/>
  <c r="E154" i="11"/>
  <c r="H154" i="11" s="1"/>
  <c r="G153" i="11"/>
  <c r="F153" i="11"/>
  <c r="E153" i="11"/>
  <c r="G152" i="11"/>
  <c r="F152" i="11"/>
  <c r="E152" i="11"/>
  <c r="G151" i="11"/>
  <c r="F151" i="11"/>
  <c r="E151" i="11"/>
  <c r="H151" i="11" s="1"/>
  <c r="G150" i="11"/>
  <c r="F150" i="11"/>
  <c r="E150" i="11"/>
  <c r="H150" i="11" s="1"/>
  <c r="G149" i="11"/>
  <c r="F149" i="11"/>
  <c r="E149" i="11"/>
  <c r="G148" i="11"/>
  <c r="F148" i="11"/>
  <c r="E148" i="11"/>
  <c r="G147" i="11"/>
  <c r="F147" i="11"/>
  <c r="E147" i="11"/>
  <c r="H147" i="11" s="1"/>
  <c r="G146" i="11"/>
  <c r="F146" i="11"/>
  <c r="E146" i="11"/>
  <c r="H146" i="11" s="1"/>
  <c r="G145" i="11"/>
  <c r="G144" i="11"/>
  <c r="F144" i="11"/>
  <c r="E144" i="11"/>
  <c r="G143" i="11"/>
  <c r="F143" i="11"/>
  <c r="E143" i="11"/>
  <c r="H143" i="11" s="1"/>
  <c r="G142" i="11"/>
  <c r="E142" i="11"/>
  <c r="H142" i="11" s="1"/>
  <c r="G141" i="11"/>
  <c r="G140" i="11"/>
  <c r="F140" i="11"/>
  <c r="E140" i="11"/>
  <c r="G139" i="11"/>
  <c r="F139" i="11"/>
  <c r="E139" i="11"/>
  <c r="H139" i="11" s="1"/>
  <c r="G138" i="11"/>
  <c r="F138" i="11"/>
  <c r="E138" i="11"/>
  <c r="H138" i="11" s="1"/>
  <c r="G137" i="11"/>
  <c r="F137" i="11"/>
  <c r="E137" i="11"/>
  <c r="G136" i="11"/>
  <c r="F136" i="11"/>
  <c r="E136" i="11"/>
  <c r="G135" i="11"/>
  <c r="F135" i="11"/>
  <c r="E135" i="11"/>
  <c r="H135" i="11" s="1"/>
  <c r="G134" i="11"/>
  <c r="E134" i="11"/>
  <c r="H134" i="11" s="1"/>
  <c r="G133" i="11"/>
  <c r="F133" i="11"/>
  <c r="E133" i="11"/>
  <c r="G132" i="11"/>
  <c r="F132" i="11"/>
  <c r="E132" i="11"/>
  <c r="G131" i="11"/>
  <c r="F131" i="11"/>
  <c r="E131" i="11"/>
  <c r="H131" i="11" s="1"/>
  <c r="G130" i="11"/>
  <c r="E130" i="11"/>
  <c r="H130" i="11" s="1"/>
  <c r="G129" i="11"/>
  <c r="G128" i="11"/>
  <c r="F128" i="11"/>
  <c r="E128" i="11"/>
  <c r="G127" i="11"/>
  <c r="F127" i="11"/>
  <c r="E127" i="11"/>
  <c r="H127" i="11" s="1"/>
  <c r="G126" i="11"/>
  <c r="F126" i="11"/>
  <c r="E126" i="11"/>
  <c r="H126" i="11" s="1"/>
  <c r="G125" i="11"/>
  <c r="F125" i="11"/>
  <c r="E125" i="11"/>
  <c r="G124" i="11"/>
  <c r="F124" i="11"/>
  <c r="E124" i="11"/>
  <c r="G123" i="11"/>
  <c r="F123" i="11"/>
  <c r="E123" i="11"/>
  <c r="H123" i="11" s="1"/>
  <c r="G122" i="11"/>
  <c r="E122" i="11"/>
  <c r="H122" i="11" s="1"/>
  <c r="G121" i="11"/>
  <c r="F121" i="11"/>
  <c r="G120" i="11"/>
  <c r="F120" i="11"/>
  <c r="E120" i="11"/>
  <c r="G119" i="11"/>
  <c r="F119" i="11"/>
  <c r="E119" i="11"/>
  <c r="H119" i="11" s="1"/>
  <c r="G118" i="11"/>
  <c r="E118" i="11"/>
  <c r="H118" i="11" s="1"/>
  <c r="G117" i="11"/>
  <c r="F117" i="11"/>
  <c r="E117" i="11"/>
  <c r="G116" i="11"/>
  <c r="F116" i="11"/>
  <c r="E116" i="11"/>
  <c r="G115" i="11"/>
  <c r="F115" i="11"/>
  <c r="E115" i="11"/>
  <c r="H115" i="11" s="1"/>
  <c r="G114" i="11"/>
  <c r="F114" i="11"/>
  <c r="E114" i="11"/>
  <c r="H114" i="11" s="1"/>
  <c r="G113" i="11"/>
  <c r="F113" i="11"/>
  <c r="G112" i="11"/>
  <c r="F112" i="11"/>
  <c r="E112" i="11"/>
  <c r="G111" i="11"/>
  <c r="F111" i="11"/>
  <c r="E111" i="11"/>
  <c r="H111" i="11" s="1"/>
  <c r="G110" i="11"/>
  <c r="E110" i="11"/>
  <c r="H110" i="11" s="1"/>
  <c r="G109" i="11"/>
  <c r="G108" i="11"/>
  <c r="F108" i="11"/>
  <c r="E108" i="11"/>
  <c r="G107" i="11"/>
  <c r="F107" i="11"/>
  <c r="E107" i="11"/>
  <c r="H107" i="11" s="1"/>
  <c r="G106" i="11"/>
  <c r="E106" i="11"/>
  <c r="H106" i="11" s="1"/>
  <c r="G105" i="11"/>
  <c r="F105" i="11"/>
  <c r="E105" i="11"/>
  <c r="G104" i="11"/>
  <c r="F104" i="11"/>
  <c r="E104" i="11"/>
  <c r="G103" i="11"/>
  <c r="F103" i="11"/>
  <c r="E103" i="11"/>
  <c r="H103" i="11" s="1"/>
  <c r="G102" i="11"/>
  <c r="E102" i="11"/>
  <c r="H102" i="11" s="1"/>
  <c r="G101" i="11"/>
  <c r="G100" i="11"/>
  <c r="F100" i="11"/>
  <c r="E100" i="11"/>
  <c r="G99" i="11"/>
  <c r="F99" i="11"/>
  <c r="E99" i="11"/>
  <c r="H99" i="11" s="1"/>
  <c r="G98" i="11"/>
  <c r="E98" i="11"/>
  <c r="H98" i="11" s="1"/>
  <c r="G97" i="11"/>
  <c r="F97" i="11"/>
  <c r="E97" i="11"/>
  <c r="G96" i="11"/>
  <c r="F96" i="11"/>
  <c r="E96" i="11"/>
  <c r="G95" i="11"/>
  <c r="F95" i="11"/>
  <c r="E95" i="11"/>
  <c r="H95" i="11" s="1"/>
  <c r="G94" i="11"/>
  <c r="E94" i="11"/>
  <c r="H94" i="11" s="1"/>
  <c r="G93" i="11"/>
  <c r="G92" i="11"/>
  <c r="F92" i="11"/>
  <c r="E92" i="11"/>
  <c r="G91" i="11"/>
  <c r="F91" i="11"/>
  <c r="E91" i="11"/>
  <c r="H91" i="11" s="1"/>
  <c r="G90" i="11"/>
  <c r="F90" i="11"/>
  <c r="E90" i="11"/>
  <c r="H90" i="11" s="1"/>
  <c r="G89" i="11"/>
  <c r="F89" i="11"/>
  <c r="E89" i="11"/>
  <c r="G88" i="11"/>
  <c r="F88" i="11"/>
  <c r="E88" i="11"/>
  <c r="G87" i="11"/>
  <c r="F87" i="11"/>
  <c r="E87" i="11"/>
  <c r="H87" i="11" s="1"/>
  <c r="G86" i="11"/>
  <c r="F86" i="11"/>
  <c r="E86" i="11"/>
  <c r="H86" i="11" s="1"/>
  <c r="G85" i="11"/>
  <c r="F85" i="11"/>
  <c r="E85" i="11"/>
  <c r="G84" i="11"/>
  <c r="F84" i="11"/>
  <c r="E84" i="11"/>
  <c r="G83" i="11"/>
  <c r="F83" i="11"/>
  <c r="E83" i="11"/>
  <c r="H83" i="11" s="1"/>
  <c r="G82" i="11"/>
  <c r="F82" i="11"/>
  <c r="E82" i="11"/>
  <c r="H82" i="11" s="1"/>
  <c r="G81" i="11"/>
  <c r="G80" i="11"/>
  <c r="F80" i="11"/>
  <c r="E80" i="11"/>
  <c r="G79" i="11"/>
  <c r="F79" i="11"/>
  <c r="E79" i="11"/>
  <c r="H79" i="11" s="1"/>
  <c r="G78" i="11"/>
  <c r="E78" i="11"/>
  <c r="H78" i="11" s="1"/>
  <c r="G77" i="11"/>
  <c r="F76" i="11"/>
  <c r="E76" i="11"/>
  <c r="D76" i="11"/>
  <c r="F145" i="11" s="1"/>
  <c r="C76" i="11"/>
  <c r="G70" i="11"/>
  <c r="H70" i="11" s="1"/>
  <c r="E70" i="11"/>
  <c r="G69" i="11"/>
  <c r="E69" i="11"/>
  <c r="H69" i="11" s="1"/>
  <c r="G68" i="11"/>
  <c r="F68" i="11"/>
  <c r="G67" i="11"/>
  <c r="F67" i="11"/>
  <c r="E67" i="11"/>
  <c r="G66" i="11"/>
  <c r="F66" i="11"/>
  <c r="E66" i="11"/>
  <c r="G65" i="11"/>
  <c r="H65" i="11" s="1"/>
  <c r="F65" i="11"/>
  <c r="E65" i="11"/>
  <c r="G64" i="11"/>
  <c r="F64" i="11"/>
  <c r="G63" i="11"/>
  <c r="E63" i="11"/>
  <c r="H63" i="11" s="1"/>
  <c r="G62" i="11"/>
  <c r="F62" i="11"/>
  <c r="E62" i="11"/>
  <c r="H62" i="11" s="1"/>
  <c r="G61" i="11"/>
  <c r="E61" i="11"/>
  <c r="H61" i="11" s="1"/>
  <c r="G60" i="11"/>
  <c r="E60" i="11"/>
  <c r="G59" i="11"/>
  <c r="F59" i="11"/>
  <c r="E59" i="11"/>
  <c r="H59" i="11" s="1"/>
  <c r="G58" i="11"/>
  <c r="F58" i="11"/>
  <c r="E58" i="11"/>
  <c r="H58" i="11" s="1"/>
  <c r="G57" i="11"/>
  <c r="F57" i="11"/>
  <c r="E57" i="11"/>
  <c r="H57" i="11" s="1"/>
  <c r="G56" i="11"/>
  <c r="F56" i="11"/>
  <c r="E56" i="11"/>
  <c r="H56" i="11" s="1"/>
  <c r="G55" i="11"/>
  <c r="F55" i="11"/>
  <c r="E55" i="11"/>
  <c r="H55" i="11" s="1"/>
  <c r="G54" i="11"/>
  <c r="F54" i="11"/>
  <c r="G53" i="11"/>
  <c r="F53" i="11"/>
  <c r="E53" i="11"/>
  <c r="H53" i="11" s="1"/>
  <c r="G52" i="11"/>
  <c r="F52" i="11"/>
  <c r="E52" i="11"/>
  <c r="H52" i="11" s="1"/>
  <c r="G51" i="11"/>
  <c r="F51" i="11"/>
  <c r="E51" i="11"/>
  <c r="H51" i="11" s="1"/>
  <c r="G50" i="11"/>
  <c r="F50" i="11"/>
  <c r="G49" i="11"/>
  <c r="F49" i="11"/>
  <c r="E49" i="11"/>
  <c r="H49" i="11" s="1"/>
  <c r="G48" i="11"/>
  <c r="F48" i="11"/>
  <c r="E48" i="11"/>
  <c r="H48" i="11" s="1"/>
  <c r="G47" i="11"/>
  <c r="F47" i="11"/>
  <c r="E47" i="11"/>
  <c r="H47" i="11" s="1"/>
  <c r="G46" i="11"/>
  <c r="F46" i="11"/>
  <c r="E46" i="11"/>
  <c r="H46" i="11" s="1"/>
  <c r="G45" i="11"/>
  <c r="E45" i="11"/>
  <c r="H45" i="11" s="1"/>
  <c r="G44" i="11"/>
  <c r="F44" i="11"/>
  <c r="E44" i="11"/>
  <c r="H44" i="11" s="1"/>
  <c r="G43" i="11"/>
  <c r="F43" i="11"/>
  <c r="E43" i="11"/>
  <c r="H43" i="11" s="1"/>
  <c r="G42" i="11"/>
  <c r="F42" i="11"/>
  <c r="E42" i="11"/>
  <c r="H42" i="11" s="1"/>
  <c r="G41" i="11"/>
  <c r="F41" i="11"/>
  <c r="E41" i="11"/>
  <c r="H41" i="11" s="1"/>
  <c r="G40" i="11"/>
  <c r="F40" i="11"/>
  <c r="E40" i="11"/>
  <c r="H40" i="11" s="1"/>
  <c r="G39" i="11"/>
  <c r="E39" i="11"/>
  <c r="H39" i="11" s="1"/>
  <c r="G38" i="11"/>
  <c r="F38" i="11"/>
  <c r="E38" i="11"/>
  <c r="H38" i="11" s="1"/>
  <c r="G37" i="11"/>
  <c r="F37" i="11"/>
  <c r="E37" i="11"/>
  <c r="H37" i="11" s="1"/>
  <c r="G36" i="11"/>
  <c r="F36" i="11"/>
  <c r="G35" i="11"/>
  <c r="F35" i="11"/>
  <c r="E35" i="11"/>
  <c r="H35" i="11" s="1"/>
  <c r="G34" i="11"/>
  <c r="F34" i="11"/>
  <c r="E34" i="11"/>
  <c r="H34" i="11" s="1"/>
  <c r="G33" i="11"/>
  <c r="F33" i="11"/>
  <c r="E33" i="11"/>
  <c r="H33" i="11" s="1"/>
  <c r="G32" i="11"/>
  <c r="F32" i="11"/>
  <c r="E32" i="11"/>
  <c r="H32" i="11" s="1"/>
  <c r="G31" i="11"/>
  <c r="F31" i="11"/>
  <c r="E31" i="11"/>
  <c r="H31" i="11" s="1"/>
  <c r="G30" i="11"/>
  <c r="G29" i="11"/>
  <c r="H29" i="11" s="1"/>
  <c r="F29" i="11"/>
  <c r="E29" i="11"/>
  <c r="G28" i="11"/>
  <c r="F28" i="11"/>
  <c r="G27" i="11"/>
  <c r="F27" i="11"/>
  <c r="E27" i="11"/>
  <c r="H27" i="11" s="1"/>
  <c r="G26" i="11"/>
  <c r="F26" i="11"/>
  <c r="E26" i="11"/>
  <c r="H26" i="11" s="1"/>
  <c r="G25" i="11"/>
  <c r="F25" i="11"/>
  <c r="E25" i="11"/>
  <c r="H25" i="11" s="1"/>
  <c r="G24" i="11"/>
  <c r="F24" i="11"/>
  <c r="E24" i="11"/>
  <c r="H24" i="11" s="1"/>
  <c r="G23" i="11"/>
  <c r="F23" i="11"/>
  <c r="E23" i="11"/>
  <c r="H23" i="11" s="1"/>
  <c r="G22" i="11"/>
  <c r="F22" i="11"/>
  <c r="E22" i="11"/>
  <c r="H22" i="11" s="1"/>
  <c r="G21" i="11"/>
  <c r="F21" i="11"/>
  <c r="E21" i="11"/>
  <c r="H21" i="11" s="1"/>
  <c r="G20" i="11"/>
  <c r="F20" i="11"/>
  <c r="E20" i="11"/>
  <c r="H20" i="11" s="1"/>
  <c r="D19" i="11"/>
  <c r="C19" i="11"/>
  <c r="E68" i="11" s="1"/>
  <c r="D13" i="11"/>
  <c r="C13" i="11"/>
  <c r="G13" i="11" s="1"/>
  <c r="D12" i="11"/>
  <c r="C12" i="11"/>
  <c r="D10" i="11"/>
  <c r="C10" i="11"/>
  <c r="G629" i="10"/>
  <c r="F629" i="10"/>
  <c r="E629" i="10"/>
  <c r="G628" i="10"/>
  <c r="F628" i="10"/>
  <c r="E628" i="10"/>
  <c r="H628" i="10" s="1"/>
  <c r="G627" i="10"/>
  <c r="F627" i="10"/>
  <c r="E627" i="10"/>
  <c r="H627" i="10" s="1"/>
  <c r="G626" i="10"/>
  <c r="F626" i="10"/>
  <c r="E626" i="10"/>
  <c r="G625" i="10"/>
  <c r="F625" i="10"/>
  <c r="E625" i="10"/>
  <c r="G624" i="10"/>
  <c r="F624" i="10"/>
  <c r="E624" i="10"/>
  <c r="H624" i="10" s="1"/>
  <c r="G623" i="10"/>
  <c r="E623" i="10"/>
  <c r="H623" i="10" s="1"/>
  <c r="G622" i="10"/>
  <c r="F622" i="10"/>
  <c r="E622" i="10"/>
  <c r="G621" i="10"/>
  <c r="F621" i="10"/>
  <c r="E621" i="10"/>
  <c r="G620" i="10"/>
  <c r="F620" i="10"/>
  <c r="E620" i="10"/>
  <c r="H620" i="10" s="1"/>
  <c r="G619" i="10"/>
  <c r="E619" i="10"/>
  <c r="H619" i="10" s="1"/>
  <c r="G618" i="10"/>
  <c r="E618" i="10"/>
  <c r="G617" i="10"/>
  <c r="F617" i="10"/>
  <c r="E617" i="10"/>
  <c r="G616" i="10"/>
  <c r="F616" i="10"/>
  <c r="E616" i="10"/>
  <c r="H616" i="10" s="1"/>
  <c r="G615" i="10"/>
  <c r="F615" i="10"/>
  <c r="E615" i="10"/>
  <c r="H615" i="10" s="1"/>
  <c r="G614" i="10"/>
  <c r="F614" i="10"/>
  <c r="E614" i="10"/>
  <c r="G613" i="10"/>
  <c r="F613" i="10"/>
  <c r="E613" i="10"/>
  <c r="G612" i="10"/>
  <c r="F612" i="10"/>
  <c r="E612" i="10"/>
  <c r="H612" i="10" s="1"/>
  <c r="G611" i="10"/>
  <c r="F611" i="10"/>
  <c r="E611" i="10"/>
  <c r="H611" i="10" s="1"/>
  <c r="G610" i="10"/>
  <c r="F610" i="10"/>
  <c r="E610" i="10"/>
  <c r="G609" i="10"/>
  <c r="F609" i="10"/>
  <c r="E609" i="10"/>
  <c r="G608" i="10"/>
  <c r="F608" i="10"/>
  <c r="E608" i="10"/>
  <c r="H608" i="10" s="1"/>
  <c r="G607" i="10"/>
  <c r="F607" i="10"/>
  <c r="E607" i="10"/>
  <c r="H607" i="10" s="1"/>
  <c r="G606" i="10"/>
  <c r="G605" i="10"/>
  <c r="F605" i="10"/>
  <c r="E605" i="10"/>
  <c r="G604" i="10"/>
  <c r="F604" i="10"/>
  <c r="E604" i="10"/>
  <c r="H604" i="10" s="1"/>
  <c r="G603" i="10"/>
  <c r="E603" i="10"/>
  <c r="H603" i="10" s="1"/>
  <c r="G602" i="10"/>
  <c r="E602" i="10"/>
  <c r="F601" i="10"/>
  <c r="E601" i="10"/>
  <c r="D601" i="10"/>
  <c r="F618" i="10" s="1"/>
  <c r="C601" i="10"/>
  <c r="G595" i="10"/>
  <c r="F595" i="10"/>
  <c r="E595" i="10"/>
  <c r="G594" i="10"/>
  <c r="H594" i="10" s="1"/>
  <c r="F594" i="10"/>
  <c r="E594" i="10"/>
  <c r="G593" i="10"/>
  <c r="F593" i="10"/>
  <c r="E593" i="10"/>
  <c r="G592" i="10"/>
  <c r="F592" i="10"/>
  <c r="E592" i="10"/>
  <c r="G591" i="10"/>
  <c r="F591" i="10"/>
  <c r="E591" i="10"/>
  <c r="G590" i="10"/>
  <c r="H590" i="10" s="1"/>
  <c r="F590" i="10"/>
  <c r="E590" i="10"/>
  <c r="G589" i="10"/>
  <c r="F589" i="10"/>
  <c r="E589" i="10"/>
  <c r="G588" i="10"/>
  <c r="G587" i="10"/>
  <c r="F587" i="10"/>
  <c r="E587" i="10"/>
  <c r="G586" i="10"/>
  <c r="F586" i="10"/>
  <c r="E586" i="10"/>
  <c r="G585" i="10"/>
  <c r="H585" i="10" s="1"/>
  <c r="F585" i="10"/>
  <c r="E585" i="10"/>
  <c r="G584" i="10"/>
  <c r="H584" i="10" s="1"/>
  <c r="F584" i="10"/>
  <c r="E584" i="10"/>
  <c r="G583" i="10"/>
  <c r="F583" i="10"/>
  <c r="E583" i="10"/>
  <c r="G582" i="10"/>
  <c r="G581" i="10"/>
  <c r="G580" i="10"/>
  <c r="H580" i="10" s="1"/>
  <c r="F580" i="10"/>
  <c r="E580" i="10"/>
  <c r="G579" i="10"/>
  <c r="G578" i="10"/>
  <c r="H578" i="10" s="1"/>
  <c r="F578" i="10"/>
  <c r="E578" i="10"/>
  <c r="G577" i="10"/>
  <c r="F577" i="10"/>
  <c r="E577" i="10"/>
  <c r="G576" i="10"/>
  <c r="F576" i="10"/>
  <c r="E576" i="10"/>
  <c r="G575" i="10"/>
  <c r="H575" i="10" s="1"/>
  <c r="E575" i="10"/>
  <c r="G574" i="10"/>
  <c r="G573" i="10"/>
  <c r="H573" i="10" s="1"/>
  <c r="F573" i="10"/>
  <c r="E573" i="10"/>
  <c r="G572" i="10"/>
  <c r="F572" i="10"/>
  <c r="E572" i="10"/>
  <c r="G571" i="10"/>
  <c r="F571" i="10"/>
  <c r="E571" i="10"/>
  <c r="G570" i="10"/>
  <c r="H570" i="10" s="1"/>
  <c r="F570" i="10"/>
  <c r="E570" i="10"/>
  <c r="G569" i="10"/>
  <c r="H569" i="10" s="1"/>
  <c r="F569" i="10"/>
  <c r="E569" i="10"/>
  <c r="G568" i="10"/>
  <c r="F568" i="10"/>
  <c r="G567" i="10"/>
  <c r="F567" i="10"/>
  <c r="E567" i="10"/>
  <c r="G566" i="10"/>
  <c r="H566" i="10" s="1"/>
  <c r="F566" i="10"/>
  <c r="E566" i="10"/>
  <c r="G565" i="10"/>
  <c r="F565" i="10"/>
  <c r="E565" i="10"/>
  <c r="G564" i="10"/>
  <c r="F564" i="10"/>
  <c r="E564" i="10"/>
  <c r="G563" i="10"/>
  <c r="F563" i="10"/>
  <c r="E563" i="10"/>
  <c r="G562" i="10"/>
  <c r="H562" i="10" s="1"/>
  <c r="F562" i="10"/>
  <c r="E562" i="10"/>
  <c r="G561" i="10"/>
  <c r="F561" i="10"/>
  <c r="G560" i="10"/>
  <c r="F560" i="10"/>
  <c r="E560" i="10"/>
  <c r="H560" i="10" s="1"/>
  <c r="G559" i="10"/>
  <c r="F559" i="10"/>
  <c r="E559" i="10"/>
  <c r="H559" i="10" s="1"/>
  <c r="G558" i="10"/>
  <c r="F558" i="10"/>
  <c r="G557" i="10"/>
  <c r="H557" i="10" s="1"/>
  <c r="F557" i="10"/>
  <c r="E557" i="10"/>
  <c r="G556" i="10"/>
  <c r="F556" i="10"/>
  <c r="E556" i="10"/>
  <c r="G555" i="10"/>
  <c r="G554" i="10"/>
  <c r="F554" i="10"/>
  <c r="E554" i="10"/>
  <c r="G553" i="10"/>
  <c r="F553" i="10"/>
  <c r="E553" i="10"/>
  <c r="G552" i="10"/>
  <c r="F552" i="10"/>
  <c r="E552" i="10"/>
  <c r="G551" i="10"/>
  <c r="H551" i="10" s="1"/>
  <c r="F551" i="10"/>
  <c r="E551" i="10"/>
  <c r="G550" i="10"/>
  <c r="F550" i="10"/>
  <c r="E550" i="10"/>
  <c r="G549" i="10"/>
  <c r="F549" i="10"/>
  <c r="E549" i="10"/>
  <c r="G548" i="10"/>
  <c r="F548" i="10"/>
  <c r="E548" i="10"/>
  <c r="G547" i="10"/>
  <c r="H547" i="10" s="1"/>
  <c r="F547" i="10"/>
  <c r="E547" i="10"/>
  <c r="G546" i="10"/>
  <c r="F546" i="10"/>
  <c r="E546" i="10"/>
  <c r="G545" i="10"/>
  <c r="F545" i="10"/>
  <c r="E545" i="10"/>
  <c r="G544" i="10"/>
  <c r="F544" i="10"/>
  <c r="E544" i="10"/>
  <c r="G543" i="10"/>
  <c r="H543" i="10" s="1"/>
  <c r="F543" i="10"/>
  <c r="E543" i="10"/>
  <c r="G542" i="10"/>
  <c r="F542" i="10"/>
  <c r="E542" i="10"/>
  <c r="G541" i="10"/>
  <c r="F541" i="10"/>
  <c r="E541" i="10"/>
  <c r="G540" i="10"/>
  <c r="F540" i="10"/>
  <c r="E540" i="10"/>
  <c r="G539" i="10"/>
  <c r="H539" i="10" s="1"/>
  <c r="F539" i="10"/>
  <c r="E539" i="10"/>
  <c r="G538" i="10"/>
  <c r="F538" i="10"/>
  <c r="E538" i="10"/>
  <c r="G537" i="10"/>
  <c r="F537" i="10"/>
  <c r="E537" i="10"/>
  <c r="G536" i="10"/>
  <c r="H536" i="10" s="1"/>
  <c r="E536" i="10"/>
  <c r="G535" i="10"/>
  <c r="G534" i="10"/>
  <c r="H534" i="10" s="1"/>
  <c r="F534" i="10"/>
  <c r="E534" i="10"/>
  <c r="G533" i="10"/>
  <c r="H533" i="10" s="1"/>
  <c r="F533" i="10"/>
  <c r="E533" i="10"/>
  <c r="G532" i="10"/>
  <c r="F532" i="10"/>
  <c r="E532" i="10"/>
  <c r="G531" i="10"/>
  <c r="F531" i="10"/>
  <c r="E531" i="10"/>
  <c r="G530" i="10"/>
  <c r="H530" i="10" s="1"/>
  <c r="F530" i="10"/>
  <c r="E530" i="10"/>
  <c r="G529" i="10"/>
  <c r="H529" i="10" s="1"/>
  <c r="F529" i="10"/>
  <c r="E529" i="10"/>
  <c r="G528" i="10"/>
  <c r="F528" i="10"/>
  <c r="E528" i="10"/>
  <c r="G527" i="10"/>
  <c r="F527" i="10"/>
  <c r="E527" i="10"/>
  <c r="G526" i="10"/>
  <c r="H526" i="10" s="1"/>
  <c r="F526" i="10"/>
  <c r="E526" i="10"/>
  <c r="G525" i="10"/>
  <c r="H525" i="10" s="1"/>
  <c r="F525" i="10"/>
  <c r="E525" i="10"/>
  <c r="G524" i="10"/>
  <c r="F524" i="10"/>
  <c r="E524" i="10"/>
  <c r="G523" i="10"/>
  <c r="F523" i="10"/>
  <c r="E523" i="10"/>
  <c r="G522" i="10"/>
  <c r="H522" i="10" s="1"/>
  <c r="F522" i="10"/>
  <c r="E522" i="10"/>
  <c r="G521" i="10"/>
  <c r="H521" i="10" s="1"/>
  <c r="F521" i="10"/>
  <c r="E521" i="10"/>
  <c r="G520" i="10"/>
  <c r="F520" i="10"/>
  <c r="E520" i="10"/>
  <c r="G519" i="10"/>
  <c r="F519" i="10"/>
  <c r="G518" i="10"/>
  <c r="F518" i="10"/>
  <c r="E518" i="10"/>
  <c r="G517" i="10"/>
  <c r="F517" i="10"/>
  <c r="E517" i="10"/>
  <c r="G516" i="10"/>
  <c r="F516" i="10"/>
  <c r="E516" i="10"/>
  <c r="G515" i="10"/>
  <c r="F515" i="10"/>
  <c r="E515" i="10"/>
  <c r="G514" i="10"/>
  <c r="F514" i="10"/>
  <c r="E514" i="10"/>
  <c r="G513" i="10"/>
  <c r="F513" i="10"/>
  <c r="E513" i="10"/>
  <c r="G512" i="10"/>
  <c r="F512" i="10"/>
  <c r="E512" i="10"/>
  <c r="G511" i="10"/>
  <c r="F511" i="10"/>
  <c r="E511" i="10"/>
  <c r="G510" i="10"/>
  <c r="F510" i="10"/>
  <c r="E510" i="10"/>
  <c r="G509" i="10"/>
  <c r="E509" i="10"/>
  <c r="G508" i="10"/>
  <c r="F508" i="10"/>
  <c r="E508" i="10"/>
  <c r="G507" i="10"/>
  <c r="H507" i="10" s="1"/>
  <c r="E507" i="10"/>
  <c r="G506" i="10"/>
  <c r="F506" i="10"/>
  <c r="E506" i="10"/>
  <c r="G505" i="10"/>
  <c r="G504" i="10"/>
  <c r="G503" i="10"/>
  <c r="F503" i="10"/>
  <c r="G502" i="10"/>
  <c r="H502" i="10" s="1"/>
  <c r="F502" i="10"/>
  <c r="E502" i="10"/>
  <c r="G501" i="10"/>
  <c r="H501" i="10" s="1"/>
  <c r="F501" i="10"/>
  <c r="E501" i="10"/>
  <c r="G500" i="10"/>
  <c r="F500" i="10"/>
  <c r="E500" i="10"/>
  <c r="G499" i="10"/>
  <c r="F499" i="10"/>
  <c r="E499" i="10"/>
  <c r="G498" i="10"/>
  <c r="F498" i="10"/>
  <c r="G497" i="10"/>
  <c r="F497" i="10"/>
  <c r="E497" i="10"/>
  <c r="G496" i="10"/>
  <c r="F496" i="10"/>
  <c r="E496" i="10"/>
  <c r="G495" i="10"/>
  <c r="F495" i="10"/>
  <c r="G494" i="10"/>
  <c r="F494" i="10"/>
  <c r="E494" i="10"/>
  <c r="G493" i="10"/>
  <c r="F493" i="10"/>
  <c r="E493" i="10"/>
  <c r="G492" i="10"/>
  <c r="H492" i="10" s="1"/>
  <c r="F492" i="10"/>
  <c r="E492" i="10"/>
  <c r="G491" i="10"/>
  <c r="F491" i="10"/>
  <c r="E491" i="10"/>
  <c r="G490" i="10"/>
  <c r="G489" i="10"/>
  <c r="F489" i="10"/>
  <c r="G488" i="10"/>
  <c r="F488" i="10"/>
  <c r="E488" i="10"/>
  <c r="G487" i="10"/>
  <c r="H487" i="10" s="1"/>
  <c r="F487" i="10"/>
  <c r="E487" i="10"/>
  <c r="G486" i="10"/>
  <c r="G485" i="10"/>
  <c r="H485" i="10" s="1"/>
  <c r="F485" i="10"/>
  <c r="E485" i="10"/>
  <c r="G484" i="10"/>
  <c r="G483" i="10"/>
  <c r="H483" i="10" s="1"/>
  <c r="F483" i="10"/>
  <c r="E483" i="10"/>
  <c r="G482" i="10"/>
  <c r="H482" i="10" s="1"/>
  <c r="F482" i="10"/>
  <c r="E482" i="10"/>
  <c r="G481" i="10"/>
  <c r="F481" i="10"/>
  <c r="E481" i="10"/>
  <c r="G480" i="10"/>
  <c r="F480" i="10"/>
  <c r="E480" i="10"/>
  <c r="G479" i="10"/>
  <c r="H479" i="10" s="1"/>
  <c r="F479" i="10"/>
  <c r="E479" i="10"/>
  <c r="G478" i="10"/>
  <c r="G477" i="10"/>
  <c r="F477" i="10"/>
  <c r="G476" i="10"/>
  <c r="F476" i="10"/>
  <c r="E476" i="10"/>
  <c r="H476" i="10" s="1"/>
  <c r="G475" i="10"/>
  <c r="G474" i="10"/>
  <c r="F474" i="10"/>
  <c r="G473" i="10"/>
  <c r="F473" i="10"/>
  <c r="E473" i="10"/>
  <c r="H473" i="10" s="1"/>
  <c r="G472" i="10"/>
  <c r="E472" i="10"/>
  <c r="H472" i="10" s="1"/>
  <c r="G471" i="10"/>
  <c r="F471" i="10"/>
  <c r="E471" i="10"/>
  <c r="H471" i="10" s="1"/>
  <c r="G470" i="10"/>
  <c r="F470" i="10"/>
  <c r="E470" i="10"/>
  <c r="H470" i="10" s="1"/>
  <c r="G469" i="10"/>
  <c r="F469" i="10"/>
  <c r="E469" i="10"/>
  <c r="H469" i="10" s="1"/>
  <c r="G468" i="10"/>
  <c r="F468" i="10"/>
  <c r="E468" i="10"/>
  <c r="H468" i="10" s="1"/>
  <c r="G467" i="10"/>
  <c r="F467" i="10"/>
  <c r="E467" i="10"/>
  <c r="H467" i="10" s="1"/>
  <c r="G466" i="10"/>
  <c r="F466" i="10"/>
  <c r="E466" i="10"/>
  <c r="H466" i="10" s="1"/>
  <c r="G465" i="10"/>
  <c r="F465" i="10"/>
  <c r="E465" i="10"/>
  <c r="H465" i="10" s="1"/>
  <c r="G464" i="10"/>
  <c r="G463" i="10"/>
  <c r="F463" i="10"/>
  <c r="E463" i="10"/>
  <c r="G462" i="10"/>
  <c r="G461" i="10"/>
  <c r="F461" i="10"/>
  <c r="E461" i="10"/>
  <c r="H461" i="10" s="1"/>
  <c r="G460" i="10"/>
  <c r="F460" i="10"/>
  <c r="G459" i="10"/>
  <c r="H459" i="10" s="1"/>
  <c r="F459" i="10"/>
  <c r="E459" i="10"/>
  <c r="G458" i="10"/>
  <c r="F458" i="10"/>
  <c r="E458" i="10"/>
  <c r="G457" i="10"/>
  <c r="H457" i="10" s="1"/>
  <c r="E457" i="10"/>
  <c r="G456" i="10"/>
  <c r="H456" i="10" s="1"/>
  <c r="F456" i="10"/>
  <c r="E456" i="10"/>
  <c r="G455" i="10"/>
  <c r="F455" i="10"/>
  <c r="E455" i="10"/>
  <c r="G454" i="10"/>
  <c r="F454" i="10"/>
  <c r="E454" i="10"/>
  <c r="G453" i="10"/>
  <c r="H453" i="10" s="1"/>
  <c r="F453" i="10"/>
  <c r="E453" i="10"/>
  <c r="G452" i="10"/>
  <c r="H452" i="10" s="1"/>
  <c r="F452" i="10"/>
  <c r="E452" i="10"/>
  <c r="G451" i="10"/>
  <c r="G450" i="10"/>
  <c r="H450" i="10" s="1"/>
  <c r="F450" i="10"/>
  <c r="E450" i="10"/>
  <c r="G449" i="10"/>
  <c r="F449" i="10"/>
  <c r="E449" i="10"/>
  <c r="G448" i="10"/>
  <c r="F448" i="10"/>
  <c r="E448" i="10"/>
  <c r="G447" i="10"/>
  <c r="H447" i="10" s="1"/>
  <c r="F447" i="10"/>
  <c r="E447" i="10"/>
  <c r="G446" i="10"/>
  <c r="H446" i="10" s="1"/>
  <c r="F446" i="10"/>
  <c r="E446" i="10"/>
  <c r="G445" i="10"/>
  <c r="E445" i="10"/>
  <c r="G444" i="10"/>
  <c r="F444" i="10"/>
  <c r="E444" i="10"/>
  <c r="G443" i="10"/>
  <c r="F443" i="10"/>
  <c r="E443" i="10"/>
  <c r="G442" i="10"/>
  <c r="F442" i="10"/>
  <c r="G441" i="10"/>
  <c r="G440" i="10"/>
  <c r="F440" i="10"/>
  <c r="E440" i="10"/>
  <c r="G439" i="10"/>
  <c r="H439" i="10" s="1"/>
  <c r="F439" i="10"/>
  <c r="E439" i="10"/>
  <c r="G438" i="10"/>
  <c r="H438" i="10" s="1"/>
  <c r="F438" i="10"/>
  <c r="E438" i="10"/>
  <c r="G437" i="10"/>
  <c r="G436" i="10"/>
  <c r="H436" i="10" s="1"/>
  <c r="F436" i="10"/>
  <c r="E436" i="10"/>
  <c r="G435" i="10"/>
  <c r="F435" i="10"/>
  <c r="E435" i="10"/>
  <c r="G434" i="10"/>
  <c r="F434" i="10"/>
  <c r="E434" i="10"/>
  <c r="G433" i="10"/>
  <c r="F433" i="10"/>
  <c r="E433" i="10"/>
  <c r="G432" i="10"/>
  <c r="H432" i="10" s="1"/>
  <c r="F432" i="10"/>
  <c r="E432" i="10"/>
  <c r="G431" i="10"/>
  <c r="F431" i="10"/>
  <c r="E431" i="10"/>
  <c r="G430" i="10"/>
  <c r="F430" i="10"/>
  <c r="E430" i="10"/>
  <c r="G429" i="10"/>
  <c r="F429" i="10"/>
  <c r="G428" i="10"/>
  <c r="G427" i="10"/>
  <c r="H427" i="10" s="1"/>
  <c r="E427" i="10"/>
  <c r="G426" i="10"/>
  <c r="G425" i="10"/>
  <c r="G424" i="10"/>
  <c r="G423" i="10"/>
  <c r="F423" i="10"/>
  <c r="E423" i="10"/>
  <c r="H423" i="10" s="1"/>
  <c r="G422" i="10"/>
  <c r="F422" i="10"/>
  <c r="E422" i="10"/>
  <c r="H422" i="10" s="1"/>
  <c r="G421" i="10"/>
  <c r="F421" i="10"/>
  <c r="G420" i="10"/>
  <c r="H420" i="10" s="1"/>
  <c r="F420" i="10"/>
  <c r="E420" i="10"/>
  <c r="G419" i="10"/>
  <c r="F419" i="10"/>
  <c r="G418" i="10"/>
  <c r="F418" i="10"/>
  <c r="E418" i="10"/>
  <c r="G417" i="10"/>
  <c r="F417" i="10"/>
  <c r="G416" i="10"/>
  <c r="F416" i="10"/>
  <c r="E416" i="10"/>
  <c r="H416" i="10" s="1"/>
  <c r="G415" i="10"/>
  <c r="G414" i="10"/>
  <c r="G413" i="10"/>
  <c r="G412" i="10"/>
  <c r="H412" i="10" s="1"/>
  <c r="F412" i="10"/>
  <c r="E412" i="10"/>
  <c r="G411" i="10"/>
  <c r="H411" i="10" s="1"/>
  <c r="F411" i="10"/>
  <c r="E411" i="10"/>
  <c r="G410" i="10"/>
  <c r="G409" i="10"/>
  <c r="H409" i="10" s="1"/>
  <c r="F409" i="10"/>
  <c r="E409" i="10"/>
  <c r="G408" i="10"/>
  <c r="F408" i="10"/>
  <c r="E408" i="10"/>
  <c r="G407" i="10"/>
  <c r="F407" i="10"/>
  <c r="E407" i="10"/>
  <c r="G406" i="10"/>
  <c r="F406" i="10"/>
  <c r="E406" i="10"/>
  <c r="G405" i="10"/>
  <c r="H405" i="10" s="1"/>
  <c r="F405" i="10"/>
  <c r="E405" i="10"/>
  <c r="G404" i="10"/>
  <c r="G403" i="10"/>
  <c r="H403" i="10" s="1"/>
  <c r="F403" i="10"/>
  <c r="E403" i="10"/>
  <c r="G402" i="10"/>
  <c r="F402" i="10"/>
  <c r="E402" i="10"/>
  <c r="G401" i="10"/>
  <c r="G400" i="10"/>
  <c r="F400" i="10"/>
  <c r="E400" i="10"/>
  <c r="G399" i="10"/>
  <c r="F399" i="10"/>
  <c r="E399" i="10"/>
  <c r="G398" i="10"/>
  <c r="F398" i="10"/>
  <c r="E398" i="10"/>
  <c r="G397" i="10"/>
  <c r="G396" i="10"/>
  <c r="F396" i="10"/>
  <c r="G395" i="10"/>
  <c r="F395" i="10"/>
  <c r="E395" i="10"/>
  <c r="G394" i="10"/>
  <c r="F394" i="10"/>
  <c r="E394" i="10"/>
  <c r="G393" i="10"/>
  <c r="H393" i="10" s="1"/>
  <c r="E393" i="10"/>
  <c r="G392" i="10"/>
  <c r="F392" i="10"/>
  <c r="E392" i="10"/>
  <c r="G391" i="10"/>
  <c r="F391" i="10"/>
  <c r="E391" i="10"/>
  <c r="G390" i="10"/>
  <c r="H390" i="10" s="1"/>
  <c r="F390" i="10"/>
  <c r="E390" i="10"/>
  <c r="G389" i="10"/>
  <c r="H389" i="10" s="1"/>
  <c r="F389" i="10"/>
  <c r="E389" i="10"/>
  <c r="G388" i="10"/>
  <c r="F388" i="10"/>
  <c r="E388" i="10"/>
  <c r="G387" i="10"/>
  <c r="H387" i="10" s="1"/>
  <c r="E387" i="10"/>
  <c r="G386" i="10"/>
  <c r="G385" i="10"/>
  <c r="G384" i="10"/>
  <c r="F384" i="10"/>
  <c r="E384" i="10"/>
  <c r="H384" i="10" s="1"/>
  <c r="G383" i="10"/>
  <c r="F383" i="10"/>
  <c r="E383" i="10"/>
  <c r="H383" i="10" s="1"/>
  <c r="G382" i="10"/>
  <c r="F382" i="10"/>
  <c r="G381" i="10"/>
  <c r="F381" i="10"/>
  <c r="E381" i="10"/>
  <c r="G380" i="10"/>
  <c r="F380" i="10"/>
  <c r="E380" i="10"/>
  <c r="G379" i="10"/>
  <c r="F379" i="10"/>
  <c r="E379" i="10"/>
  <c r="G378" i="10"/>
  <c r="G377" i="10"/>
  <c r="F377" i="10"/>
  <c r="G376" i="10"/>
  <c r="F376" i="10"/>
  <c r="E376" i="10"/>
  <c r="G375" i="10"/>
  <c r="G374" i="10"/>
  <c r="G373" i="10"/>
  <c r="F373" i="10"/>
  <c r="E373" i="10"/>
  <c r="H373" i="10" s="1"/>
  <c r="G372" i="10"/>
  <c r="F372" i="10"/>
  <c r="E372" i="10"/>
  <c r="H372" i="10" s="1"/>
  <c r="G371" i="10"/>
  <c r="G370" i="10"/>
  <c r="F370" i="10"/>
  <c r="E370" i="10"/>
  <c r="H370" i="10" s="1"/>
  <c r="G369" i="10"/>
  <c r="G368" i="10"/>
  <c r="G367" i="10"/>
  <c r="F367" i="10"/>
  <c r="E367" i="10"/>
  <c r="H367" i="10" s="1"/>
  <c r="G366" i="10"/>
  <c r="F366" i="10"/>
  <c r="E366" i="10"/>
  <c r="H366" i="10" s="1"/>
  <c r="G365" i="10"/>
  <c r="E365" i="10"/>
  <c r="H365" i="10" s="1"/>
  <c r="G364" i="10"/>
  <c r="E364" i="10"/>
  <c r="G363" i="10"/>
  <c r="D362" i="10"/>
  <c r="C362" i="10"/>
  <c r="G356" i="10"/>
  <c r="F356" i="10"/>
  <c r="E356" i="10"/>
  <c r="G355" i="10"/>
  <c r="F355" i="10"/>
  <c r="E355" i="10"/>
  <c r="G354" i="10"/>
  <c r="F354" i="10"/>
  <c r="E354" i="10"/>
  <c r="H354" i="10" s="1"/>
  <c r="G353" i="10"/>
  <c r="F353" i="10"/>
  <c r="E353" i="10"/>
  <c r="H353" i="10" s="1"/>
  <c r="G352" i="10"/>
  <c r="F352" i="10"/>
  <c r="E352" i="10"/>
  <c r="G351" i="10"/>
  <c r="F351" i="10"/>
  <c r="E351" i="10"/>
  <c r="G350" i="10"/>
  <c r="F350" i="10"/>
  <c r="E350" i="10"/>
  <c r="H350" i="10" s="1"/>
  <c r="G349" i="10"/>
  <c r="F349" i="10"/>
  <c r="E349" i="10"/>
  <c r="H349" i="10" s="1"/>
  <c r="G348" i="10"/>
  <c r="F348" i="10"/>
  <c r="E348" i="10"/>
  <c r="G347" i="10"/>
  <c r="F347" i="10"/>
  <c r="E347" i="10"/>
  <c r="G346" i="10"/>
  <c r="F346" i="10"/>
  <c r="E346" i="10"/>
  <c r="H346" i="10" s="1"/>
  <c r="G345" i="10"/>
  <c r="F345" i="10"/>
  <c r="E345" i="10"/>
  <c r="H345" i="10" s="1"/>
  <c r="G344" i="10"/>
  <c r="F344" i="10"/>
  <c r="E344" i="10"/>
  <c r="G343" i="10"/>
  <c r="F343" i="10"/>
  <c r="E343" i="10"/>
  <c r="G342" i="10"/>
  <c r="F342" i="10"/>
  <c r="E342" i="10"/>
  <c r="H342" i="10" s="1"/>
  <c r="G341" i="10"/>
  <c r="F341" i="10"/>
  <c r="E341" i="10"/>
  <c r="H341" i="10" s="1"/>
  <c r="G340" i="10"/>
  <c r="G339" i="10"/>
  <c r="F339" i="10"/>
  <c r="E339" i="10"/>
  <c r="G338" i="10"/>
  <c r="F338" i="10"/>
  <c r="E338" i="10"/>
  <c r="H338" i="10" s="1"/>
  <c r="G337" i="10"/>
  <c r="F337" i="10"/>
  <c r="E337" i="10"/>
  <c r="H337" i="10" s="1"/>
  <c r="G336" i="10"/>
  <c r="F336" i="10"/>
  <c r="E336" i="10"/>
  <c r="G335" i="10"/>
  <c r="F335" i="10"/>
  <c r="E335" i="10"/>
  <c r="G334" i="10"/>
  <c r="F334" i="10"/>
  <c r="E334" i="10"/>
  <c r="H334" i="10" s="1"/>
  <c r="G333" i="10"/>
  <c r="F333" i="10"/>
  <c r="G332" i="10"/>
  <c r="F332" i="10"/>
  <c r="E332" i="10"/>
  <c r="G331" i="10"/>
  <c r="G330" i="10"/>
  <c r="F330" i="10"/>
  <c r="E330" i="10"/>
  <c r="H330" i="10" s="1"/>
  <c r="G329" i="10"/>
  <c r="F329" i="10"/>
  <c r="G328" i="10"/>
  <c r="F328" i="10"/>
  <c r="E328" i="10"/>
  <c r="G327" i="10"/>
  <c r="F327" i="10"/>
  <c r="E327" i="10"/>
  <c r="G326" i="10"/>
  <c r="F326" i="10"/>
  <c r="E326" i="10"/>
  <c r="H326" i="10" s="1"/>
  <c r="G325" i="10"/>
  <c r="F325" i="10"/>
  <c r="E325" i="10"/>
  <c r="H325" i="10" s="1"/>
  <c r="G324" i="10"/>
  <c r="F324" i="10"/>
  <c r="E324" i="10"/>
  <c r="G323" i="10"/>
  <c r="F323" i="10"/>
  <c r="E323" i="10"/>
  <c r="G322" i="10"/>
  <c r="F322" i="10"/>
  <c r="G321" i="10"/>
  <c r="F321" i="10"/>
  <c r="E321" i="10"/>
  <c r="H321" i="10" s="1"/>
  <c r="G320" i="10"/>
  <c r="F320" i="10"/>
  <c r="G319" i="10"/>
  <c r="F319" i="10"/>
  <c r="E319" i="10"/>
  <c r="G318" i="10"/>
  <c r="F318" i="10"/>
  <c r="E318" i="10"/>
  <c r="H318" i="10" s="1"/>
  <c r="G317" i="10"/>
  <c r="F317" i="10"/>
  <c r="E317" i="10"/>
  <c r="H317" i="10" s="1"/>
  <c r="G316" i="10"/>
  <c r="F316" i="10"/>
  <c r="E316" i="10"/>
  <c r="G315" i="10"/>
  <c r="F315" i="10"/>
  <c r="E315" i="10"/>
  <c r="G314" i="10"/>
  <c r="F314" i="10"/>
  <c r="G313" i="10"/>
  <c r="F313" i="10"/>
  <c r="E313" i="10"/>
  <c r="H313" i="10" s="1"/>
  <c r="G312" i="10"/>
  <c r="F312" i="10"/>
  <c r="E312" i="10"/>
  <c r="G311" i="10"/>
  <c r="G310" i="10"/>
  <c r="F310" i="10"/>
  <c r="E310" i="10"/>
  <c r="H310" i="10" s="1"/>
  <c r="G309" i="10"/>
  <c r="F309" i="10"/>
  <c r="E309" i="10"/>
  <c r="H309" i="10" s="1"/>
  <c r="G308" i="10"/>
  <c r="F308" i="10"/>
  <c r="E308" i="10"/>
  <c r="G307" i="10"/>
  <c r="F307" i="10"/>
  <c r="E307" i="10"/>
  <c r="G306" i="10"/>
  <c r="F306" i="10"/>
  <c r="E306" i="10"/>
  <c r="H306" i="10" s="1"/>
  <c r="G305" i="10"/>
  <c r="E305" i="10"/>
  <c r="H305" i="10" s="1"/>
  <c r="G304" i="10"/>
  <c r="F304" i="10"/>
  <c r="G303" i="10"/>
  <c r="F303" i="10"/>
  <c r="E303" i="10"/>
  <c r="G302" i="10"/>
  <c r="F302" i="10"/>
  <c r="E302" i="10"/>
  <c r="H302" i="10" s="1"/>
  <c r="G301" i="10"/>
  <c r="G300" i="10"/>
  <c r="E300" i="10"/>
  <c r="G299" i="10"/>
  <c r="F299" i="10"/>
  <c r="E299" i="10"/>
  <c r="G298" i="10"/>
  <c r="F298" i="10"/>
  <c r="E298" i="10"/>
  <c r="H298" i="10" s="1"/>
  <c r="G297" i="10"/>
  <c r="F297" i="10"/>
  <c r="E297" i="10"/>
  <c r="H297" i="10" s="1"/>
  <c r="G296" i="10"/>
  <c r="F296" i="10"/>
  <c r="E296" i="10"/>
  <c r="G295" i="10"/>
  <c r="F295" i="10"/>
  <c r="E295" i="10"/>
  <c r="G294" i="10"/>
  <c r="F294" i="10"/>
  <c r="E294" i="10"/>
  <c r="H294" i="10" s="1"/>
  <c r="G293" i="10"/>
  <c r="F293" i="10"/>
  <c r="E293" i="10"/>
  <c r="H293" i="10" s="1"/>
  <c r="G292" i="10"/>
  <c r="F292" i="10"/>
  <c r="E292" i="10"/>
  <c r="G291" i="10"/>
  <c r="F291" i="10"/>
  <c r="E291" i="10"/>
  <c r="G290" i="10"/>
  <c r="F290" i="10"/>
  <c r="E290" i="10"/>
  <c r="H290" i="10" s="1"/>
  <c r="G289" i="10"/>
  <c r="F289" i="10"/>
  <c r="E289" i="10"/>
  <c r="H289" i="10" s="1"/>
  <c r="G288" i="10"/>
  <c r="F288" i="10"/>
  <c r="E288" i="10"/>
  <c r="G287" i="10"/>
  <c r="F287" i="10"/>
  <c r="E287" i="10"/>
  <c r="G286" i="10"/>
  <c r="G285" i="10"/>
  <c r="F285" i="10"/>
  <c r="G284" i="10"/>
  <c r="F284" i="10"/>
  <c r="E284" i="10"/>
  <c r="G283" i="10"/>
  <c r="F283" i="10"/>
  <c r="E283" i="10"/>
  <c r="G282" i="10"/>
  <c r="F282" i="10"/>
  <c r="E282" i="10"/>
  <c r="H282" i="10" s="1"/>
  <c r="G281" i="10"/>
  <c r="F281" i="10"/>
  <c r="E281" i="10"/>
  <c r="H281" i="10" s="1"/>
  <c r="G280" i="10"/>
  <c r="F280" i="10"/>
  <c r="E280" i="10"/>
  <c r="G279" i="10"/>
  <c r="F279" i="10"/>
  <c r="E279" i="10"/>
  <c r="G278" i="10"/>
  <c r="F278" i="10"/>
  <c r="E278" i="10"/>
  <c r="H278" i="10" s="1"/>
  <c r="G277" i="10"/>
  <c r="F277" i="10"/>
  <c r="E277" i="10"/>
  <c r="H277" i="10" s="1"/>
  <c r="G276" i="10"/>
  <c r="F276" i="10"/>
  <c r="E276" i="10"/>
  <c r="G275" i="10"/>
  <c r="F275" i="10"/>
  <c r="E275" i="10"/>
  <c r="G274" i="10"/>
  <c r="F274" i="10"/>
  <c r="E274" i="10"/>
  <c r="H274" i="10" s="1"/>
  <c r="G273" i="10"/>
  <c r="F273" i="10"/>
  <c r="E273" i="10"/>
  <c r="H273" i="10" s="1"/>
  <c r="G272" i="10"/>
  <c r="F272" i="10"/>
  <c r="E272" i="10"/>
  <c r="G271" i="10"/>
  <c r="F271" i="10"/>
  <c r="E271" i="10"/>
  <c r="G270" i="10"/>
  <c r="F270" i="10"/>
  <c r="E270" i="10"/>
  <c r="H270" i="10" s="1"/>
  <c r="G269" i="10"/>
  <c r="F269" i="10"/>
  <c r="E269" i="10"/>
  <c r="H269" i="10" s="1"/>
  <c r="G268" i="10"/>
  <c r="F268" i="10"/>
  <c r="E268" i="10"/>
  <c r="G267" i="10"/>
  <c r="F267" i="10"/>
  <c r="E267" i="10"/>
  <c r="G266" i="10"/>
  <c r="F266" i="10"/>
  <c r="E266" i="10"/>
  <c r="H266" i="10" s="1"/>
  <c r="G265" i="10"/>
  <c r="F265" i="10"/>
  <c r="E265" i="10"/>
  <c r="H265" i="10" s="1"/>
  <c r="G264" i="10"/>
  <c r="F264" i="10"/>
  <c r="E264" i="10"/>
  <c r="G263" i="10"/>
  <c r="F263" i="10"/>
  <c r="E263" i="10"/>
  <c r="G262" i="10"/>
  <c r="F262" i="10"/>
  <c r="E262" i="10"/>
  <c r="H262" i="10" s="1"/>
  <c r="G261" i="10"/>
  <c r="F261" i="10"/>
  <c r="E261" i="10"/>
  <c r="H261" i="10" s="1"/>
  <c r="G260" i="10"/>
  <c r="F260" i="10"/>
  <c r="G259" i="10"/>
  <c r="F259" i="10"/>
  <c r="E259" i="10"/>
  <c r="G258" i="10"/>
  <c r="F258" i="10"/>
  <c r="E258" i="10"/>
  <c r="H258" i="10" s="1"/>
  <c r="G257" i="10"/>
  <c r="F257" i="10"/>
  <c r="E257" i="10"/>
  <c r="H257" i="10" s="1"/>
  <c r="G256" i="10"/>
  <c r="F256" i="10"/>
  <c r="E256" i="10"/>
  <c r="G255" i="10"/>
  <c r="F255" i="10"/>
  <c r="E255" i="10"/>
  <c r="G254" i="10"/>
  <c r="F254" i="10"/>
  <c r="E254" i="10"/>
  <c r="H254" i="10" s="1"/>
  <c r="G253" i="10"/>
  <c r="F253" i="10"/>
  <c r="E253" i="10"/>
  <c r="H253" i="10" s="1"/>
  <c r="G252" i="10"/>
  <c r="F252" i="10"/>
  <c r="E252" i="10"/>
  <c r="G251" i="10"/>
  <c r="F251" i="10"/>
  <c r="G250" i="10"/>
  <c r="F250" i="10"/>
  <c r="E250" i="10"/>
  <c r="H250" i="10" s="1"/>
  <c r="G249" i="10"/>
  <c r="F249" i="10"/>
  <c r="E249" i="10"/>
  <c r="H249" i="10" s="1"/>
  <c r="G248" i="10"/>
  <c r="G247" i="10"/>
  <c r="F247" i="10"/>
  <c r="E247" i="10"/>
  <c r="G246" i="10"/>
  <c r="F246" i="10"/>
  <c r="E246" i="10"/>
  <c r="H246" i="10" s="1"/>
  <c r="G245" i="10"/>
  <c r="F245" i="10"/>
  <c r="E245" i="10"/>
  <c r="H245" i="10" s="1"/>
  <c r="G244" i="10"/>
  <c r="F244" i="10"/>
  <c r="E244" i="10"/>
  <c r="G243" i="10"/>
  <c r="F243" i="10"/>
  <c r="E243" i="10"/>
  <c r="G242" i="10"/>
  <c r="F242" i="10"/>
  <c r="G241" i="10"/>
  <c r="G240" i="10"/>
  <c r="F240" i="10"/>
  <c r="E240" i="10"/>
  <c r="G239" i="10"/>
  <c r="F239" i="10"/>
  <c r="E239" i="10"/>
  <c r="G238" i="10"/>
  <c r="F238" i="10"/>
  <c r="E238" i="10"/>
  <c r="H238" i="10" s="1"/>
  <c r="G237" i="10"/>
  <c r="F237" i="10"/>
  <c r="E237" i="10"/>
  <c r="H237" i="10" s="1"/>
  <c r="G236" i="10"/>
  <c r="F236" i="10"/>
  <c r="E236" i="10"/>
  <c r="G235" i="10"/>
  <c r="G234" i="10"/>
  <c r="F234" i="10"/>
  <c r="E234" i="10"/>
  <c r="H234" i="10" s="1"/>
  <c r="G233" i="10"/>
  <c r="F233" i="10"/>
  <c r="E233" i="10"/>
  <c r="H233" i="10" s="1"/>
  <c r="G232" i="10"/>
  <c r="F232" i="10"/>
  <c r="E232" i="10"/>
  <c r="G231" i="10"/>
  <c r="F231" i="10"/>
  <c r="E231" i="10"/>
  <c r="G230" i="10"/>
  <c r="F230" i="10"/>
  <c r="E230" i="10"/>
  <c r="H230" i="10" s="1"/>
  <c r="G229" i="10"/>
  <c r="F229" i="10"/>
  <c r="E229" i="10"/>
  <c r="H229" i="10" s="1"/>
  <c r="G228" i="10"/>
  <c r="E228" i="10"/>
  <c r="G227" i="10"/>
  <c r="F227" i="10"/>
  <c r="E227" i="10"/>
  <c r="G226" i="10"/>
  <c r="F226" i="10"/>
  <c r="E226" i="10"/>
  <c r="H226" i="10" s="1"/>
  <c r="G225" i="10"/>
  <c r="F225" i="10"/>
  <c r="G224" i="10"/>
  <c r="F224" i="10"/>
  <c r="G223" i="10"/>
  <c r="G222" i="10"/>
  <c r="F222" i="10"/>
  <c r="E222" i="10"/>
  <c r="H222" i="10" s="1"/>
  <c r="G221" i="10"/>
  <c r="F221" i="10"/>
  <c r="E221" i="10"/>
  <c r="H221" i="10" s="1"/>
  <c r="G220" i="10"/>
  <c r="F220" i="10"/>
  <c r="G219" i="10"/>
  <c r="E219" i="10"/>
  <c r="G218" i="10"/>
  <c r="G217" i="10"/>
  <c r="F217" i="10"/>
  <c r="E217" i="10"/>
  <c r="H217" i="10" s="1"/>
  <c r="G216" i="10"/>
  <c r="F216" i="10"/>
  <c r="E216" i="10"/>
  <c r="G215" i="10"/>
  <c r="E215" i="10"/>
  <c r="G214" i="10"/>
  <c r="G213" i="10"/>
  <c r="E213" i="10"/>
  <c r="H213" i="10" s="1"/>
  <c r="G212" i="10"/>
  <c r="G211" i="10"/>
  <c r="G210" i="10"/>
  <c r="F210" i="10"/>
  <c r="E210" i="10"/>
  <c r="H210" i="10" s="1"/>
  <c r="G209" i="10"/>
  <c r="F209" i="10"/>
  <c r="E209" i="10"/>
  <c r="H209" i="10" s="1"/>
  <c r="G208" i="10"/>
  <c r="F208" i="10"/>
  <c r="G207" i="10"/>
  <c r="F207" i="10"/>
  <c r="E207" i="10"/>
  <c r="G206" i="10"/>
  <c r="F206" i="10"/>
  <c r="E206" i="10"/>
  <c r="H206" i="10" s="1"/>
  <c r="G205" i="10"/>
  <c r="F205" i="10"/>
  <c r="E205" i="10"/>
  <c r="H205" i="10" s="1"/>
  <c r="G204" i="10"/>
  <c r="F204" i="10"/>
  <c r="E204" i="10"/>
  <c r="G203" i="10"/>
  <c r="F203" i="10"/>
  <c r="G202" i="10"/>
  <c r="G201" i="10"/>
  <c r="F201" i="10"/>
  <c r="E201" i="10"/>
  <c r="H201" i="10" s="1"/>
  <c r="G200" i="10"/>
  <c r="E200" i="10"/>
  <c r="G199" i="10"/>
  <c r="F199" i="10"/>
  <c r="E199" i="10"/>
  <c r="G198" i="10"/>
  <c r="F198" i="10"/>
  <c r="E198" i="10"/>
  <c r="H198" i="10" s="1"/>
  <c r="G197" i="10"/>
  <c r="G196" i="10"/>
  <c r="G195" i="10"/>
  <c r="F195" i="10"/>
  <c r="G194" i="10"/>
  <c r="F194" i="10"/>
  <c r="E194" i="10"/>
  <c r="H194" i="10" s="1"/>
  <c r="G193" i="10"/>
  <c r="F193" i="10"/>
  <c r="E193" i="10"/>
  <c r="H193" i="10" s="1"/>
  <c r="G192" i="10"/>
  <c r="F192" i="10"/>
  <c r="E192" i="10"/>
  <c r="G191" i="10"/>
  <c r="F191" i="10"/>
  <c r="E191" i="10"/>
  <c r="G190" i="10"/>
  <c r="F190" i="10"/>
  <c r="E190" i="10"/>
  <c r="H190" i="10" s="1"/>
  <c r="G189" i="10"/>
  <c r="F189" i="10"/>
  <c r="E189" i="10"/>
  <c r="H189" i="10" s="1"/>
  <c r="G188" i="10"/>
  <c r="G187" i="10"/>
  <c r="F187" i="10"/>
  <c r="E187" i="10"/>
  <c r="G186" i="10"/>
  <c r="G185" i="10"/>
  <c r="F185" i="10"/>
  <c r="E185" i="10"/>
  <c r="H185" i="10" s="1"/>
  <c r="G184" i="10"/>
  <c r="E184" i="10"/>
  <c r="G183" i="10"/>
  <c r="F183" i="10"/>
  <c r="E183" i="10"/>
  <c r="G182" i="10"/>
  <c r="F182" i="10"/>
  <c r="D181" i="10"/>
  <c r="F219" i="10" s="1"/>
  <c r="C181" i="10"/>
  <c r="G175" i="10"/>
  <c r="F175" i="10"/>
  <c r="E175" i="10"/>
  <c r="G174" i="10"/>
  <c r="H174" i="10" s="1"/>
  <c r="F174" i="10"/>
  <c r="E174" i="10"/>
  <c r="G173" i="10"/>
  <c r="H173" i="10" s="1"/>
  <c r="F173" i="10"/>
  <c r="E173" i="10"/>
  <c r="G172" i="10"/>
  <c r="E172" i="10"/>
  <c r="H171" i="10"/>
  <c r="G171" i="10"/>
  <c r="F171" i="10"/>
  <c r="E171" i="10"/>
  <c r="H170" i="10"/>
  <c r="G170" i="10"/>
  <c r="F170" i="10"/>
  <c r="E170" i="10"/>
  <c r="H169" i="10"/>
  <c r="G169" i="10"/>
  <c r="F169" i="10"/>
  <c r="E169" i="10"/>
  <c r="G168" i="10"/>
  <c r="H168" i="10" s="1"/>
  <c r="F168" i="10"/>
  <c r="E168" i="10"/>
  <c r="G167" i="10"/>
  <c r="H167" i="10" s="1"/>
  <c r="F167" i="10"/>
  <c r="E167" i="10"/>
  <c r="G166" i="10"/>
  <c r="F166" i="10"/>
  <c r="E166" i="10"/>
  <c r="G165" i="10"/>
  <c r="F165" i="10"/>
  <c r="E165" i="10"/>
  <c r="G164" i="10"/>
  <c r="H164" i="10" s="1"/>
  <c r="E164" i="10"/>
  <c r="G163" i="10"/>
  <c r="F163" i="10"/>
  <c r="E163" i="10"/>
  <c r="G162" i="10"/>
  <c r="F162" i="10"/>
  <c r="E162" i="10"/>
  <c r="G161" i="10"/>
  <c r="F161" i="10"/>
  <c r="G160" i="10"/>
  <c r="F160" i="10"/>
  <c r="E160" i="10"/>
  <c r="H160" i="10" s="1"/>
  <c r="G159" i="10"/>
  <c r="F159" i="10"/>
  <c r="E159" i="10"/>
  <c r="H159" i="10" s="1"/>
  <c r="G158" i="10"/>
  <c r="F158" i="10"/>
  <c r="E158" i="10"/>
  <c r="G157" i="10"/>
  <c r="F157" i="10"/>
  <c r="E157" i="10"/>
  <c r="G156" i="10"/>
  <c r="F156" i="10"/>
  <c r="E156" i="10"/>
  <c r="H156" i="10" s="1"/>
  <c r="G155" i="10"/>
  <c r="F155" i="10"/>
  <c r="E155" i="10"/>
  <c r="H155" i="10" s="1"/>
  <c r="G154" i="10"/>
  <c r="F154" i="10"/>
  <c r="E154" i="10"/>
  <c r="G153" i="10"/>
  <c r="F153" i="10"/>
  <c r="E153" i="10"/>
  <c r="G152" i="10"/>
  <c r="F152" i="10"/>
  <c r="E152" i="10"/>
  <c r="H152" i="10" s="1"/>
  <c r="G151" i="10"/>
  <c r="G150" i="10"/>
  <c r="F150" i="10"/>
  <c r="E150" i="10"/>
  <c r="G149" i="10"/>
  <c r="F149" i="10"/>
  <c r="E149" i="10"/>
  <c r="G148" i="10"/>
  <c r="F148" i="10"/>
  <c r="E148" i="10"/>
  <c r="G147" i="10"/>
  <c r="H147" i="10" s="1"/>
  <c r="F147" i="10"/>
  <c r="E147" i="10"/>
  <c r="G146" i="10"/>
  <c r="F146" i="10"/>
  <c r="E146" i="10"/>
  <c r="G145" i="10"/>
  <c r="E145" i="10"/>
  <c r="G144" i="10"/>
  <c r="F144" i="10"/>
  <c r="E144" i="10"/>
  <c r="H144" i="10" s="1"/>
  <c r="G143" i="10"/>
  <c r="F143" i="10"/>
  <c r="E143" i="10"/>
  <c r="H143" i="10" s="1"/>
  <c r="G142" i="10"/>
  <c r="G141" i="10"/>
  <c r="G140" i="10"/>
  <c r="G139" i="10"/>
  <c r="G138" i="10"/>
  <c r="F138" i="10"/>
  <c r="E138" i="10"/>
  <c r="H138" i="10" s="1"/>
  <c r="G137" i="10"/>
  <c r="F137" i="10"/>
  <c r="G136" i="10"/>
  <c r="F136" i="10"/>
  <c r="G135" i="10"/>
  <c r="H135" i="10" s="1"/>
  <c r="F135" i="10"/>
  <c r="E135" i="10"/>
  <c r="G134" i="10"/>
  <c r="H133" i="10"/>
  <c r="G133" i="10"/>
  <c r="E133" i="10"/>
  <c r="G132" i="10"/>
  <c r="H131" i="10"/>
  <c r="G131" i="10"/>
  <c r="E131" i="10"/>
  <c r="G130" i="10"/>
  <c r="G129" i="10"/>
  <c r="E129" i="10"/>
  <c r="G128" i="10"/>
  <c r="G127" i="10"/>
  <c r="G126" i="10"/>
  <c r="F126" i="10"/>
  <c r="E126" i="10"/>
  <c r="H126" i="10" s="1"/>
  <c r="H125" i="10"/>
  <c r="G125" i="10"/>
  <c r="E125" i="10"/>
  <c r="G124" i="10"/>
  <c r="G123" i="10"/>
  <c r="G122" i="10"/>
  <c r="G121" i="10"/>
  <c r="F121" i="10"/>
  <c r="G120" i="10"/>
  <c r="G119" i="10"/>
  <c r="F119" i="10"/>
  <c r="E119" i="10"/>
  <c r="H119" i="10" s="1"/>
  <c r="G118" i="10"/>
  <c r="F118" i="10"/>
  <c r="G117" i="10"/>
  <c r="F117" i="10"/>
  <c r="E117" i="10"/>
  <c r="G116" i="10"/>
  <c r="F116" i="10"/>
  <c r="E116" i="10"/>
  <c r="G115" i="10"/>
  <c r="F115" i="10"/>
  <c r="E115" i="10"/>
  <c r="G114" i="10"/>
  <c r="F114" i="10"/>
  <c r="E114" i="10"/>
  <c r="G113" i="10"/>
  <c r="F113" i="10"/>
  <c r="G112" i="10"/>
  <c r="F112" i="10"/>
  <c r="E112" i="10"/>
  <c r="H112" i="10" s="1"/>
  <c r="G111" i="10"/>
  <c r="G110" i="10"/>
  <c r="H109" i="10"/>
  <c r="G109" i="10"/>
  <c r="F109" i="10"/>
  <c r="E109" i="10"/>
  <c r="H108" i="10"/>
  <c r="G108" i="10"/>
  <c r="F108" i="10"/>
  <c r="E108" i="10"/>
  <c r="H107" i="10"/>
  <c r="G107" i="10"/>
  <c r="F107" i="10"/>
  <c r="E107" i="10"/>
  <c r="G106" i="10"/>
  <c r="F106" i="10"/>
  <c r="G105" i="10"/>
  <c r="F105" i="10"/>
  <c r="E105" i="10"/>
  <c r="G104" i="10"/>
  <c r="F104" i="10"/>
  <c r="E104" i="10"/>
  <c r="G103" i="10"/>
  <c r="H103" i="10" s="1"/>
  <c r="F103" i="10"/>
  <c r="E103" i="10"/>
  <c r="G102" i="10"/>
  <c r="E102" i="10"/>
  <c r="G101" i="10"/>
  <c r="G100" i="10"/>
  <c r="E100" i="10"/>
  <c r="H100" i="10" s="1"/>
  <c r="G99" i="10"/>
  <c r="H99" i="10" s="1"/>
  <c r="E99" i="10"/>
  <c r="G98" i="10"/>
  <c r="G97" i="10"/>
  <c r="F97" i="10"/>
  <c r="E97" i="10"/>
  <c r="H97" i="10" s="1"/>
  <c r="H96" i="10"/>
  <c r="G96" i="10"/>
  <c r="E96" i="10"/>
  <c r="G95" i="10"/>
  <c r="G94" i="10"/>
  <c r="F94" i="10"/>
  <c r="G93" i="10"/>
  <c r="F93" i="10"/>
  <c r="E93" i="10"/>
  <c r="H93" i="10" s="1"/>
  <c r="G92" i="10"/>
  <c r="G91" i="10"/>
  <c r="F91" i="10"/>
  <c r="E91" i="10"/>
  <c r="H91" i="10" s="1"/>
  <c r="G90" i="10"/>
  <c r="F90" i="10"/>
  <c r="E90" i="10"/>
  <c r="G89" i="10"/>
  <c r="F89" i="10"/>
  <c r="E89" i="10"/>
  <c r="G88" i="10"/>
  <c r="F88" i="10"/>
  <c r="E88" i="10"/>
  <c r="H88" i="10" s="1"/>
  <c r="G87" i="10"/>
  <c r="F87" i="10"/>
  <c r="G86" i="10"/>
  <c r="H86" i="10" s="1"/>
  <c r="F86" i="10"/>
  <c r="E86" i="10"/>
  <c r="G85" i="10"/>
  <c r="F85" i="10"/>
  <c r="E85" i="10"/>
  <c r="G84" i="10"/>
  <c r="F84" i="10"/>
  <c r="E84" i="10"/>
  <c r="G83" i="10"/>
  <c r="F83" i="10"/>
  <c r="E83" i="10"/>
  <c r="G82" i="10"/>
  <c r="H82" i="10" s="1"/>
  <c r="F82" i="10"/>
  <c r="E82" i="10"/>
  <c r="G81" i="10"/>
  <c r="G80" i="10"/>
  <c r="G79" i="10"/>
  <c r="H79" i="10" s="1"/>
  <c r="E79" i="10"/>
  <c r="G78" i="10"/>
  <c r="G77" i="10"/>
  <c r="D76" i="10"/>
  <c r="C76" i="10"/>
  <c r="G70" i="10"/>
  <c r="F70" i="10"/>
  <c r="E70" i="10"/>
  <c r="G69" i="10"/>
  <c r="F69" i="10"/>
  <c r="E69" i="10"/>
  <c r="H69" i="10" s="1"/>
  <c r="G68" i="10"/>
  <c r="F68" i="10"/>
  <c r="E68" i="10"/>
  <c r="H68" i="10" s="1"/>
  <c r="G67" i="10"/>
  <c r="F67" i="10"/>
  <c r="E67" i="10"/>
  <c r="G66" i="10"/>
  <c r="F66" i="10"/>
  <c r="E66" i="10"/>
  <c r="G65" i="10"/>
  <c r="F65" i="10"/>
  <c r="E65" i="10"/>
  <c r="H65" i="10" s="1"/>
  <c r="G64" i="10"/>
  <c r="G63" i="10"/>
  <c r="F63" i="10"/>
  <c r="E63" i="10"/>
  <c r="G62" i="10"/>
  <c r="F62" i="10"/>
  <c r="E62" i="10"/>
  <c r="G61" i="10"/>
  <c r="F61" i="10"/>
  <c r="E61" i="10"/>
  <c r="H61" i="10" s="1"/>
  <c r="G60" i="10"/>
  <c r="F60" i="10"/>
  <c r="E60" i="10"/>
  <c r="H60" i="10" s="1"/>
  <c r="G59" i="10"/>
  <c r="F59" i="10"/>
  <c r="E59" i="10"/>
  <c r="G58" i="10"/>
  <c r="F58" i="10"/>
  <c r="E58" i="10"/>
  <c r="G57" i="10"/>
  <c r="F57" i="10"/>
  <c r="E57" i="10"/>
  <c r="H57" i="10" s="1"/>
  <c r="G56" i="10"/>
  <c r="F56" i="10"/>
  <c r="E56" i="10"/>
  <c r="H56" i="10" s="1"/>
  <c r="G55" i="10"/>
  <c r="F55" i="10"/>
  <c r="E55" i="10"/>
  <c r="G54" i="10"/>
  <c r="F54" i="10"/>
  <c r="E54" i="10"/>
  <c r="G53" i="10"/>
  <c r="F53" i="10"/>
  <c r="E53" i="10"/>
  <c r="H53" i="10" s="1"/>
  <c r="G52" i="10"/>
  <c r="G51" i="10"/>
  <c r="F51" i="10"/>
  <c r="E51" i="10"/>
  <c r="G50" i="10"/>
  <c r="F50" i="10"/>
  <c r="G49" i="10"/>
  <c r="F49" i="10"/>
  <c r="E49" i="10"/>
  <c r="H49" i="10" s="1"/>
  <c r="G48" i="10"/>
  <c r="F48" i="10"/>
  <c r="E48" i="10"/>
  <c r="H48" i="10" s="1"/>
  <c r="G47" i="10"/>
  <c r="F47" i="10"/>
  <c r="E47" i="10"/>
  <c r="G46" i="10"/>
  <c r="F46" i="10"/>
  <c r="E46" i="10"/>
  <c r="G45" i="10"/>
  <c r="F45" i="10"/>
  <c r="G44" i="10"/>
  <c r="F44" i="10"/>
  <c r="E44" i="10"/>
  <c r="H44" i="10" s="1"/>
  <c r="G43" i="10"/>
  <c r="F43" i="10"/>
  <c r="E43" i="10"/>
  <c r="G42" i="10"/>
  <c r="F42" i="10"/>
  <c r="E42" i="10"/>
  <c r="G41" i="10"/>
  <c r="F41" i="10"/>
  <c r="E41" i="10"/>
  <c r="H41" i="10" s="1"/>
  <c r="G40" i="10"/>
  <c r="F40" i="10"/>
  <c r="E40" i="10"/>
  <c r="H40" i="10" s="1"/>
  <c r="G39" i="10"/>
  <c r="F39" i="10"/>
  <c r="G38" i="10"/>
  <c r="F38" i="10"/>
  <c r="E38" i="10"/>
  <c r="G37" i="10"/>
  <c r="F37" i="10"/>
  <c r="E37" i="10"/>
  <c r="H37" i="10" s="1"/>
  <c r="G36" i="10"/>
  <c r="F36" i="10"/>
  <c r="E36" i="10"/>
  <c r="H36" i="10" s="1"/>
  <c r="G35" i="10"/>
  <c r="F35" i="10"/>
  <c r="E35" i="10"/>
  <c r="G34" i="10"/>
  <c r="F34" i="10"/>
  <c r="E34" i="10"/>
  <c r="G33" i="10"/>
  <c r="F33" i="10"/>
  <c r="E33" i="10"/>
  <c r="H33" i="10" s="1"/>
  <c r="G32" i="10"/>
  <c r="F32" i="10"/>
  <c r="E32" i="10"/>
  <c r="H32" i="10" s="1"/>
  <c r="G31" i="10"/>
  <c r="F31" i="10"/>
  <c r="E31" i="10"/>
  <c r="G30" i="10"/>
  <c r="F30" i="10"/>
  <c r="G29" i="10"/>
  <c r="F29" i="10"/>
  <c r="E29" i="10"/>
  <c r="H29" i="10" s="1"/>
  <c r="G28" i="10"/>
  <c r="F28" i="10"/>
  <c r="E28" i="10"/>
  <c r="H28" i="10" s="1"/>
  <c r="G27" i="10"/>
  <c r="F27" i="10"/>
  <c r="E27" i="10"/>
  <c r="G26" i="10"/>
  <c r="F26" i="10"/>
  <c r="E26" i="10"/>
  <c r="G25" i="10"/>
  <c r="F25" i="10"/>
  <c r="E25" i="10"/>
  <c r="H25" i="10" s="1"/>
  <c r="G24" i="10"/>
  <c r="F24" i="10"/>
  <c r="E24" i="10"/>
  <c r="H24" i="10" s="1"/>
  <c r="G23" i="10"/>
  <c r="F23" i="10"/>
  <c r="E23" i="10"/>
  <c r="G22" i="10"/>
  <c r="F22" i="10"/>
  <c r="E22" i="10"/>
  <c r="G21" i="10"/>
  <c r="F21" i="10"/>
  <c r="E21" i="10"/>
  <c r="H21" i="10" s="1"/>
  <c r="G20" i="10"/>
  <c r="F20" i="10"/>
  <c r="E20" i="10"/>
  <c r="H20" i="10" s="1"/>
  <c r="F19" i="10"/>
  <c r="D19" i="10"/>
  <c r="F64" i="10" s="1"/>
  <c r="C19" i="10"/>
  <c r="D13" i="10"/>
  <c r="C13" i="10"/>
  <c r="G13" i="10" s="1"/>
  <c r="D11" i="10"/>
  <c r="C11" i="10"/>
  <c r="D9" i="10"/>
  <c r="C9" i="10"/>
  <c r="G629" i="9"/>
  <c r="G628" i="9"/>
  <c r="G627" i="9"/>
  <c r="E627" i="9"/>
  <c r="H627" i="9" s="1"/>
  <c r="G626" i="9"/>
  <c r="F626" i="9"/>
  <c r="E626" i="9"/>
  <c r="H626" i="9" s="1"/>
  <c r="G625" i="9"/>
  <c r="G624" i="9"/>
  <c r="F624" i="9"/>
  <c r="E624" i="9"/>
  <c r="G623" i="9"/>
  <c r="F623" i="9"/>
  <c r="E623" i="9"/>
  <c r="G622" i="9"/>
  <c r="F622" i="9"/>
  <c r="E622" i="9"/>
  <c r="H622" i="9" s="1"/>
  <c r="G621" i="9"/>
  <c r="F621" i="9"/>
  <c r="E621" i="9"/>
  <c r="H621" i="9" s="1"/>
  <c r="G620" i="9"/>
  <c r="G619" i="9"/>
  <c r="G618" i="9"/>
  <c r="G617" i="9"/>
  <c r="F617" i="9"/>
  <c r="G616" i="9"/>
  <c r="E616" i="9"/>
  <c r="H616" i="9" s="1"/>
  <c r="G615" i="9"/>
  <c r="E615" i="9"/>
  <c r="G614" i="9"/>
  <c r="E614" i="9"/>
  <c r="G613" i="9"/>
  <c r="F613" i="9"/>
  <c r="E613" i="9"/>
  <c r="H613" i="9" s="1"/>
  <c r="G612" i="9"/>
  <c r="E612" i="9"/>
  <c r="H612" i="9" s="1"/>
  <c r="G611" i="9"/>
  <c r="F611" i="9"/>
  <c r="E611" i="9"/>
  <c r="G610" i="9"/>
  <c r="F610" i="9"/>
  <c r="E610" i="9"/>
  <c r="G609" i="9"/>
  <c r="E609" i="9"/>
  <c r="H609" i="9" s="1"/>
  <c r="G608" i="9"/>
  <c r="F608" i="9"/>
  <c r="E608" i="9"/>
  <c r="G607" i="9"/>
  <c r="F607" i="9"/>
  <c r="E607" i="9"/>
  <c r="G606" i="9"/>
  <c r="E606" i="9"/>
  <c r="H606" i="9" s="1"/>
  <c r="G605" i="9"/>
  <c r="G604" i="9"/>
  <c r="G603" i="9"/>
  <c r="E603" i="9"/>
  <c r="H603" i="9" s="1"/>
  <c r="G602" i="9"/>
  <c r="F602" i="9"/>
  <c r="E601" i="9"/>
  <c r="D601" i="9"/>
  <c r="C601" i="9"/>
  <c r="E619" i="9" s="1"/>
  <c r="H619" i="9" s="1"/>
  <c r="G595" i="9"/>
  <c r="F595" i="9"/>
  <c r="E595" i="9"/>
  <c r="H595" i="9" s="1"/>
  <c r="G594" i="9"/>
  <c r="F594" i="9"/>
  <c r="E594" i="9"/>
  <c r="H594" i="9" s="1"/>
  <c r="G593" i="9"/>
  <c r="E593" i="9"/>
  <c r="G592" i="9"/>
  <c r="F592" i="9"/>
  <c r="E592" i="9"/>
  <c r="G591" i="9"/>
  <c r="F591" i="9"/>
  <c r="E591" i="9"/>
  <c r="H591" i="9" s="1"/>
  <c r="G590" i="9"/>
  <c r="F590" i="9"/>
  <c r="E590" i="9"/>
  <c r="H590" i="9" s="1"/>
  <c r="G589" i="9"/>
  <c r="F589" i="9"/>
  <c r="G588" i="9"/>
  <c r="G587" i="9"/>
  <c r="F587" i="9"/>
  <c r="E587" i="9"/>
  <c r="G586" i="9"/>
  <c r="F586" i="9"/>
  <c r="E586" i="9"/>
  <c r="G585" i="9"/>
  <c r="F585" i="9"/>
  <c r="E585" i="9"/>
  <c r="G584" i="9"/>
  <c r="F584" i="9"/>
  <c r="E584" i="9"/>
  <c r="G583" i="9"/>
  <c r="F583" i="9"/>
  <c r="E583" i="9"/>
  <c r="G582" i="9"/>
  <c r="F582" i="9"/>
  <c r="E582" i="9"/>
  <c r="G581" i="9"/>
  <c r="G580" i="9"/>
  <c r="G579" i="9"/>
  <c r="G578" i="9"/>
  <c r="F578" i="9"/>
  <c r="E578" i="9"/>
  <c r="G577" i="9"/>
  <c r="F577" i="9"/>
  <c r="E577" i="9"/>
  <c r="G576" i="9"/>
  <c r="F576" i="9"/>
  <c r="G575" i="9"/>
  <c r="F575" i="9"/>
  <c r="E575" i="9"/>
  <c r="G574" i="9"/>
  <c r="G573" i="9"/>
  <c r="F573" i="9"/>
  <c r="E573" i="9"/>
  <c r="G572" i="9"/>
  <c r="F572" i="9"/>
  <c r="G571" i="9"/>
  <c r="F571" i="9"/>
  <c r="G570" i="9"/>
  <c r="F570" i="9"/>
  <c r="E570" i="9"/>
  <c r="H570" i="9" s="1"/>
  <c r="G569" i="9"/>
  <c r="F569" i="9"/>
  <c r="E569" i="9"/>
  <c r="G568" i="9"/>
  <c r="F568" i="9"/>
  <c r="E568" i="9"/>
  <c r="G567" i="9"/>
  <c r="F567" i="9"/>
  <c r="E567" i="9"/>
  <c r="H567" i="9" s="1"/>
  <c r="G566" i="9"/>
  <c r="F566" i="9"/>
  <c r="E566" i="9"/>
  <c r="H566" i="9" s="1"/>
  <c r="G565" i="9"/>
  <c r="F565" i="9"/>
  <c r="E565" i="9"/>
  <c r="G564" i="9"/>
  <c r="E564" i="9"/>
  <c r="G563" i="9"/>
  <c r="F563" i="9"/>
  <c r="E563" i="9"/>
  <c r="H563" i="9" s="1"/>
  <c r="G562" i="9"/>
  <c r="F562" i="9"/>
  <c r="E562" i="9"/>
  <c r="H562" i="9" s="1"/>
  <c r="G561" i="9"/>
  <c r="F561" i="9"/>
  <c r="E561" i="9"/>
  <c r="G560" i="9"/>
  <c r="F560" i="9"/>
  <c r="E560" i="9"/>
  <c r="G559" i="9"/>
  <c r="F559" i="9"/>
  <c r="G558" i="9"/>
  <c r="G557" i="9"/>
  <c r="F557" i="9"/>
  <c r="E557" i="9"/>
  <c r="G556" i="9"/>
  <c r="F556" i="9"/>
  <c r="E556" i="9"/>
  <c r="G555" i="9"/>
  <c r="G554" i="9"/>
  <c r="F554" i="9"/>
  <c r="G553" i="9"/>
  <c r="F553" i="9"/>
  <c r="E553" i="9"/>
  <c r="G552" i="9"/>
  <c r="G551" i="9"/>
  <c r="F551" i="9"/>
  <c r="E551" i="9"/>
  <c r="G550" i="9"/>
  <c r="F550" i="9"/>
  <c r="E550" i="9"/>
  <c r="H550" i="9" s="1"/>
  <c r="G549" i="9"/>
  <c r="E549" i="9"/>
  <c r="G548" i="9"/>
  <c r="F548" i="9"/>
  <c r="E548" i="9"/>
  <c r="G547" i="9"/>
  <c r="F547" i="9"/>
  <c r="E547" i="9"/>
  <c r="G546" i="9"/>
  <c r="F546" i="9"/>
  <c r="E546" i="9"/>
  <c r="H546" i="9" s="1"/>
  <c r="G545" i="9"/>
  <c r="F545" i="9"/>
  <c r="E545" i="9"/>
  <c r="G544" i="9"/>
  <c r="F544" i="9"/>
  <c r="E544" i="9"/>
  <c r="G543" i="9"/>
  <c r="F543" i="9"/>
  <c r="E543" i="9"/>
  <c r="G542" i="9"/>
  <c r="F542" i="9"/>
  <c r="E542" i="9"/>
  <c r="H542" i="9" s="1"/>
  <c r="G541" i="9"/>
  <c r="F541" i="9"/>
  <c r="E541" i="9"/>
  <c r="G540" i="9"/>
  <c r="F540" i="9"/>
  <c r="E540" i="9"/>
  <c r="G539" i="9"/>
  <c r="F539" i="9"/>
  <c r="E539" i="9"/>
  <c r="G538" i="9"/>
  <c r="F538" i="9"/>
  <c r="E538" i="9"/>
  <c r="H538" i="9" s="1"/>
  <c r="G537" i="9"/>
  <c r="F537" i="9"/>
  <c r="E537" i="9"/>
  <c r="G536" i="9"/>
  <c r="F536" i="9"/>
  <c r="E536" i="9"/>
  <c r="G535" i="9"/>
  <c r="G534" i="9"/>
  <c r="E534" i="9"/>
  <c r="H534" i="9" s="1"/>
  <c r="G533" i="9"/>
  <c r="F533" i="9"/>
  <c r="E533" i="9"/>
  <c r="G532" i="9"/>
  <c r="F532" i="9"/>
  <c r="E532" i="9"/>
  <c r="G531" i="9"/>
  <c r="F531" i="9"/>
  <c r="G530" i="9"/>
  <c r="G529" i="9"/>
  <c r="F529" i="9"/>
  <c r="E529" i="9"/>
  <c r="G528" i="9"/>
  <c r="F528" i="9"/>
  <c r="E528" i="9"/>
  <c r="G527" i="9"/>
  <c r="F527" i="9"/>
  <c r="E527" i="9"/>
  <c r="H527" i="9" s="1"/>
  <c r="G526" i="9"/>
  <c r="F526" i="9"/>
  <c r="E526" i="9"/>
  <c r="G525" i="9"/>
  <c r="F525" i="9"/>
  <c r="E525" i="9"/>
  <c r="G524" i="9"/>
  <c r="F524" i="9"/>
  <c r="E524" i="9"/>
  <c r="G523" i="9"/>
  <c r="F523" i="9"/>
  <c r="E523" i="9"/>
  <c r="H523" i="9" s="1"/>
  <c r="G522" i="9"/>
  <c r="F522" i="9"/>
  <c r="E522" i="9"/>
  <c r="G521" i="9"/>
  <c r="F521" i="9"/>
  <c r="G520" i="9"/>
  <c r="F520" i="9"/>
  <c r="E520" i="9"/>
  <c r="G519" i="9"/>
  <c r="E519" i="9"/>
  <c r="G518" i="9"/>
  <c r="F518" i="9"/>
  <c r="E518" i="9"/>
  <c r="G517" i="9"/>
  <c r="G516" i="9"/>
  <c r="E516" i="9"/>
  <c r="G515" i="9"/>
  <c r="F515" i="9"/>
  <c r="E515" i="9"/>
  <c r="G514" i="9"/>
  <c r="E514" i="9"/>
  <c r="H514" i="9" s="1"/>
  <c r="G513" i="9"/>
  <c r="F513" i="9"/>
  <c r="E513" i="9"/>
  <c r="G512" i="9"/>
  <c r="F512" i="9"/>
  <c r="E512" i="9"/>
  <c r="G511" i="9"/>
  <c r="F511" i="9"/>
  <c r="E511" i="9"/>
  <c r="G510" i="9"/>
  <c r="F510" i="9"/>
  <c r="E510" i="9"/>
  <c r="H510" i="9" s="1"/>
  <c r="G509" i="9"/>
  <c r="G508" i="9"/>
  <c r="G507" i="9"/>
  <c r="F507" i="9"/>
  <c r="E507" i="9"/>
  <c r="H507" i="9" s="1"/>
  <c r="G506" i="9"/>
  <c r="F506" i="9"/>
  <c r="G505" i="9"/>
  <c r="F505" i="9"/>
  <c r="E505" i="9"/>
  <c r="G504" i="9"/>
  <c r="F504" i="9"/>
  <c r="E504" i="9"/>
  <c r="G503" i="9"/>
  <c r="G502" i="9"/>
  <c r="G501" i="9"/>
  <c r="F501" i="9"/>
  <c r="E501" i="9"/>
  <c r="G500" i="9"/>
  <c r="F500" i="9"/>
  <c r="G499" i="9"/>
  <c r="G498" i="9"/>
  <c r="E498" i="9"/>
  <c r="H498" i="9" s="1"/>
  <c r="G497" i="9"/>
  <c r="F497" i="9"/>
  <c r="E497" i="9"/>
  <c r="G496" i="9"/>
  <c r="F496" i="9"/>
  <c r="E496" i="9"/>
  <c r="G495" i="9"/>
  <c r="F495" i="9"/>
  <c r="G494" i="9"/>
  <c r="F494" i="9"/>
  <c r="E494" i="9"/>
  <c r="G493" i="9"/>
  <c r="F493" i="9"/>
  <c r="E493" i="9"/>
  <c r="G492" i="9"/>
  <c r="F492" i="9"/>
  <c r="E492" i="9"/>
  <c r="G491" i="9"/>
  <c r="F491" i="9"/>
  <c r="E491" i="9"/>
  <c r="H491" i="9" s="1"/>
  <c r="G490" i="9"/>
  <c r="G489" i="9"/>
  <c r="F489" i="9"/>
  <c r="E489" i="9"/>
  <c r="G488" i="9"/>
  <c r="E488" i="9"/>
  <c r="G487" i="9"/>
  <c r="F487" i="9"/>
  <c r="E487" i="9"/>
  <c r="H487" i="9" s="1"/>
  <c r="G486" i="9"/>
  <c r="F486" i="9"/>
  <c r="E486" i="9"/>
  <c r="G485" i="9"/>
  <c r="F485" i="9"/>
  <c r="G484" i="9"/>
  <c r="G483" i="9"/>
  <c r="F483" i="9"/>
  <c r="E483" i="9"/>
  <c r="G482" i="9"/>
  <c r="F482" i="9"/>
  <c r="E482" i="9"/>
  <c r="H482" i="9" s="1"/>
  <c r="G481" i="9"/>
  <c r="F481" i="9"/>
  <c r="E481" i="9"/>
  <c r="G480" i="9"/>
  <c r="G479" i="9"/>
  <c r="F479" i="9"/>
  <c r="E479" i="9"/>
  <c r="H479" i="9" s="1"/>
  <c r="G478" i="9"/>
  <c r="E478" i="9"/>
  <c r="H478" i="9" s="1"/>
  <c r="G477" i="9"/>
  <c r="F477" i="9"/>
  <c r="E477" i="9"/>
  <c r="G476" i="9"/>
  <c r="F476" i="9"/>
  <c r="E476" i="9"/>
  <c r="G475" i="9"/>
  <c r="G474" i="9"/>
  <c r="G473" i="9"/>
  <c r="F473" i="9"/>
  <c r="E473" i="9"/>
  <c r="G472" i="9"/>
  <c r="G471" i="9"/>
  <c r="F471" i="9"/>
  <c r="E471" i="9"/>
  <c r="G470" i="9"/>
  <c r="F470" i="9"/>
  <c r="E470" i="9"/>
  <c r="G469" i="9"/>
  <c r="F469" i="9"/>
  <c r="E469" i="9"/>
  <c r="G468" i="9"/>
  <c r="F468" i="9"/>
  <c r="E468" i="9"/>
  <c r="G467" i="9"/>
  <c r="F467" i="9"/>
  <c r="E467" i="9"/>
  <c r="G466" i="9"/>
  <c r="F466" i="9"/>
  <c r="E466" i="9"/>
  <c r="G465" i="9"/>
  <c r="F465" i="9"/>
  <c r="E465" i="9"/>
  <c r="G464" i="9"/>
  <c r="G463" i="9"/>
  <c r="F463" i="9"/>
  <c r="E463" i="9"/>
  <c r="G462" i="9"/>
  <c r="F462" i="9"/>
  <c r="E462" i="9"/>
  <c r="H462" i="9" s="1"/>
  <c r="G461" i="9"/>
  <c r="G460" i="9"/>
  <c r="F460" i="9"/>
  <c r="E460" i="9"/>
  <c r="G459" i="9"/>
  <c r="F459" i="9"/>
  <c r="E459" i="9"/>
  <c r="H459" i="9" s="1"/>
  <c r="G458" i="9"/>
  <c r="F458" i="9"/>
  <c r="E458" i="9"/>
  <c r="H458" i="9" s="1"/>
  <c r="G457" i="9"/>
  <c r="F457" i="9"/>
  <c r="E457" i="9"/>
  <c r="G456" i="9"/>
  <c r="F456" i="9"/>
  <c r="E456" i="9"/>
  <c r="G455" i="9"/>
  <c r="E455" i="9"/>
  <c r="H455" i="9" s="1"/>
  <c r="G454" i="9"/>
  <c r="F454" i="9"/>
  <c r="E454" i="9"/>
  <c r="H454" i="9" s="1"/>
  <c r="G453" i="9"/>
  <c r="F453" i="9"/>
  <c r="E453" i="9"/>
  <c r="G452" i="9"/>
  <c r="F452" i="9"/>
  <c r="E452" i="9"/>
  <c r="G451" i="9"/>
  <c r="F451" i="9"/>
  <c r="E451" i="9"/>
  <c r="H451" i="9" s="1"/>
  <c r="G450" i="9"/>
  <c r="F450" i="9"/>
  <c r="E450" i="9"/>
  <c r="H450" i="9" s="1"/>
  <c r="G449" i="9"/>
  <c r="F449" i="9"/>
  <c r="E449" i="9"/>
  <c r="G448" i="9"/>
  <c r="F448" i="9"/>
  <c r="E448" i="9"/>
  <c r="G447" i="9"/>
  <c r="F447" i="9"/>
  <c r="E447" i="9"/>
  <c r="H447" i="9" s="1"/>
  <c r="G446" i="9"/>
  <c r="F446" i="9"/>
  <c r="E446" i="9"/>
  <c r="H446" i="9" s="1"/>
  <c r="G445" i="9"/>
  <c r="G444" i="9"/>
  <c r="F444" i="9"/>
  <c r="E444" i="9"/>
  <c r="G443" i="9"/>
  <c r="F443" i="9"/>
  <c r="E443" i="9"/>
  <c r="H443" i="9" s="1"/>
  <c r="G442" i="9"/>
  <c r="G441" i="9"/>
  <c r="F441" i="9"/>
  <c r="E441" i="9"/>
  <c r="G440" i="9"/>
  <c r="F440" i="9"/>
  <c r="E440" i="9"/>
  <c r="G439" i="9"/>
  <c r="F439" i="9"/>
  <c r="E439" i="9"/>
  <c r="H439" i="9" s="1"/>
  <c r="G438" i="9"/>
  <c r="F438" i="9"/>
  <c r="E438" i="9"/>
  <c r="G437" i="9"/>
  <c r="F437" i="9"/>
  <c r="G436" i="9"/>
  <c r="F436" i="9"/>
  <c r="E436" i="9"/>
  <c r="G435" i="9"/>
  <c r="F435" i="9"/>
  <c r="E435" i="9"/>
  <c r="G434" i="9"/>
  <c r="F434" i="9"/>
  <c r="E434" i="9"/>
  <c r="G433" i="9"/>
  <c r="F433" i="9"/>
  <c r="E433" i="9"/>
  <c r="G432" i="9"/>
  <c r="F432" i="9"/>
  <c r="G431" i="9"/>
  <c r="F431" i="9"/>
  <c r="E431" i="9"/>
  <c r="G430" i="9"/>
  <c r="F430" i="9"/>
  <c r="E430" i="9"/>
  <c r="H430" i="9" s="1"/>
  <c r="G429" i="9"/>
  <c r="G428" i="9"/>
  <c r="F428" i="9"/>
  <c r="G427" i="9"/>
  <c r="E427" i="9"/>
  <c r="H427" i="9" s="1"/>
  <c r="G426" i="9"/>
  <c r="G425" i="9"/>
  <c r="F425" i="9"/>
  <c r="G424" i="9"/>
  <c r="G423" i="9"/>
  <c r="F423" i="9"/>
  <c r="E423" i="9"/>
  <c r="G422" i="9"/>
  <c r="F422" i="9"/>
  <c r="E422" i="9"/>
  <c r="H422" i="9" s="1"/>
  <c r="G421" i="9"/>
  <c r="F421" i="9"/>
  <c r="E421" i="9"/>
  <c r="G420" i="9"/>
  <c r="G419" i="9"/>
  <c r="F419" i="9"/>
  <c r="E419" i="9"/>
  <c r="H419" i="9" s="1"/>
  <c r="G418" i="9"/>
  <c r="F418" i="9"/>
  <c r="E418" i="9"/>
  <c r="H418" i="9" s="1"/>
  <c r="G417" i="9"/>
  <c r="F417" i="9"/>
  <c r="E417" i="9"/>
  <c r="G416" i="9"/>
  <c r="F416" i="9"/>
  <c r="E416" i="9"/>
  <c r="G415" i="9"/>
  <c r="F415" i="9"/>
  <c r="E415" i="9"/>
  <c r="H415" i="9" s="1"/>
  <c r="G414" i="9"/>
  <c r="E414" i="9"/>
  <c r="H414" i="9" s="1"/>
  <c r="G413" i="9"/>
  <c r="G412" i="9"/>
  <c r="F412" i="9"/>
  <c r="E412" i="9"/>
  <c r="G411" i="9"/>
  <c r="F411" i="9"/>
  <c r="E411" i="9"/>
  <c r="H411" i="9" s="1"/>
  <c r="G410" i="9"/>
  <c r="G409" i="9"/>
  <c r="F409" i="9"/>
  <c r="E409" i="9"/>
  <c r="G408" i="9"/>
  <c r="F408" i="9"/>
  <c r="E408" i="9"/>
  <c r="G407" i="9"/>
  <c r="E407" i="9"/>
  <c r="H407" i="9" s="1"/>
  <c r="G406" i="9"/>
  <c r="F406" i="9"/>
  <c r="E406" i="9"/>
  <c r="G405" i="9"/>
  <c r="F405" i="9"/>
  <c r="E405" i="9"/>
  <c r="G404" i="9"/>
  <c r="F404" i="9"/>
  <c r="G403" i="9"/>
  <c r="F403" i="9"/>
  <c r="E403" i="9"/>
  <c r="G402" i="9"/>
  <c r="F402" i="9"/>
  <c r="E402" i="9"/>
  <c r="G401" i="9"/>
  <c r="F401" i="9"/>
  <c r="G400" i="9"/>
  <c r="G399" i="9"/>
  <c r="F399" i="9"/>
  <c r="E399" i="9"/>
  <c r="H399" i="9" s="1"/>
  <c r="G398" i="9"/>
  <c r="F398" i="9"/>
  <c r="E398" i="9"/>
  <c r="H398" i="9" s="1"/>
  <c r="G397" i="9"/>
  <c r="G396" i="9"/>
  <c r="G395" i="9"/>
  <c r="G394" i="9"/>
  <c r="F394" i="9"/>
  <c r="E394" i="9"/>
  <c r="G393" i="9"/>
  <c r="F393" i="9"/>
  <c r="G392" i="9"/>
  <c r="G391" i="9"/>
  <c r="F391" i="9"/>
  <c r="E391" i="9"/>
  <c r="H391" i="9" s="1"/>
  <c r="G390" i="9"/>
  <c r="F390" i="9"/>
  <c r="E390" i="9"/>
  <c r="H390" i="9" s="1"/>
  <c r="G389" i="9"/>
  <c r="F389" i="9"/>
  <c r="E389" i="9"/>
  <c r="G388" i="9"/>
  <c r="F388" i="9"/>
  <c r="E388" i="9"/>
  <c r="G387" i="9"/>
  <c r="F387" i="9"/>
  <c r="E387" i="9"/>
  <c r="H387" i="9" s="1"/>
  <c r="G386" i="9"/>
  <c r="E386" i="9"/>
  <c r="H386" i="9" s="1"/>
  <c r="G385" i="9"/>
  <c r="G384" i="9"/>
  <c r="F384" i="9"/>
  <c r="E384" i="9"/>
  <c r="G383" i="9"/>
  <c r="E383" i="9"/>
  <c r="H383" i="9" s="1"/>
  <c r="G382" i="9"/>
  <c r="G381" i="9"/>
  <c r="F381" i="9"/>
  <c r="E381" i="9"/>
  <c r="G380" i="9"/>
  <c r="F380" i="9"/>
  <c r="G379" i="9"/>
  <c r="F379" i="9"/>
  <c r="E379" i="9"/>
  <c r="G378" i="9"/>
  <c r="F378" i="9"/>
  <c r="G377" i="9"/>
  <c r="F377" i="9"/>
  <c r="G376" i="9"/>
  <c r="F376" i="9"/>
  <c r="E376" i="9"/>
  <c r="G375" i="9"/>
  <c r="G374" i="9"/>
  <c r="F374" i="9"/>
  <c r="E374" i="9"/>
  <c r="H374" i="9" s="1"/>
  <c r="G373" i="9"/>
  <c r="F373" i="9"/>
  <c r="E373" i="9"/>
  <c r="G372" i="9"/>
  <c r="F372" i="9"/>
  <c r="G371" i="9"/>
  <c r="F371" i="9"/>
  <c r="E371" i="9"/>
  <c r="H371" i="9" s="1"/>
  <c r="G370" i="9"/>
  <c r="F370" i="9"/>
  <c r="E370" i="9"/>
  <c r="H370" i="9" s="1"/>
  <c r="G369" i="9"/>
  <c r="F369" i="9"/>
  <c r="G368" i="9"/>
  <c r="F368" i="9"/>
  <c r="G367" i="9"/>
  <c r="F367" i="9"/>
  <c r="E367" i="9"/>
  <c r="G366" i="9"/>
  <c r="F366" i="9"/>
  <c r="E366" i="9"/>
  <c r="G365" i="9"/>
  <c r="F365" i="9"/>
  <c r="E365" i="9"/>
  <c r="G364" i="9"/>
  <c r="G363" i="9"/>
  <c r="F363" i="9"/>
  <c r="E362" i="9"/>
  <c r="D362" i="9"/>
  <c r="F579" i="9" s="1"/>
  <c r="C362" i="9"/>
  <c r="E579" i="9" s="1"/>
  <c r="H579" i="9" s="1"/>
  <c r="G356" i="9"/>
  <c r="F356" i="9"/>
  <c r="G355" i="9"/>
  <c r="F355" i="9"/>
  <c r="E355" i="9"/>
  <c r="G354" i="9"/>
  <c r="F354" i="9"/>
  <c r="E354" i="9"/>
  <c r="G353" i="9"/>
  <c r="F353" i="9"/>
  <c r="E353" i="9"/>
  <c r="H353" i="9" s="1"/>
  <c r="G352" i="9"/>
  <c r="F352" i="9"/>
  <c r="E352" i="9"/>
  <c r="H352" i="9" s="1"/>
  <c r="G351" i="9"/>
  <c r="F351" i="9"/>
  <c r="E351" i="9"/>
  <c r="G350" i="9"/>
  <c r="F350" i="9"/>
  <c r="E350" i="9"/>
  <c r="G349" i="9"/>
  <c r="F349" i="9"/>
  <c r="G348" i="9"/>
  <c r="E348" i="9"/>
  <c r="G347" i="9"/>
  <c r="F347" i="9"/>
  <c r="G346" i="9"/>
  <c r="F346" i="9"/>
  <c r="E346" i="9"/>
  <c r="G345" i="9"/>
  <c r="F345" i="9"/>
  <c r="E345" i="9"/>
  <c r="G344" i="9"/>
  <c r="F344" i="9"/>
  <c r="E344" i="9"/>
  <c r="H344" i="9" s="1"/>
  <c r="G343" i="9"/>
  <c r="F343" i="9"/>
  <c r="E343" i="9"/>
  <c r="H343" i="9" s="1"/>
  <c r="G342" i="9"/>
  <c r="F342" i="9"/>
  <c r="E342" i="9"/>
  <c r="G341" i="9"/>
  <c r="F341" i="9"/>
  <c r="G340" i="9"/>
  <c r="F340" i="9"/>
  <c r="G339" i="9"/>
  <c r="F339" i="9"/>
  <c r="E339" i="9"/>
  <c r="G338" i="9"/>
  <c r="F338" i="9"/>
  <c r="E338" i="9"/>
  <c r="H338" i="9" s="1"/>
  <c r="G337" i="9"/>
  <c r="E337" i="9"/>
  <c r="G336" i="9"/>
  <c r="F336" i="9"/>
  <c r="G335" i="9"/>
  <c r="F335" i="9"/>
  <c r="E335" i="9"/>
  <c r="H335" i="9" s="1"/>
  <c r="G334" i="9"/>
  <c r="F334" i="9"/>
  <c r="E334" i="9"/>
  <c r="H334" i="9" s="1"/>
  <c r="G333" i="9"/>
  <c r="F333" i="9"/>
  <c r="E333" i="9"/>
  <c r="G332" i="9"/>
  <c r="F332" i="9"/>
  <c r="E332" i="9"/>
  <c r="G331" i="9"/>
  <c r="G330" i="9"/>
  <c r="F330" i="9"/>
  <c r="E330" i="9"/>
  <c r="G329" i="9"/>
  <c r="F329" i="9"/>
  <c r="G328" i="9"/>
  <c r="F328" i="9"/>
  <c r="E328" i="9"/>
  <c r="H328" i="9" s="1"/>
  <c r="G327" i="9"/>
  <c r="F327" i="9"/>
  <c r="E327" i="9"/>
  <c r="H327" i="9" s="1"/>
  <c r="G326" i="9"/>
  <c r="F326" i="9"/>
  <c r="E326" i="9"/>
  <c r="H326" i="9" s="1"/>
  <c r="G325" i="9"/>
  <c r="F325" i="9"/>
  <c r="E325" i="9"/>
  <c r="H325" i="9" s="1"/>
  <c r="G324" i="9"/>
  <c r="F324" i="9"/>
  <c r="E324" i="9"/>
  <c r="H324" i="9" s="1"/>
  <c r="G323" i="9"/>
  <c r="F323" i="9"/>
  <c r="E323" i="9"/>
  <c r="H323" i="9" s="1"/>
  <c r="G322" i="9"/>
  <c r="F322" i="9"/>
  <c r="E322" i="9"/>
  <c r="H322" i="9" s="1"/>
  <c r="G321" i="9"/>
  <c r="F321" i="9"/>
  <c r="E321" i="9"/>
  <c r="H321" i="9" s="1"/>
  <c r="G320" i="9"/>
  <c r="F320" i="9"/>
  <c r="G319" i="9"/>
  <c r="H319" i="9" s="1"/>
  <c r="F319" i="9"/>
  <c r="E319" i="9"/>
  <c r="G318" i="9"/>
  <c r="H318" i="9" s="1"/>
  <c r="F318" i="9"/>
  <c r="E318" i="9"/>
  <c r="G317" i="9"/>
  <c r="F317" i="9"/>
  <c r="G316" i="9"/>
  <c r="F316" i="9"/>
  <c r="E316" i="9"/>
  <c r="H316" i="9" s="1"/>
  <c r="G315" i="9"/>
  <c r="F315" i="9"/>
  <c r="E315" i="9"/>
  <c r="H315" i="9" s="1"/>
  <c r="G314" i="9"/>
  <c r="E314" i="9"/>
  <c r="H314" i="9" s="1"/>
  <c r="G313" i="9"/>
  <c r="H313" i="9" s="1"/>
  <c r="F313" i="9"/>
  <c r="E313" i="9"/>
  <c r="G312" i="9"/>
  <c r="H312" i="9" s="1"/>
  <c r="F312" i="9"/>
  <c r="E312" i="9"/>
  <c r="G311" i="9"/>
  <c r="G310" i="9"/>
  <c r="F310" i="9"/>
  <c r="E310" i="9"/>
  <c r="G309" i="9"/>
  <c r="F309" i="9"/>
  <c r="G308" i="9"/>
  <c r="F308" i="9"/>
  <c r="E308" i="9"/>
  <c r="G307" i="9"/>
  <c r="F307" i="9"/>
  <c r="E307" i="9"/>
  <c r="G306" i="9"/>
  <c r="F306" i="9"/>
  <c r="E306" i="9"/>
  <c r="H306" i="9" s="1"/>
  <c r="G305" i="9"/>
  <c r="G304" i="9"/>
  <c r="F304" i="9"/>
  <c r="E304" i="9"/>
  <c r="G303" i="9"/>
  <c r="F303" i="9"/>
  <c r="G302" i="9"/>
  <c r="E302" i="9"/>
  <c r="H302" i="9" s="1"/>
  <c r="G301" i="9"/>
  <c r="F301" i="9"/>
  <c r="G300" i="9"/>
  <c r="G299" i="9"/>
  <c r="G298" i="9"/>
  <c r="G297" i="9"/>
  <c r="F297" i="9"/>
  <c r="E297" i="9"/>
  <c r="H297" i="9" s="1"/>
  <c r="G296" i="9"/>
  <c r="F296" i="9"/>
  <c r="E296" i="9"/>
  <c r="H296" i="9" s="1"/>
  <c r="G295" i="9"/>
  <c r="F295" i="9"/>
  <c r="E295" i="9"/>
  <c r="G294" i="9"/>
  <c r="F294" i="9"/>
  <c r="E294" i="9"/>
  <c r="G293" i="9"/>
  <c r="F293" i="9"/>
  <c r="E293" i="9"/>
  <c r="H293" i="9" s="1"/>
  <c r="G292" i="9"/>
  <c r="F292" i="9"/>
  <c r="E292" i="9"/>
  <c r="H292" i="9" s="1"/>
  <c r="G291" i="9"/>
  <c r="F291" i="9"/>
  <c r="E291" i="9"/>
  <c r="G290" i="9"/>
  <c r="F290" i="9"/>
  <c r="E290" i="9"/>
  <c r="G289" i="9"/>
  <c r="F289" i="9"/>
  <c r="E289" i="9"/>
  <c r="H289" i="9" s="1"/>
  <c r="G288" i="9"/>
  <c r="F288" i="9"/>
  <c r="E288" i="9"/>
  <c r="H288" i="9" s="1"/>
  <c r="H287" i="9"/>
  <c r="G287" i="9"/>
  <c r="E287" i="9"/>
  <c r="G286" i="9"/>
  <c r="F286" i="9"/>
  <c r="G285" i="9"/>
  <c r="G284" i="9"/>
  <c r="F284" i="9"/>
  <c r="E284" i="9"/>
  <c r="H284" i="9" s="1"/>
  <c r="G283" i="9"/>
  <c r="F283" i="9"/>
  <c r="E283" i="9"/>
  <c r="H283" i="9" s="1"/>
  <c r="G282" i="9"/>
  <c r="F282" i="9"/>
  <c r="E282" i="9"/>
  <c r="G281" i="9"/>
  <c r="F281" i="9"/>
  <c r="E281" i="9"/>
  <c r="G280" i="9"/>
  <c r="F280" i="9"/>
  <c r="E280" i="9"/>
  <c r="H280" i="9" s="1"/>
  <c r="G279" i="9"/>
  <c r="F279" i="9"/>
  <c r="E279" i="9"/>
  <c r="H279" i="9" s="1"/>
  <c r="G278" i="9"/>
  <c r="F278" i="9"/>
  <c r="E278" i="9"/>
  <c r="G277" i="9"/>
  <c r="F277" i="9"/>
  <c r="E277" i="9"/>
  <c r="G276" i="9"/>
  <c r="F276" i="9"/>
  <c r="E276" i="9"/>
  <c r="H276" i="9" s="1"/>
  <c r="G275" i="9"/>
  <c r="F275" i="9"/>
  <c r="E275" i="9"/>
  <c r="H275" i="9" s="1"/>
  <c r="G274" i="9"/>
  <c r="F274" i="9"/>
  <c r="G273" i="9"/>
  <c r="F273" i="9"/>
  <c r="E273" i="9"/>
  <c r="H273" i="9" s="1"/>
  <c r="G272" i="9"/>
  <c r="E272" i="9"/>
  <c r="G271" i="9"/>
  <c r="F271" i="9"/>
  <c r="E271" i="9"/>
  <c r="G270" i="9"/>
  <c r="F270" i="9"/>
  <c r="E270" i="9"/>
  <c r="H270" i="9" s="1"/>
  <c r="G269" i="9"/>
  <c r="F269" i="9"/>
  <c r="G268" i="9"/>
  <c r="F268" i="9"/>
  <c r="E268" i="9"/>
  <c r="G267" i="9"/>
  <c r="F267" i="9"/>
  <c r="E267" i="9"/>
  <c r="H267" i="9" s="1"/>
  <c r="G266" i="9"/>
  <c r="F266" i="9"/>
  <c r="E266" i="9"/>
  <c r="H266" i="9" s="1"/>
  <c r="G265" i="9"/>
  <c r="F265" i="9"/>
  <c r="E265" i="9"/>
  <c r="G264" i="9"/>
  <c r="F264" i="9"/>
  <c r="E264" i="9"/>
  <c r="G263" i="9"/>
  <c r="F263" i="9"/>
  <c r="G262" i="9"/>
  <c r="F262" i="9"/>
  <c r="G261" i="9"/>
  <c r="F261" i="9"/>
  <c r="E261" i="9"/>
  <c r="H261" i="9" s="1"/>
  <c r="G260" i="9"/>
  <c r="F260" i="9"/>
  <c r="E260" i="9"/>
  <c r="H260" i="9" s="1"/>
  <c r="G259" i="9"/>
  <c r="F259" i="9"/>
  <c r="E259" i="9"/>
  <c r="G258" i="9"/>
  <c r="F258" i="9"/>
  <c r="E258" i="9"/>
  <c r="G257" i="9"/>
  <c r="F257" i="9"/>
  <c r="E257" i="9"/>
  <c r="H257" i="9" s="1"/>
  <c r="G256" i="9"/>
  <c r="F256" i="9"/>
  <c r="G255" i="9"/>
  <c r="F255" i="9"/>
  <c r="E255" i="9"/>
  <c r="G254" i="9"/>
  <c r="F254" i="9"/>
  <c r="E254" i="9"/>
  <c r="H254" i="9" s="1"/>
  <c r="G253" i="9"/>
  <c r="F253" i="9"/>
  <c r="E253" i="9"/>
  <c r="H253" i="9" s="1"/>
  <c r="G252" i="9"/>
  <c r="F252" i="9"/>
  <c r="E252" i="9"/>
  <c r="G251" i="9"/>
  <c r="E251" i="9"/>
  <c r="H251" i="9" s="1"/>
  <c r="G250" i="9"/>
  <c r="F250" i="9"/>
  <c r="E250" i="9"/>
  <c r="H250" i="9" s="1"/>
  <c r="G249" i="9"/>
  <c r="F249" i="9"/>
  <c r="G248" i="9"/>
  <c r="G247" i="9"/>
  <c r="F247" i="9"/>
  <c r="E247" i="9"/>
  <c r="H247" i="9" s="1"/>
  <c r="G246" i="9"/>
  <c r="F246" i="9"/>
  <c r="E246" i="9"/>
  <c r="H246" i="9" s="1"/>
  <c r="G245" i="9"/>
  <c r="F245" i="9"/>
  <c r="E245" i="9"/>
  <c r="H245" i="9" s="1"/>
  <c r="G244" i="9"/>
  <c r="F244" i="9"/>
  <c r="E244" i="9"/>
  <c r="H244" i="9" s="1"/>
  <c r="G243" i="9"/>
  <c r="F243" i="9"/>
  <c r="E243" i="9"/>
  <c r="H243" i="9" s="1"/>
  <c r="G242" i="9"/>
  <c r="F242" i="9"/>
  <c r="E242" i="9"/>
  <c r="H242" i="9" s="1"/>
  <c r="G241" i="9"/>
  <c r="G240" i="9"/>
  <c r="F240" i="9"/>
  <c r="E240" i="9"/>
  <c r="G239" i="9"/>
  <c r="F239" i="9"/>
  <c r="E239" i="9"/>
  <c r="G238" i="9"/>
  <c r="F238" i="9"/>
  <c r="E238" i="9"/>
  <c r="G237" i="9"/>
  <c r="F237" i="9"/>
  <c r="E237" i="9"/>
  <c r="H237" i="9" s="1"/>
  <c r="G236" i="9"/>
  <c r="F236" i="9"/>
  <c r="E236" i="9"/>
  <c r="G235" i="9"/>
  <c r="G234" i="9"/>
  <c r="F234" i="9"/>
  <c r="E234" i="9"/>
  <c r="G233" i="9"/>
  <c r="F233" i="9"/>
  <c r="E233" i="9"/>
  <c r="G232" i="9"/>
  <c r="F232" i="9"/>
  <c r="E232" i="9"/>
  <c r="H232" i="9" s="1"/>
  <c r="G231" i="9"/>
  <c r="F231" i="9"/>
  <c r="E231" i="9"/>
  <c r="H231" i="9" s="1"/>
  <c r="G230" i="9"/>
  <c r="F230" i="9"/>
  <c r="E230" i="9"/>
  <c r="G229" i="9"/>
  <c r="F229" i="9"/>
  <c r="E229" i="9"/>
  <c r="G228" i="9"/>
  <c r="G227" i="9"/>
  <c r="F227" i="9"/>
  <c r="E227" i="9"/>
  <c r="G226" i="9"/>
  <c r="F226" i="9"/>
  <c r="E226" i="9"/>
  <c r="G225" i="9"/>
  <c r="F225" i="9"/>
  <c r="E225" i="9"/>
  <c r="H225" i="9" s="1"/>
  <c r="G224" i="9"/>
  <c r="E224" i="9"/>
  <c r="H224" i="9" s="1"/>
  <c r="G223" i="9"/>
  <c r="G222" i="9"/>
  <c r="F222" i="9"/>
  <c r="E222" i="9"/>
  <c r="G221" i="9"/>
  <c r="H221" i="9" s="1"/>
  <c r="F221" i="9"/>
  <c r="E221" i="9"/>
  <c r="G220" i="9"/>
  <c r="G219" i="9"/>
  <c r="G218" i="9"/>
  <c r="E218" i="9"/>
  <c r="H218" i="9" s="1"/>
  <c r="G217" i="9"/>
  <c r="F217" i="9"/>
  <c r="E217" i="9"/>
  <c r="G216" i="9"/>
  <c r="G215" i="9"/>
  <c r="G214" i="9"/>
  <c r="G213" i="9"/>
  <c r="G212" i="9"/>
  <c r="G211" i="9"/>
  <c r="G210" i="9"/>
  <c r="F210" i="9"/>
  <c r="E210" i="9"/>
  <c r="H210" i="9" s="1"/>
  <c r="G209" i="9"/>
  <c r="G208" i="9"/>
  <c r="G207" i="9"/>
  <c r="F207" i="9"/>
  <c r="E207" i="9"/>
  <c r="G206" i="9"/>
  <c r="G205" i="9"/>
  <c r="F205" i="9"/>
  <c r="E205" i="9"/>
  <c r="G204" i="9"/>
  <c r="F204" i="9"/>
  <c r="G203" i="9"/>
  <c r="F203" i="9"/>
  <c r="G202" i="9"/>
  <c r="G201" i="9"/>
  <c r="F201" i="9"/>
  <c r="G200" i="9"/>
  <c r="F200" i="9"/>
  <c r="E200" i="9"/>
  <c r="H200" i="9" s="1"/>
  <c r="G199" i="9"/>
  <c r="F199" i="9"/>
  <c r="E199" i="9"/>
  <c r="H199" i="9" s="1"/>
  <c r="G198" i="9"/>
  <c r="G197" i="9"/>
  <c r="G196" i="9"/>
  <c r="G195" i="9"/>
  <c r="F195" i="9"/>
  <c r="G194" i="9"/>
  <c r="F194" i="9"/>
  <c r="G193" i="9"/>
  <c r="F193" i="9"/>
  <c r="E193" i="9"/>
  <c r="G192" i="9"/>
  <c r="H192" i="9" s="1"/>
  <c r="F192" i="9"/>
  <c r="E192" i="9"/>
  <c r="G191" i="9"/>
  <c r="G190" i="9"/>
  <c r="E190" i="9"/>
  <c r="H190" i="9" s="1"/>
  <c r="G189" i="9"/>
  <c r="E189" i="9"/>
  <c r="H189" i="9" s="1"/>
  <c r="G188" i="9"/>
  <c r="G187" i="9"/>
  <c r="F187" i="9"/>
  <c r="E187" i="9"/>
  <c r="G186" i="9"/>
  <c r="G185" i="9"/>
  <c r="F185" i="9"/>
  <c r="E185" i="9"/>
  <c r="H185" i="9" s="1"/>
  <c r="G184" i="9"/>
  <c r="F184" i="9"/>
  <c r="G183" i="9"/>
  <c r="F183" i="9"/>
  <c r="G182" i="9"/>
  <c r="D181" i="9"/>
  <c r="C181" i="9"/>
  <c r="E214" i="9" s="1"/>
  <c r="H214" i="9" s="1"/>
  <c r="G175" i="9"/>
  <c r="F175" i="9"/>
  <c r="E175" i="9"/>
  <c r="G174" i="9"/>
  <c r="F174" i="9"/>
  <c r="E174" i="9"/>
  <c r="G173" i="9"/>
  <c r="F173" i="9"/>
  <c r="E173" i="9"/>
  <c r="G172" i="9"/>
  <c r="G171" i="9"/>
  <c r="F171" i="9"/>
  <c r="E171" i="9"/>
  <c r="G170" i="9"/>
  <c r="F170" i="9"/>
  <c r="E170" i="9"/>
  <c r="G169" i="9"/>
  <c r="F169" i="9"/>
  <c r="E169" i="9"/>
  <c r="G168" i="9"/>
  <c r="F168" i="9"/>
  <c r="E168" i="9"/>
  <c r="G167" i="9"/>
  <c r="F167" i="9"/>
  <c r="E167" i="9"/>
  <c r="G166" i="9"/>
  <c r="F166" i="9"/>
  <c r="E166" i="9"/>
  <c r="G165" i="9"/>
  <c r="F165" i="9"/>
  <c r="E165" i="9"/>
  <c r="G164" i="9"/>
  <c r="F164" i="9"/>
  <c r="G163" i="9"/>
  <c r="F163" i="9"/>
  <c r="G162" i="9"/>
  <c r="F162" i="9"/>
  <c r="E162" i="9"/>
  <c r="G161" i="9"/>
  <c r="F161" i="9"/>
  <c r="G160" i="9"/>
  <c r="F160" i="9"/>
  <c r="E160" i="9"/>
  <c r="G159" i="9"/>
  <c r="F159" i="9"/>
  <c r="E159" i="9"/>
  <c r="H159" i="9" s="1"/>
  <c r="G158" i="9"/>
  <c r="F158" i="9"/>
  <c r="E158" i="9"/>
  <c r="G157" i="9"/>
  <c r="F157" i="9"/>
  <c r="E157" i="9"/>
  <c r="G156" i="9"/>
  <c r="F156" i="9"/>
  <c r="G155" i="9"/>
  <c r="F155" i="9"/>
  <c r="E155" i="9"/>
  <c r="G154" i="9"/>
  <c r="F154" i="9"/>
  <c r="E154" i="9"/>
  <c r="G153" i="9"/>
  <c r="F153" i="9"/>
  <c r="G152" i="9"/>
  <c r="F152" i="9"/>
  <c r="E152" i="9"/>
  <c r="G151" i="9"/>
  <c r="F151" i="9"/>
  <c r="G150" i="9"/>
  <c r="G149" i="9"/>
  <c r="F149" i="9"/>
  <c r="G148" i="9"/>
  <c r="F148" i="9"/>
  <c r="G147" i="9"/>
  <c r="F147" i="9"/>
  <c r="G146" i="9"/>
  <c r="F146" i="9"/>
  <c r="E146" i="9"/>
  <c r="G145" i="9"/>
  <c r="F145" i="9"/>
  <c r="E145" i="9"/>
  <c r="G144" i="9"/>
  <c r="F144" i="9"/>
  <c r="E144" i="9"/>
  <c r="G143" i="9"/>
  <c r="F143" i="9"/>
  <c r="G142" i="9"/>
  <c r="F142" i="9"/>
  <c r="G141" i="9"/>
  <c r="F141" i="9"/>
  <c r="G140" i="9"/>
  <c r="F140" i="9"/>
  <c r="G139" i="9"/>
  <c r="F139" i="9"/>
  <c r="G138" i="9"/>
  <c r="F138" i="9"/>
  <c r="E138" i="9"/>
  <c r="G137" i="9"/>
  <c r="F137" i="9"/>
  <c r="G136" i="9"/>
  <c r="F136" i="9"/>
  <c r="G135" i="9"/>
  <c r="F135" i="9"/>
  <c r="E135" i="9"/>
  <c r="G134" i="9"/>
  <c r="F134" i="9"/>
  <c r="G133" i="9"/>
  <c r="F133" i="9"/>
  <c r="E133" i="9"/>
  <c r="G132" i="9"/>
  <c r="E132" i="9"/>
  <c r="H132" i="9" s="1"/>
  <c r="G131" i="9"/>
  <c r="F131" i="9"/>
  <c r="E131" i="9"/>
  <c r="G130" i="9"/>
  <c r="F130" i="9"/>
  <c r="E130" i="9"/>
  <c r="G129" i="9"/>
  <c r="F129" i="9"/>
  <c r="E129" i="9"/>
  <c r="G128" i="9"/>
  <c r="F128" i="9"/>
  <c r="E128" i="9"/>
  <c r="H128" i="9" s="1"/>
  <c r="G127" i="9"/>
  <c r="F127" i="9"/>
  <c r="E127" i="9"/>
  <c r="G126" i="9"/>
  <c r="F126" i="9"/>
  <c r="E126" i="9"/>
  <c r="G125" i="9"/>
  <c r="F125" i="9"/>
  <c r="E125" i="9"/>
  <c r="G124" i="9"/>
  <c r="G123" i="9"/>
  <c r="F123" i="9"/>
  <c r="G122" i="9"/>
  <c r="F122" i="9"/>
  <c r="G121" i="9"/>
  <c r="G120" i="9"/>
  <c r="F120" i="9"/>
  <c r="G119" i="9"/>
  <c r="F119" i="9"/>
  <c r="E119" i="9"/>
  <c r="H119" i="9" s="1"/>
  <c r="G118" i="9"/>
  <c r="G117" i="9"/>
  <c r="F117" i="9"/>
  <c r="G116" i="9"/>
  <c r="F116" i="9"/>
  <c r="E116" i="9"/>
  <c r="H116" i="9" s="1"/>
  <c r="G115" i="9"/>
  <c r="F115" i="9"/>
  <c r="E115" i="9"/>
  <c r="G114" i="9"/>
  <c r="F114" i="9"/>
  <c r="E114" i="9"/>
  <c r="G113" i="9"/>
  <c r="F113" i="9"/>
  <c r="G112" i="9"/>
  <c r="F112" i="9"/>
  <c r="E112" i="9"/>
  <c r="G111" i="9"/>
  <c r="F111" i="9"/>
  <c r="E111" i="9"/>
  <c r="G110" i="9"/>
  <c r="F110" i="9"/>
  <c r="G109" i="9"/>
  <c r="F109" i="9"/>
  <c r="E109" i="9"/>
  <c r="G108" i="9"/>
  <c r="F108" i="9"/>
  <c r="E108" i="9"/>
  <c r="G107" i="9"/>
  <c r="F107" i="9"/>
  <c r="E107" i="9"/>
  <c r="H107" i="9" s="1"/>
  <c r="G106" i="9"/>
  <c r="G105" i="9"/>
  <c r="F105" i="9"/>
  <c r="E105" i="9"/>
  <c r="G104" i="9"/>
  <c r="F104" i="9"/>
  <c r="E104" i="9"/>
  <c r="H104" i="9" s="1"/>
  <c r="G103" i="9"/>
  <c r="F103" i="9"/>
  <c r="E103" i="9"/>
  <c r="G102" i="9"/>
  <c r="F102" i="9"/>
  <c r="E102" i="9"/>
  <c r="G101" i="9"/>
  <c r="F101" i="9"/>
  <c r="E101" i="9"/>
  <c r="G100" i="9"/>
  <c r="F100" i="9"/>
  <c r="E100" i="9"/>
  <c r="H100" i="9" s="1"/>
  <c r="G99" i="9"/>
  <c r="E99" i="9"/>
  <c r="H99" i="9" s="1"/>
  <c r="G98" i="9"/>
  <c r="F98" i="9"/>
  <c r="G97" i="9"/>
  <c r="F97" i="9"/>
  <c r="E97" i="9"/>
  <c r="G96" i="9"/>
  <c r="F96" i="9"/>
  <c r="E96" i="9"/>
  <c r="G95" i="9"/>
  <c r="F95" i="9"/>
  <c r="G94" i="9"/>
  <c r="F94" i="9"/>
  <c r="G93" i="9"/>
  <c r="E93" i="9"/>
  <c r="G92" i="9"/>
  <c r="F92" i="9"/>
  <c r="G91" i="9"/>
  <c r="F91" i="9"/>
  <c r="E91" i="9"/>
  <c r="H91" i="9" s="1"/>
  <c r="G90" i="9"/>
  <c r="F90" i="9"/>
  <c r="E90" i="9"/>
  <c r="G89" i="9"/>
  <c r="F89" i="9"/>
  <c r="E89" i="9"/>
  <c r="G88" i="9"/>
  <c r="F88" i="9"/>
  <c r="G87" i="9"/>
  <c r="F87" i="9"/>
  <c r="E87" i="9"/>
  <c r="H87" i="9" s="1"/>
  <c r="G86" i="9"/>
  <c r="F86" i="9"/>
  <c r="E86" i="9"/>
  <c r="G85" i="9"/>
  <c r="F85" i="9"/>
  <c r="E85" i="9"/>
  <c r="G84" i="9"/>
  <c r="F84" i="9"/>
  <c r="E84" i="9"/>
  <c r="G83" i="9"/>
  <c r="F83" i="9"/>
  <c r="E83" i="9"/>
  <c r="H83" i="9" s="1"/>
  <c r="G82" i="9"/>
  <c r="F82" i="9"/>
  <c r="G81" i="9"/>
  <c r="F81" i="9"/>
  <c r="G80" i="9"/>
  <c r="F80" i="9"/>
  <c r="G79" i="9"/>
  <c r="G78" i="9"/>
  <c r="F78" i="9"/>
  <c r="G77" i="9"/>
  <c r="F77" i="9"/>
  <c r="F76" i="9"/>
  <c r="D76" i="9"/>
  <c r="F172" i="9" s="1"/>
  <c r="C76" i="9"/>
  <c r="G70" i="9"/>
  <c r="F70" i="9"/>
  <c r="E70" i="9"/>
  <c r="H70" i="9" s="1"/>
  <c r="G69" i="9"/>
  <c r="F69" i="9"/>
  <c r="G68" i="9"/>
  <c r="G67" i="9"/>
  <c r="F67" i="9"/>
  <c r="E67" i="9"/>
  <c r="G66" i="9"/>
  <c r="F66" i="9"/>
  <c r="E66" i="9"/>
  <c r="G65" i="9"/>
  <c r="F65" i="9"/>
  <c r="E65" i="9"/>
  <c r="G64" i="9"/>
  <c r="F64" i="9"/>
  <c r="G63" i="9"/>
  <c r="F63" i="9"/>
  <c r="E63" i="9"/>
  <c r="G62" i="9"/>
  <c r="E62" i="9"/>
  <c r="G61" i="9"/>
  <c r="F61" i="9"/>
  <c r="E61" i="9"/>
  <c r="G60" i="9"/>
  <c r="F60" i="9"/>
  <c r="E60" i="9"/>
  <c r="H60" i="9" s="1"/>
  <c r="G59" i="9"/>
  <c r="F59" i="9"/>
  <c r="E59" i="9"/>
  <c r="H59" i="9" s="1"/>
  <c r="G58" i="9"/>
  <c r="F58" i="9"/>
  <c r="E58" i="9"/>
  <c r="G57" i="9"/>
  <c r="F57" i="9"/>
  <c r="E57" i="9"/>
  <c r="G56" i="9"/>
  <c r="F56" i="9"/>
  <c r="E56" i="9"/>
  <c r="H56" i="9" s="1"/>
  <c r="G55" i="9"/>
  <c r="F55" i="9"/>
  <c r="E55" i="9"/>
  <c r="H55" i="9" s="1"/>
  <c r="G54" i="9"/>
  <c r="F54" i="9"/>
  <c r="G53" i="9"/>
  <c r="F53" i="9"/>
  <c r="E53" i="9"/>
  <c r="G52" i="9"/>
  <c r="F52" i="9"/>
  <c r="E52" i="9"/>
  <c r="H52" i="9" s="1"/>
  <c r="G51" i="9"/>
  <c r="G50" i="9"/>
  <c r="G49" i="9"/>
  <c r="F49" i="9"/>
  <c r="E49" i="9"/>
  <c r="H49" i="9" s="1"/>
  <c r="G48" i="9"/>
  <c r="F48" i="9"/>
  <c r="E48" i="9"/>
  <c r="H48" i="9" s="1"/>
  <c r="G47" i="9"/>
  <c r="F47" i="9"/>
  <c r="E47" i="9"/>
  <c r="H47" i="9" s="1"/>
  <c r="G46" i="9"/>
  <c r="F46" i="9"/>
  <c r="E46" i="9"/>
  <c r="H46" i="9" s="1"/>
  <c r="G45" i="9"/>
  <c r="F45" i="9"/>
  <c r="E45" i="9"/>
  <c r="H45" i="9" s="1"/>
  <c r="G44" i="9"/>
  <c r="E44" i="9"/>
  <c r="H44" i="9" s="1"/>
  <c r="G43" i="9"/>
  <c r="F43" i="9"/>
  <c r="E43" i="9"/>
  <c r="G42" i="9"/>
  <c r="F42" i="9"/>
  <c r="E42" i="9"/>
  <c r="G41" i="9"/>
  <c r="F41" i="9"/>
  <c r="E41" i="9"/>
  <c r="G40" i="9"/>
  <c r="E40" i="9"/>
  <c r="G39" i="9"/>
  <c r="F39" i="9"/>
  <c r="E39" i="9"/>
  <c r="H39" i="9" s="1"/>
  <c r="G38" i="9"/>
  <c r="F38" i="9"/>
  <c r="E38" i="9"/>
  <c r="G37" i="9"/>
  <c r="F37" i="9"/>
  <c r="E37" i="9"/>
  <c r="G36" i="9"/>
  <c r="F36" i="9"/>
  <c r="E36" i="9"/>
  <c r="H36" i="9" s="1"/>
  <c r="G35" i="9"/>
  <c r="F35" i="9"/>
  <c r="E35" i="9"/>
  <c r="H35" i="9" s="1"/>
  <c r="G34" i="9"/>
  <c r="F34" i="9"/>
  <c r="E34" i="9"/>
  <c r="G33" i="9"/>
  <c r="F33" i="9"/>
  <c r="E33" i="9"/>
  <c r="G32" i="9"/>
  <c r="E32" i="9"/>
  <c r="H32" i="9" s="1"/>
  <c r="G31" i="9"/>
  <c r="F31" i="9"/>
  <c r="E31" i="9"/>
  <c r="G30" i="9"/>
  <c r="G29" i="9"/>
  <c r="E29" i="9"/>
  <c r="H29" i="9" s="1"/>
  <c r="G28" i="9"/>
  <c r="E28" i="9"/>
  <c r="H28" i="9" s="1"/>
  <c r="G27" i="9"/>
  <c r="F27" i="9"/>
  <c r="G26" i="9"/>
  <c r="F26" i="9"/>
  <c r="E26" i="9"/>
  <c r="G25" i="9"/>
  <c r="F25" i="9"/>
  <c r="E25" i="9"/>
  <c r="H25" i="9" s="1"/>
  <c r="G24" i="9"/>
  <c r="F24" i="9"/>
  <c r="E24" i="9"/>
  <c r="H24" i="9" s="1"/>
  <c r="G23" i="9"/>
  <c r="F23" i="9"/>
  <c r="E23" i="9"/>
  <c r="G22" i="9"/>
  <c r="F22" i="9"/>
  <c r="E22" i="9"/>
  <c r="G21" i="9"/>
  <c r="F21" i="9"/>
  <c r="E21" i="9"/>
  <c r="H21" i="9" s="1"/>
  <c r="G20" i="9"/>
  <c r="F20" i="9"/>
  <c r="E20" i="9"/>
  <c r="H20" i="9" s="1"/>
  <c r="E19" i="9"/>
  <c r="D19" i="9"/>
  <c r="C19" i="9"/>
  <c r="E68" i="9" s="1"/>
  <c r="H68" i="9" s="1"/>
  <c r="C13" i="9"/>
  <c r="D12" i="9"/>
  <c r="D10" i="9"/>
  <c r="C10" i="9"/>
  <c r="C9" i="9"/>
  <c r="C8" i="9"/>
  <c r="G629" i="8"/>
  <c r="G628" i="8"/>
  <c r="F628" i="8"/>
  <c r="G627" i="8"/>
  <c r="F627" i="8"/>
  <c r="E627" i="8"/>
  <c r="G626" i="8"/>
  <c r="E626" i="8"/>
  <c r="G625" i="8"/>
  <c r="E625" i="8"/>
  <c r="H625" i="8" s="1"/>
  <c r="G624" i="8"/>
  <c r="F624" i="8"/>
  <c r="E624" i="8"/>
  <c r="G623" i="8"/>
  <c r="E623" i="8"/>
  <c r="G622" i="8"/>
  <c r="G621" i="8"/>
  <c r="E621" i="8"/>
  <c r="G620" i="8"/>
  <c r="G619" i="8"/>
  <c r="G618" i="8"/>
  <c r="G617" i="8"/>
  <c r="G616" i="8"/>
  <c r="G615" i="8"/>
  <c r="E615" i="8"/>
  <c r="G614" i="8"/>
  <c r="F614" i="8"/>
  <c r="G613" i="8"/>
  <c r="E613" i="8"/>
  <c r="G612" i="8"/>
  <c r="G611" i="8"/>
  <c r="G610" i="8"/>
  <c r="E610" i="8"/>
  <c r="G609" i="8"/>
  <c r="F609" i="8"/>
  <c r="G608" i="8"/>
  <c r="E608" i="8"/>
  <c r="G607" i="8"/>
  <c r="G606" i="8"/>
  <c r="G605" i="8"/>
  <c r="G604" i="8"/>
  <c r="E604" i="8"/>
  <c r="G603" i="8"/>
  <c r="G602" i="8"/>
  <c r="E602" i="8"/>
  <c r="D601" i="8"/>
  <c r="F629" i="8" s="1"/>
  <c r="C601" i="8"/>
  <c r="G595" i="8"/>
  <c r="F595" i="8"/>
  <c r="E595" i="8"/>
  <c r="G594" i="8"/>
  <c r="H594" i="8" s="1"/>
  <c r="F594" i="8"/>
  <c r="E594" i="8"/>
  <c r="G593" i="8"/>
  <c r="F593" i="8"/>
  <c r="E593" i="8"/>
  <c r="G592" i="8"/>
  <c r="F592" i="8"/>
  <c r="E592" i="8"/>
  <c r="G591" i="8"/>
  <c r="E591" i="8"/>
  <c r="H591" i="8" s="1"/>
  <c r="G590" i="8"/>
  <c r="F590" i="8"/>
  <c r="E590" i="8"/>
  <c r="G589" i="8"/>
  <c r="E589" i="8"/>
  <c r="H589" i="8" s="1"/>
  <c r="G588" i="8"/>
  <c r="G587" i="8"/>
  <c r="F587" i="8"/>
  <c r="E587" i="8"/>
  <c r="H587" i="8" s="1"/>
  <c r="G586" i="8"/>
  <c r="F586" i="8"/>
  <c r="G585" i="8"/>
  <c r="F585" i="8"/>
  <c r="E585" i="8"/>
  <c r="H585" i="8" s="1"/>
  <c r="G584" i="8"/>
  <c r="F584" i="8"/>
  <c r="E584" i="8"/>
  <c r="H584" i="8" s="1"/>
  <c r="G583" i="8"/>
  <c r="F583" i="8"/>
  <c r="E583" i="8"/>
  <c r="H583" i="8" s="1"/>
  <c r="G582" i="8"/>
  <c r="G581" i="8"/>
  <c r="G580" i="8"/>
  <c r="G579" i="8"/>
  <c r="H578" i="8"/>
  <c r="G578" i="8"/>
  <c r="F578" i="8"/>
  <c r="E578" i="8"/>
  <c r="H577" i="8"/>
  <c r="G577" i="8"/>
  <c r="F577" i="8"/>
  <c r="E577" i="8"/>
  <c r="H576" i="8"/>
  <c r="G576" i="8"/>
  <c r="E576" i="8"/>
  <c r="G575" i="8"/>
  <c r="F575" i="8"/>
  <c r="E575" i="8"/>
  <c r="G574" i="8"/>
  <c r="G573" i="8"/>
  <c r="F573" i="8"/>
  <c r="E573" i="8"/>
  <c r="G572" i="8"/>
  <c r="F572" i="8"/>
  <c r="G571" i="8"/>
  <c r="G570" i="8"/>
  <c r="F570" i="8"/>
  <c r="E570" i="8"/>
  <c r="G569" i="8"/>
  <c r="F569" i="8"/>
  <c r="E569" i="8"/>
  <c r="H569" i="8" s="1"/>
  <c r="G568" i="8"/>
  <c r="G567" i="8"/>
  <c r="F567" i="8"/>
  <c r="E567" i="8"/>
  <c r="G566" i="8"/>
  <c r="F566" i="8"/>
  <c r="E566" i="8"/>
  <c r="H566" i="8" s="1"/>
  <c r="G565" i="8"/>
  <c r="F565" i="8"/>
  <c r="E565" i="8"/>
  <c r="H565" i="8" s="1"/>
  <c r="G564" i="8"/>
  <c r="F564" i="8"/>
  <c r="E564" i="8"/>
  <c r="G563" i="8"/>
  <c r="F563" i="8"/>
  <c r="E563" i="8"/>
  <c r="G562" i="8"/>
  <c r="E562" i="8"/>
  <c r="H562" i="8" s="1"/>
  <c r="G561" i="8"/>
  <c r="F561" i="8"/>
  <c r="G560" i="8"/>
  <c r="F560" i="8"/>
  <c r="E560" i="8"/>
  <c r="G559" i="8"/>
  <c r="G558" i="8"/>
  <c r="G557" i="8"/>
  <c r="F557" i="8"/>
  <c r="E557" i="8"/>
  <c r="G556" i="8"/>
  <c r="G555" i="8"/>
  <c r="G554" i="8"/>
  <c r="F554" i="8"/>
  <c r="E554" i="8"/>
  <c r="G553" i="8"/>
  <c r="H553" i="8" s="1"/>
  <c r="F553" i="8"/>
  <c r="E553" i="8"/>
  <c r="G552" i="8"/>
  <c r="F552" i="8"/>
  <c r="G551" i="8"/>
  <c r="F551" i="8"/>
  <c r="G550" i="8"/>
  <c r="F550" i="8"/>
  <c r="G549" i="8"/>
  <c r="E549" i="8"/>
  <c r="H549" i="8" s="1"/>
  <c r="G548" i="8"/>
  <c r="F548" i="8"/>
  <c r="E548" i="8"/>
  <c r="G547" i="8"/>
  <c r="F547" i="8"/>
  <c r="E547" i="8"/>
  <c r="H547" i="8" s="1"/>
  <c r="G546" i="8"/>
  <c r="F546" i="8"/>
  <c r="E546" i="8"/>
  <c r="H546" i="8" s="1"/>
  <c r="G545" i="8"/>
  <c r="F545" i="8"/>
  <c r="E545" i="8"/>
  <c r="G544" i="8"/>
  <c r="E544" i="8"/>
  <c r="G543" i="8"/>
  <c r="E543" i="8"/>
  <c r="G542" i="8"/>
  <c r="F542" i="8"/>
  <c r="E542" i="8"/>
  <c r="H542" i="8" s="1"/>
  <c r="G541" i="8"/>
  <c r="F541" i="8"/>
  <c r="E541" i="8"/>
  <c r="H541" i="8" s="1"/>
  <c r="G540" i="8"/>
  <c r="F540" i="8"/>
  <c r="E540" i="8"/>
  <c r="H540" i="8" s="1"/>
  <c r="G539" i="8"/>
  <c r="F539" i="8"/>
  <c r="E539" i="8"/>
  <c r="H539" i="8" s="1"/>
  <c r="G538" i="8"/>
  <c r="F538" i="8"/>
  <c r="E538" i="8"/>
  <c r="H538" i="8" s="1"/>
  <c r="G537" i="8"/>
  <c r="G536" i="8"/>
  <c r="F536" i="8"/>
  <c r="G535" i="8"/>
  <c r="E535" i="8"/>
  <c r="H535" i="8" s="1"/>
  <c r="G534" i="8"/>
  <c r="F534" i="8"/>
  <c r="E534" i="8"/>
  <c r="H534" i="8" s="1"/>
  <c r="G533" i="8"/>
  <c r="F533" i="8"/>
  <c r="E533" i="8"/>
  <c r="G532" i="8"/>
  <c r="F532" i="8"/>
  <c r="E532" i="8"/>
  <c r="G531" i="8"/>
  <c r="E531" i="8"/>
  <c r="G530" i="8"/>
  <c r="G529" i="8"/>
  <c r="E529" i="8"/>
  <c r="H529" i="8" s="1"/>
  <c r="G528" i="8"/>
  <c r="F528" i="8"/>
  <c r="E528" i="8"/>
  <c r="G527" i="8"/>
  <c r="F527" i="8"/>
  <c r="E527" i="8"/>
  <c r="G526" i="8"/>
  <c r="F526" i="8"/>
  <c r="E526" i="8"/>
  <c r="G525" i="8"/>
  <c r="F525" i="8"/>
  <c r="E525" i="8"/>
  <c r="G524" i="8"/>
  <c r="F524" i="8"/>
  <c r="E524" i="8"/>
  <c r="G523" i="8"/>
  <c r="F523" i="8"/>
  <c r="E523" i="8"/>
  <c r="G522" i="8"/>
  <c r="F522" i="8"/>
  <c r="E522" i="8"/>
  <c r="G521" i="8"/>
  <c r="E521" i="8"/>
  <c r="H521" i="8" s="1"/>
  <c r="G520" i="8"/>
  <c r="E520" i="8"/>
  <c r="G519" i="8"/>
  <c r="G518" i="8"/>
  <c r="F518" i="8"/>
  <c r="E518" i="8"/>
  <c r="H518" i="8" s="1"/>
  <c r="G517" i="8"/>
  <c r="F517" i="8"/>
  <c r="G516" i="8"/>
  <c r="F516" i="8"/>
  <c r="E516" i="8"/>
  <c r="G515" i="8"/>
  <c r="F515" i="8"/>
  <c r="E515" i="8"/>
  <c r="G514" i="8"/>
  <c r="E514" i="8"/>
  <c r="H514" i="8" s="1"/>
  <c r="G513" i="8"/>
  <c r="F513" i="8"/>
  <c r="E513" i="8"/>
  <c r="H513" i="8" s="1"/>
  <c r="G512" i="8"/>
  <c r="F512" i="8"/>
  <c r="E512" i="8"/>
  <c r="G511" i="8"/>
  <c r="E511" i="8"/>
  <c r="G510" i="8"/>
  <c r="E510" i="8"/>
  <c r="H510" i="8" s="1"/>
  <c r="G509" i="8"/>
  <c r="E509" i="8"/>
  <c r="H509" i="8" s="1"/>
  <c r="G508" i="8"/>
  <c r="G507" i="8"/>
  <c r="F507" i="8"/>
  <c r="E507" i="8"/>
  <c r="H507" i="8" s="1"/>
  <c r="G506" i="8"/>
  <c r="F506" i="8"/>
  <c r="E506" i="8"/>
  <c r="H506" i="8" s="1"/>
  <c r="G505" i="8"/>
  <c r="E505" i="8"/>
  <c r="H505" i="8" s="1"/>
  <c r="G504" i="8"/>
  <c r="F504" i="8"/>
  <c r="G503" i="8"/>
  <c r="G502" i="8"/>
  <c r="G501" i="8"/>
  <c r="F501" i="8"/>
  <c r="E501" i="8"/>
  <c r="H501" i="8" s="1"/>
  <c r="G500" i="8"/>
  <c r="G499" i="8"/>
  <c r="F499" i="8"/>
  <c r="E499" i="8"/>
  <c r="G498" i="8"/>
  <c r="F498" i="8"/>
  <c r="G497" i="8"/>
  <c r="F497" i="8"/>
  <c r="E497" i="8"/>
  <c r="H497" i="8" s="1"/>
  <c r="G496" i="8"/>
  <c r="F496" i="8"/>
  <c r="E496" i="8"/>
  <c r="G495" i="8"/>
  <c r="E495" i="8"/>
  <c r="G494" i="8"/>
  <c r="F494" i="8"/>
  <c r="E494" i="8"/>
  <c r="H494" i="8" s="1"/>
  <c r="G493" i="8"/>
  <c r="F493" i="8"/>
  <c r="E493" i="8"/>
  <c r="H493" i="8" s="1"/>
  <c r="G492" i="8"/>
  <c r="F492" i="8"/>
  <c r="G491" i="8"/>
  <c r="F491" i="8"/>
  <c r="E491" i="8"/>
  <c r="H491" i="8" s="1"/>
  <c r="G490" i="8"/>
  <c r="E490" i="8"/>
  <c r="H490" i="8" s="1"/>
  <c r="G489" i="8"/>
  <c r="F489" i="8"/>
  <c r="E489" i="8"/>
  <c r="G488" i="8"/>
  <c r="E488" i="8"/>
  <c r="G487" i="8"/>
  <c r="F487" i="8"/>
  <c r="G486" i="8"/>
  <c r="F486" i="8"/>
  <c r="E486" i="8"/>
  <c r="H486" i="8" s="1"/>
  <c r="G485" i="8"/>
  <c r="G484" i="8"/>
  <c r="F484" i="8"/>
  <c r="G483" i="8"/>
  <c r="G482" i="8"/>
  <c r="F482" i="8"/>
  <c r="G481" i="8"/>
  <c r="F481" i="8"/>
  <c r="E481" i="8"/>
  <c r="H481" i="8" s="1"/>
  <c r="G480" i="8"/>
  <c r="G479" i="8"/>
  <c r="F479" i="8"/>
  <c r="E479" i="8"/>
  <c r="G478" i="8"/>
  <c r="F478" i="8"/>
  <c r="G477" i="8"/>
  <c r="E477" i="8"/>
  <c r="G476" i="8"/>
  <c r="F476" i="8"/>
  <c r="G475" i="8"/>
  <c r="E475" i="8"/>
  <c r="H475" i="8" s="1"/>
  <c r="G474" i="8"/>
  <c r="G473" i="8"/>
  <c r="F473" i="8"/>
  <c r="G472" i="8"/>
  <c r="F472" i="8"/>
  <c r="G471" i="8"/>
  <c r="F471" i="8"/>
  <c r="E471" i="8"/>
  <c r="G470" i="8"/>
  <c r="F470" i="8"/>
  <c r="E470" i="8"/>
  <c r="H470" i="8" s="1"/>
  <c r="G469" i="8"/>
  <c r="F469" i="8"/>
  <c r="E469" i="8"/>
  <c r="H469" i="8" s="1"/>
  <c r="G468" i="8"/>
  <c r="F468" i="8"/>
  <c r="E468" i="8"/>
  <c r="G467" i="8"/>
  <c r="G466" i="8"/>
  <c r="E466" i="8"/>
  <c r="H466" i="8" s="1"/>
  <c r="G465" i="8"/>
  <c r="F465" i="8"/>
  <c r="E465" i="8"/>
  <c r="H465" i="8" s="1"/>
  <c r="G464" i="8"/>
  <c r="G463" i="8"/>
  <c r="G462" i="8"/>
  <c r="F462" i="8"/>
  <c r="E462" i="8"/>
  <c r="H462" i="8" s="1"/>
  <c r="G461" i="8"/>
  <c r="G460" i="8"/>
  <c r="F460" i="8"/>
  <c r="G459" i="8"/>
  <c r="F459" i="8"/>
  <c r="E459" i="8"/>
  <c r="H459" i="8" s="1"/>
  <c r="G458" i="8"/>
  <c r="F458" i="8"/>
  <c r="E458" i="8"/>
  <c r="H458" i="8" s="1"/>
  <c r="G457" i="8"/>
  <c r="G456" i="8"/>
  <c r="G455" i="8"/>
  <c r="F455" i="8"/>
  <c r="G454" i="8"/>
  <c r="F454" i="8"/>
  <c r="E454" i="8"/>
  <c r="H454" i="8" s="1"/>
  <c r="G453" i="8"/>
  <c r="F453" i="8"/>
  <c r="E453" i="8"/>
  <c r="H453" i="8" s="1"/>
  <c r="G452" i="8"/>
  <c r="G451" i="8"/>
  <c r="F451" i="8"/>
  <c r="G450" i="8"/>
  <c r="E450" i="8"/>
  <c r="H450" i="8" s="1"/>
  <c r="G449" i="8"/>
  <c r="F449" i="8"/>
  <c r="G448" i="8"/>
  <c r="F448" i="8"/>
  <c r="E448" i="8"/>
  <c r="G447" i="8"/>
  <c r="F447" i="8"/>
  <c r="E447" i="8"/>
  <c r="H447" i="8" s="1"/>
  <c r="G446" i="8"/>
  <c r="E446" i="8"/>
  <c r="H446" i="8" s="1"/>
  <c r="G445" i="8"/>
  <c r="G444" i="8"/>
  <c r="F444" i="8"/>
  <c r="E444" i="8"/>
  <c r="G443" i="8"/>
  <c r="F443" i="8"/>
  <c r="E443" i="8"/>
  <c r="H443" i="8" s="1"/>
  <c r="G442" i="8"/>
  <c r="F442" i="8"/>
  <c r="E442" i="8"/>
  <c r="H442" i="8" s="1"/>
  <c r="G441" i="8"/>
  <c r="G440" i="8"/>
  <c r="F440" i="8"/>
  <c r="E440" i="8"/>
  <c r="G439" i="8"/>
  <c r="G438" i="8"/>
  <c r="F438" i="8"/>
  <c r="E438" i="8"/>
  <c r="H438" i="8" s="1"/>
  <c r="G437" i="8"/>
  <c r="E437" i="8"/>
  <c r="H437" i="8" s="1"/>
  <c r="G436" i="8"/>
  <c r="F436" i="8"/>
  <c r="G435" i="8"/>
  <c r="F435" i="8"/>
  <c r="E435" i="8"/>
  <c r="H435" i="8" s="1"/>
  <c r="G434" i="8"/>
  <c r="E434" i="8"/>
  <c r="H434" i="8" s="1"/>
  <c r="G433" i="8"/>
  <c r="F433" i="8"/>
  <c r="E433" i="8"/>
  <c r="G432" i="8"/>
  <c r="F432" i="8"/>
  <c r="E432" i="8"/>
  <c r="G431" i="8"/>
  <c r="F431" i="8"/>
  <c r="E431" i="8"/>
  <c r="H431" i="8" s="1"/>
  <c r="G430" i="8"/>
  <c r="F430" i="8"/>
  <c r="E430" i="8"/>
  <c r="H430" i="8" s="1"/>
  <c r="G429" i="8"/>
  <c r="F429" i="8"/>
  <c r="G428" i="8"/>
  <c r="G427" i="8"/>
  <c r="E427" i="8"/>
  <c r="H427" i="8" s="1"/>
  <c r="G426" i="8"/>
  <c r="G425" i="8"/>
  <c r="G424" i="8"/>
  <c r="G423" i="8"/>
  <c r="F423" i="8"/>
  <c r="G422" i="8"/>
  <c r="F422" i="8"/>
  <c r="E422" i="8"/>
  <c r="H422" i="8" s="1"/>
  <c r="G421" i="8"/>
  <c r="G420" i="8"/>
  <c r="E420" i="8"/>
  <c r="G419" i="8"/>
  <c r="F419" i="8"/>
  <c r="G418" i="8"/>
  <c r="F418" i="8"/>
  <c r="E418" i="8"/>
  <c r="H418" i="8" s="1"/>
  <c r="G417" i="8"/>
  <c r="E417" i="8"/>
  <c r="H417" i="8" s="1"/>
  <c r="G416" i="8"/>
  <c r="F416" i="8"/>
  <c r="E416" i="8"/>
  <c r="G415" i="8"/>
  <c r="E415" i="8"/>
  <c r="H415" i="8" s="1"/>
  <c r="G414" i="8"/>
  <c r="G413" i="8"/>
  <c r="G412" i="8"/>
  <c r="F412" i="8"/>
  <c r="E412" i="8"/>
  <c r="G411" i="8"/>
  <c r="F411" i="8"/>
  <c r="E411" i="8"/>
  <c r="G410" i="8"/>
  <c r="G409" i="8"/>
  <c r="F409" i="8"/>
  <c r="E409" i="8"/>
  <c r="H409" i="8" s="1"/>
  <c r="G408" i="8"/>
  <c r="F408" i="8"/>
  <c r="E408" i="8"/>
  <c r="G407" i="8"/>
  <c r="F407" i="8"/>
  <c r="E407" i="8"/>
  <c r="G406" i="8"/>
  <c r="F406" i="8"/>
  <c r="E406" i="8"/>
  <c r="H406" i="8" s="1"/>
  <c r="G405" i="8"/>
  <c r="F405" i="8"/>
  <c r="E405" i="8"/>
  <c r="H405" i="8" s="1"/>
  <c r="G404" i="8"/>
  <c r="E404" i="8"/>
  <c r="G403" i="8"/>
  <c r="F403" i="8"/>
  <c r="E403" i="8"/>
  <c r="G402" i="8"/>
  <c r="F402" i="8"/>
  <c r="E402" i="8"/>
  <c r="H402" i="8" s="1"/>
  <c r="G401" i="8"/>
  <c r="E401" i="8"/>
  <c r="H401" i="8" s="1"/>
  <c r="G400" i="8"/>
  <c r="F400" i="8"/>
  <c r="G399" i="8"/>
  <c r="F399" i="8"/>
  <c r="G398" i="8"/>
  <c r="E398" i="8"/>
  <c r="H398" i="8" s="1"/>
  <c r="G397" i="8"/>
  <c r="G396" i="8"/>
  <c r="F396" i="8"/>
  <c r="G395" i="8"/>
  <c r="F395" i="8"/>
  <c r="G394" i="8"/>
  <c r="F394" i="8"/>
  <c r="E394" i="8"/>
  <c r="H394" i="8" s="1"/>
  <c r="G393" i="8"/>
  <c r="E393" i="8"/>
  <c r="H393" i="8" s="1"/>
  <c r="G392" i="8"/>
  <c r="F392" i="8"/>
  <c r="E392" i="8"/>
  <c r="G391" i="8"/>
  <c r="F391" i="8"/>
  <c r="G390" i="8"/>
  <c r="F390" i="8"/>
  <c r="E390" i="8"/>
  <c r="H390" i="8" s="1"/>
  <c r="G389" i="8"/>
  <c r="G388" i="8"/>
  <c r="F388" i="8"/>
  <c r="E388" i="8"/>
  <c r="G387" i="8"/>
  <c r="F387" i="8"/>
  <c r="G386" i="8"/>
  <c r="E386" i="8"/>
  <c r="H386" i="8" s="1"/>
  <c r="G385" i="8"/>
  <c r="G384" i="8"/>
  <c r="F384" i="8"/>
  <c r="E384" i="8"/>
  <c r="G383" i="8"/>
  <c r="E383" i="8"/>
  <c r="H383" i="8" s="1"/>
  <c r="G382" i="8"/>
  <c r="F382" i="8"/>
  <c r="G381" i="8"/>
  <c r="F381" i="8"/>
  <c r="E381" i="8"/>
  <c r="G380" i="8"/>
  <c r="F380" i="8"/>
  <c r="E380" i="8"/>
  <c r="G379" i="8"/>
  <c r="F379" i="8"/>
  <c r="E379" i="8"/>
  <c r="H379" i="8" s="1"/>
  <c r="G378" i="8"/>
  <c r="F378" i="8"/>
  <c r="G377" i="8"/>
  <c r="G376" i="8"/>
  <c r="F376" i="8"/>
  <c r="E376" i="8"/>
  <c r="G375" i="8"/>
  <c r="F375" i="8"/>
  <c r="G374" i="8"/>
  <c r="G373" i="8"/>
  <c r="F373" i="8"/>
  <c r="E373" i="8"/>
  <c r="H373" i="8" s="1"/>
  <c r="G372" i="8"/>
  <c r="F372" i="8"/>
  <c r="G371" i="8"/>
  <c r="G370" i="8"/>
  <c r="F370" i="8"/>
  <c r="G369" i="8"/>
  <c r="G368" i="8"/>
  <c r="G367" i="8"/>
  <c r="F367" i="8"/>
  <c r="E367" i="8"/>
  <c r="H367" i="8" s="1"/>
  <c r="G366" i="8"/>
  <c r="F366" i="8"/>
  <c r="E366" i="8"/>
  <c r="H366" i="8" s="1"/>
  <c r="G365" i="8"/>
  <c r="F365" i="8"/>
  <c r="E365" i="8"/>
  <c r="G364" i="8"/>
  <c r="F364" i="8"/>
  <c r="G363" i="8"/>
  <c r="F363" i="8"/>
  <c r="E362" i="8"/>
  <c r="D362" i="8"/>
  <c r="C362" i="8"/>
  <c r="E519" i="8" s="1"/>
  <c r="H519" i="8" s="1"/>
  <c r="G356" i="8"/>
  <c r="F356" i="8"/>
  <c r="E356" i="8"/>
  <c r="H356" i="8" s="1"/>
  <c r="G355" i="8"/>
  <c r="F355" i="8"/>
  <c r="E355" i="8"/>
  <c r="H355" i="8" s="1"/>
  <c r="G354" i="8"/>
  <c r="F354" i="8"/>
  <c r="E354" i="8"/>
  <c r="G353" i="8"/>
  <c r="F353" i="8"/>
  <c r="E353" i="8"/>
  <c r="G352" i="8"/>
  <c r="F352" i="8"/>
  <c r="E352" i="8"/>
  <c r="H352" i="8" s="1"/>
  <c r="G351" i="8"/>
  <c r="F351" i="8"/>
  <c r="E351" i="8"/>
  <c r="H351" i="8" s="1"/>
  <c r="G350" i="8"/>
  <c r="F350" i="8"/>
  <c r="E350" i="8"/>
  <c r="G349" i="8"/>
  <c r="F349" i="8"/>
  <c r="E349" i="8"/>
  <c r="G348" i="8"/>
  <c r="E348" i="8"/>
  <c r="H348" i="8" s="1"/>
  <c r="G347" i="8"/>
  <c r="E347" i="8"/>
  <c r="H347" i="8" s="1"/>
  <c r="G346" i="8"/>
  <c r="F346" i="8"/>
  <c r="E346" i="8"/>
  <c r="H346" i="8" s="1"/>
  <c r="H345" i="8"/>
  <c r="G345" i="8"/>
  <c r="E345" i="8"/>
  <c r="G344" i="8"/>
  <c r="H344" i="8" s="1"/>
  <c r="F344" i="8"/>
  <c r="E344" i="8"/>
  <c r="G343" i="8"/>
  <c r="F343" i="8"/>
  <c r="E343" i="8"/>
  <c r="G342" i="8"/>
  <c r="F342" i="8"/>
  <c r="E342" i="8"/>
  <c r="G341" i="8"/>
  <c r="H341" i="8" s="1"/>
  <c r="F341" i="8"/>
  <c r="E341" i="8"/>
  <c r="G340" i="8"/>
  <c r="G339" i="8"/>
  <c r="F339" i="8"/>
  <c r="E339" i="8"/>
  <c r="H339" i="8" s="1"/>
  <c r="G338" i="8"/>
  <c r="F338" i="8"/>
  <c r="E338" i="8"/>
  <c r="H338" i="8" s="1"/>
  <c r="G337" i="8"/>
  <c r="F337" i="8"/>
  <c r="E337" i="8"/>
  <c r="H337" i="8" s="1"/>
  <c r="G336" i="8"/>
  <c r="F336" i="8"/>
  <c r="E336" i="8"/>
  <c r="H336" i="8" s="1"/>
  <c r="G335" i="8"/>
  <c r="F335" i="8"/>
  <c r="E335" i="8"/>
  <c r="H335" i="8" s="1"/>
  <c r="G334" i="8"/>
  <c r="F334" i="8"/>
  <c r="G333" i="8"/>
  <c r="F333" i="8"/>
  <c r="G332" i="8"/>
  <c r="F332" i="8"/>
  <c r="E332" i="8"/>
  <c r="H332" i="8" s="1"/>
  <c r="G331" i="8"/>
  <c r="G330" i="8"/>
  <c r="F330" i="8"/>
  <c r="E330" i="8"/>
  <c r="H330" i="8" s="1"/>
  <c r="G329" i="8"/>
  <c r="G328" i="8"/>
  <c r="F328" i="8"/>
  <c r="E328" i="8"/>
  <c r="H328" i="8" s="1"/>
  <c r="G327" i="8"/>
  <c r="F327" i="8"/>
  <c r="E327" i="8"/>
  <c r="G326" i="8"/>
  <c r="F326" i="8"/>
  <c r="E326" i="8"/>
  <c r="G325" i="8"/>
  <c r="F325" i="8"/>
  <c r="G324" i="8"/>
  <c r="F324" i="8"/>
  <c r="E324" i="8"/>
  <c r="H324" i="8" s="1"/>
  <c r="G323" i="8"/>
  <c r="F323" i="8"/>
  <c r="E323" i="8"/>
  <c r="H323" i="8" s="1"/>
  <c r="G322" i="8"/>
  <c r="F322" i="8"/>
  <c r="G321" i="8"/>
  <c r="F321" i="8"/>
  <c r="G320" i="8"/>
  <c r="F320" i="8"/>
  <c r="G319" i="8"/>
  <c r="F319" i="8"/>
  <c r="E319" i="8"/>
  <c r="H319" i="8" s="1"/>
  <c r="G318" i="8"/>
  <c r="F318" i="8"/>
  <c r="E318" i="8"/>
  <c r="H318" i="8" s="1"/>
  <c r="G317" i="8"/>
  <c r="H316" i="8"/>
  <c r="G316" i="8"/>
  <c r="F316" i="8"/>
  <c r="E316" i="8"/>
  <c r="G315" i="8"/>
  <c r="G314" i="8"/>
  <c r="G313" i="8"/>
  <c r="G312" i="8"/>
  <c r="F312" i="8"/>
  <c r="E312" i="8"/>
  <c r="G311" i="8"/>
  <c r="G310" i="8"/>
  <c r="F310" i="8"/>
  <c r="E310" i="8"/>
  <c r="G309" i="8"/>
  <c r="F309" i="8"/>
  <c r="E309" i="8"/>
  <c r="G308" i="8"/>
  <c r="H308" i="8" s="1"/>
  <c r="F308" i="8"/>
  <c r="E308" i="8"/>
  <c r="G307" i="8"/>
  <c r="H307" i="8" s="1"/>
  <c r="F307" i="8"/>
  <c r="E307" i="8"/>
  <c r="G306" i="8"/>
  <c r="F306" i="8"/>
  <c r="E306" i="8"/>
  <c r="G305" i="8"/>
  <c r="G304" i="8"/>
  <c r="F304" i="8"/>
  <c r="G303" i="8"/>
  <c r="E303" i="8"/>
  <c r="G302" i="8"/>
  <c r="F302" i="8"/>
  <c r="G301" i="8"/>
  <c r="F301" i="8"/>
  <c r="E301" i="8"/>
  <c r="H301" i="8" s="1"/>
  <c r="H300" i="8"/>
  <c r="G300" i="8"/>
  <c r="E300" i="8"/>
  <c r="G299" i="8"/>
  <c r="G298" i="8"/>
  <c r="F298" i="8"/>
  <c r="E298" i="8"/>
  <c r="H298" i="8" s="1"/>
  <c r="H297" i="8"/>
  <c r="G297" i="8"/>
  <c r="E297" i="8"/>
  <c r="G296" i="8"/>
  <c r="F296" i="8"/>
  <c r="E296" i="8"/>
  <c r="H296" i="8" s="1"/>
  <c r="G295" i="8"/>
  <c r="F295" i="8"/>
  <c r="E295" i="8"/>
  <c r="H295" i="8" s="1"/>
  <c r="G294" i="8"/>
  <c r="F294" i="8"/>
  <c r="E294" i="8"/>
  <c r="G293" i="8"/>
  <c r="F293" i="8"/>
  <c r="G292" i="8"/>
  <c r="G291" i="8"/>
  <c r="F291" i="8"/>
  <c r="E291" i="8"/>
  <c r="H291" i="8" s="1"/>
  <c r="G290" i="8"/>
  <c r="F290" i="8"/>
  <c r="G289" i="8"/>
  <c r="H289" i="8" s="1"/>
  <c r="F289" i="8"/>
  <c r="E289" i="8"/>
  <c r="G288" i="8"/>
  <c r="F288" i="8"/>
  <c r="G287" i="8"/>
  <c r="G286" i="8"/>
  <c r="G285" i="8"/>
  <c r="H285" i="8" s="1"/>
  <c r="E285" i="8"/>
  <c r="G284" i="8"/>
  <c r="F284" i="8"/>
  <c r="E284" i="8"/>
  <c r="G283" i="8"/>
  <c r="F283" i="8"/>
  <c r="E283" i="8"/>
  <c r="H283" i="8" s="1"/>
  <c r="G282" i="8"/>
  <c r="F282" i="8"/>
  <c r="E282" i="8"/>
  <c r="H282" i="8" s="1"/>
  <c r="G281" i="8"/>
  <c r="F281" i="8"/>
  <c r="E281" i="8"/>
  <c r="G280" i="8"/>
  <c r="F280" i="8"/>
  <c r="E280" i="8"/>
  <c r="G279" i="8"/>
  <c r="F279" i="8"/>
  <c r="E279" i="8"/>
  <c r="H279" i="8" s="1"/>
  <c r="G278" i="8"/>
  <c r="F278" i="8"/>
  <c r="E278" i="8"/>
  <c r="H278" i="8" s="1"/>
  <c r="G277" i="8"/>
  <c r="F277" i="8"/>
  <c r="E277" i="8"/>
  <c r="G276" i="8"/>
  <c r="F276" i="8"/>
  <c r="E276" i="8"/>
  <c r="G275" i="8"/>
  <c r="F275" i="8"/>
  <c r="E275" i="8"/>
  <c r="H275" i="8" s="1"/>
  <c r="G274" i="8"/>
  <c r="F274" i="8"/>
  <c r="G273" i="8"/>
  <c r="F273" i="8"/>
  <c r="E273" i="8"/>
  <c r="H273" i="8" s="1"/>
  <c r="G272" i="8"/>
  <c r="F272" i="8"/>
  <c r="E272" i="8"/>
  <c r="H272" i="8" s="1"/>
  <c r="G271" i="8"/>
  <c r="F271" i="8"/>
  <c r="E271" i="8"/>
  <c r="H271" i="8" s="1"/>
  <c r="G270" i="8"/>
  <c r="F270" i="8"/>
  <c r="E270" i="8"/>
  <c r="H270" i="8" s="1"/>
  <c r="G269" i="8"/>
  <c r="F269" i="8"/>
  <c r="E269" i="8"/>
  <c r="H269" i="8" s="1"/>
  <c r="G268" i="8"/>
  <c r="F268" i="8"/>
  <c r="E268" i="8"/>
  <c r="H268" i="8" s="1"/>
  <c r="G267" i="8"/>
  <c r="F267" i="8"/>
  <c r="E267" i="8"/>
  <c r="H267" i="8" s="1"/>
  <c r="G266" i="8"/>
  <c r="F266" i="8"/>
  <c r="E266" i="8"/>
  <c r="H266" i="8" s="1"/>
  <c r="G265" i="8"/>
  <c r="F265" i="8"/>
  <c r="E265" i="8"/>
  <c r="H265" i="8" s="1"/>
  <c r="G264" i="8"/>
  <c r="F264" i="8"/>
  <c r="G263" i="8"/>
  <c r="F263" i="8"/>
  <c r="G262" i="8"/>
  <c r="F262" i="8"/>
  <c r="E262" i="8"/>
  <c r="H262" i="8" s="1"/>
  <c r="G261" i="8"/>
  <c r="F261" i="8"/>
  <c r="E261" i="8"/>
  <c r="H261" i="8" s="1"/>
  <c r="G260" i="8"/>
  <c r="F260" i="8"/>
  <c r="G259" i="8"/>
  <c r="F259" i="8"/>
  <c r="G258" i="8"/>
  <c r="F258" i="8"/>
  <c r="E258" i="8"/>
  <c r="H258" i="8" s="1"/>
  <c r="G257" i="8"/>
  <c r="F257" i="8"/>
  <c r="E257" i="8"/>
  <c r="H257" i="8" s="1"/>
  <c r="G256" i="8"/>
  <c r="E256" i="8"/>
  <c r="H256" i="8" s="1"/>
  <c r="G255" i="8"/>
  <c r="H255" i="8" s="1"/>
  <c r="F255" i="8"/>
  <c r="E255" i="8"/>
  <c r="G254" i="8"/>
  <c r="F254" i="8"/>
  <c r="G253" i="8"/>
  <c r="F253" i="8"/>
  <c r="E253" i="8"/>
  <c r="H253" i="8" s="1"/>
  <c r="G252" i="8"/>
  <c r="F252" i="8"/>
  <c r="E252" i="8"/>
  <c r="H252" i="8" s="1"/>
  <c r="G251" i="8"/>
  <c r="G250" i="8"/>
  <c r="F250" i="8"/>
  <c r="E250" i="8"/>
  <c r="H250" i="8" s="1"/>
  <c r="G249" i="8"/>
  <c r="F249" i="8"/>
  <c r="E249" i="8"/>
  <c r="G248" i="8"/>
  <c r="G247" i="8"/>
  <c r="G246" i="8"/>
  <c r="F246" i="8"/>
  <c r="E246" i="8"/>
  <c r="H246" i="8" s="1"/>
  <c r="G245" i="8"/>
  <c r="G244" i="8"/>
  <c r="F244" i="8"/>
  <c r="G243" i="8"/>
  <c r="F243" i="8"/>
  <c r="E243" i="8"/>
  <c r="G242" i="8"/>
  <c r="F242" i="8"/>
  <c r="E242" i="8"/>
  <c r="G241" i="8"/>
  <c r="G240" i="8"/>
  <c r="F240" i="8"/>
  <c r="E240" i="8"/>
  <c r="H240" i="8" s="1"/>
  <c r="G239" i="8"/>
  <c r="F239" i="8"/>
  <c r="E239" i="8"/>
  <c r="H239" i="8" s="1"/>
  <c r="G238" i="8"/>
  <c r="F238" i="8"/>
  <c r="E238" i="8"/>
  <c r="H238" i="8" s="1"/>
  <c r="G237" i="8"/>
  <c r="E237" i="8"/>
  <c r="H237" i="8" s="1"/>
  <c r="G236" i="8"/>
  <c r="H236" i="8" s="1"/>
  <c r="F236" i="8"/>
  <c r="E236" i="8"/>
  <c r="G235" i="8"/>
  <c r="G234" i="8"/>
  <c r="F234" i="8"/>
  <c r="E234" i="8"/>
  <c r="H234" i="8" s="1"/>
  <c r="G233" i="8"/>
  <c r="F233" i="8"/>
  <c r="E233" i="8"/>
  <c r="H233" i="8" s="1"/>
  <c r="G232" i="8"/>
  <c r="F232" i="8"/>
  <c r="E232" i="8"/>
  <c r="H232" i="8" s="1"/>
  <c r="G231" i="8"/>
  <c r="F231" i="8"/>
  <c r="E231" i="8"/>
  <c r="H231" i="8" s="1"/>
  <c r="H230" i="8"/>
  <c r="G230" i="8"/>
  <c r="E230" i="8"/>
  <c r="G229" i="8"/>
  <c r="H229" i="8" s="1"/>
  <c r="F229" i="8"/>
  <c r="E229" i="8"/>
  <c r="G228" i="8"/>
  <c r="G227" i="8"/>
  <c r="F227" i="8"/>
  <c r="G226" i="8"/>
  <c r="F226" i="8"/>
  <c r="E226" i="8"/>
  <c r="G225" i="8"/>
  <c r="F225" i="8"/>
  <c r="E225" i="8"/>
  <c r="H225" i="8" s="1"/>
  <c r="G224" i="8"/>
  <c r="F224" i="8"/>
  <c r="G223" i="8"/>
  <c r="G222" i="8"/>
  <c r="F222" i="8"/>
  <c r="E222" i="8"/>
  <c r="H222" i="8" s="1"/>
  <c r="G221" i="8"/>
  <c r="F221" i="8"/>
  <c r="E221" i="8"/>
  <c r="H221" i="8" s="1"/>
  <c r="G220" i="8"/>
  <c r="G219" i="8"/>
  <c r="G218" i="8"/>
  <c r="H217" i="8"/>
  <c r="G217" i="8"/>
  <c r="F217" i="8"/>
  <c r="E217" i="8"/>
  <c r="G216" i="8"/>
  <c r="F216" i="8"/>
  <c r="G215" i="8"/>
  <c r="G214" i="8"/>
  <c r="G213" i="8"/>
  <c r="G212" i="8"/>
  <c r="G211" i="8"/>
  <c r="G210" i="8"/>
  <c r="F210" i="8"/>
  <c r="E210" i="8"/>
  <c r="G209" i="8"/>
  <c r="G208" i="8"/>
  <c r="G207" i="8"/>
  <c r="F207" i="8"/>
  <c r="E207" i="8"/>
  <c r="H207" i="8" s="1"/>
  <c r="G206" i="8"/>
  <c r="F206" i="8"/>
  <c r="G205" i="8"/>
  <c r="H205" i="8" s="1"/>
  <c r="F205" i="8"/>
  <c r="E205" i="8"/>
  <c r="G204" i="8"/>
  <c r="G203" i="8"/>
  <c r="G202" i="8"/>
  <c r="G201" i="8"/>
  <c r="F201" i="8"/>
  <c r="E201" i="8"/>
  <c r="H201" i="8" s="1"/>
  <c r="G200" i="8"/>
  <c r="F200" i="8"/>
  <c r="E200" i="8"/>
  <c r="G199" i="8"/>
  <c r="F199" i="8"/>
  <c r="E199" i="8"/>
  <c r="G198" i="8"/>
  <c r="F198" i="8"/>
  <c r="E198" i="8"/>
  <c r="H198" i="8" s="1"/>
  <c r="G197" i="8"/>
  <c r="G196" i="8"/>
  <c r="G195" i="8"/>
  <c r="G194" i="8"/>
  <c r="F194" i="8"/>
  <c r="E194" i="8"/>
  <c r="H194" i="8" s="1"/>
  <c r="H193" i="8"/>
  <c r="G193" i="8"/>
  <c r="E193" i="8"/>
  <c r="H192" i="8"/>
  <c r="G192" i="8"/>
  <c r="F192" i="8"/>
  <c r="E192" i="8"/>
  <c r="G191" i="8"/>
  <c r="F191" i="8"/>
  <c r="G190" i="8"/>
  <c r="G189" i="8"/>
  <c r="F189" i="8"/>
  <c r="E189" i="8"/>
  <c r="G188" i="8"/>
  <c r="H187" i="8"/>
  <c r="G187" i="8"/>
  <c r="F187" i="8"/>
  <c r="E187" i="8"/>
  <c r="G186" i="8"/>
  <c r="G185" i="8"/>
  <c r="F185" i="8"/>
  <c r="E185" i="8"/>
  <c r="H185" i="8" s="1"/>
  <c r="G184" i="8"/>
  <c r="F184" i="8"/>
  <c r="E184" i="8"/>
  <c r="H184" i="8" s="1"/>
  <c r="G183" i="8"/>
  <c r="F183" i="8"/>
  <c r="G182" i="8"/>
  <c r="D181" i="8"/>
  <c r="F348" i="8" s="1"/>
  <c r="C181" i="8"/>
  <c r="G175" i="8"/>
  <c r="F175" i="8"/>
  <c r="E175" i="8"/>
  <c r="H175" i="8" s="1"/>
  <c r="G174" i="8"/>
  <c r="F174" i="8"/>
  <c r="E174" i="8"/>
  <c r="G173" i="8"/>
  <c r="F173" i="8"/>
  <c r="E173" i="8"/>
  <c r="G172" i="8"/>
  <c r="G171" i="8"/>
  <c r="E171" i="8"/>
  <c r="H171" i="8" s="1"/>
  <c r="G170" i="8"/>
  <c r="F170" i="8"/>
  <c r="E170" i="8"/>
  <c r="G169" i="8"/>
  <c r="F169" i="8"/>
  <c r="E169" i="8"/>
  <c r="G168" i="8"/>
  <c r="F168" i="8"/>
  <c r="E168" i="8"/>
  <c r="H168" i="8" s="1"/>
  <c r="G167" i="8"/>
  <c r="F167" i="8"/>
  <c r="E167" i="8"/>
  <c r="H167" i="8" s="1"/>
  <c r="G166" i="8"/>
  <c r="E166" i="8"/>
  <c r="G165" i="8"/>
  <c r="E165" i="8"/>
  <c r="G164" i="8"/>
  <c r="F164" i="8"/>
  <c r="E164" i="8"/>
  <c r="H164" i="8" s="1"/>
  <c r="G163" i="8"/>
  <c r="F163" i="8"/>
  <c r="E163" i="8"/>
  <c r="H163" i="8" s="1"/>
  <c r="G162" i="8"/>
  <c r="F162" i="8"/>
  <c r="E162" i="8"/>
  <c r="G161" i="8"/>
  <c r="G160" i="8"/>
  <c r="F160" i="8"/>
  <c r="E160" i="8"/>
  <c r="G159" i="8"/>
  <c r="F159" i="8"/>
  <c r="E159" i="8"/>
  <c r="H159" i="8" s="1"/>
  <c r="G158" i="8"/>
  <c r="F158" i="8"/>
  <c r="E158" i="8"/>
  <c r="H158" i="8" s="1"/>
  <c r="G157" i="8"/>
  <c r="F157" i="8"/>
  <c r="E157" i="8"/>
  <c r="G156" i="8"/>
  <c r="F156" i="8"/>
  <c r="E156" i="8"/>
  <c r="G155" i="8"/>
  <c r="F155" i="8"/>
  <c r="E155" i="8"/>
  <c r="H155" i="8" s="1"/>
  <c r="G154" i="8"/>
  <c r="F154" i="8"/>
  <c r="E154" i="8"/>
  <c r="H154" i="8" s="1"/>
  <c r="G153" i="8"/>
  <c r="F153" i="8"/>
  <c r="E153" i="8"/>
  <c r="G152" i="8"/>
  <c r="F152" i="8"/>
  <c r="E152" i="8"/>
  <c r="G151" i="8"/>
  <c r="F151" i="8"/>
  <c r="G150" i="8"/>
  <c r="E150" i="8"/>
  <c r="H150" i="8" s="1"/>
  <c r="G149" i="8"/>
  <c r="F149" i="8"/>
  <c r="E149" i="8"/>
  <c r="G148" i="8"/>
  <c r="F148" i="8"/>
  <c r="E148" i="8"/>
  <c r="G147" i="8"/>
  <c r="E147" i="8"/>
  <c r="H147" i="8" s="1"/>
  <c r="G146" i="8"/>
  <c r="F146" i="8"/>
  <c r="E146" i="8"/>
  <c r="H146" i="8" s="1"/>
  <c r="G145" i="8"/>
  <c r="E145" i="8"/>
  <c r="G144" i="8"/>
  <c r="E144" i="8"/>
  <c r="G143" i="8"/>
  <c r="F143" i="8"/>
  <c r="E143" i="8"/>
  <c r="H143" i="8" s="1"/>
  <c r="G142" i="8"/>
  <c r="F142" i="8"/>
  <c r="E142" i="8"/>
  <c r="H142" i="8" s="1"/>
  <c r="G141" i="8"/>
  <c r="F141" i="8"/>
  <c r="G140" i="8"/>
  <c r="G139" i="8"/>
  <c r="E139" i="8"/>
  <c r="H139" i="8" s="1"/>
  <c r="G138" i="8"/>
  <c r="F138" i="8"/>
  <c r="E138" i="8"/>
  <c r="G137" i="8"/>
  <c r="F137" i="8"/>
  <c r="E137" i="8"/>
  <c r="G136" i="8"/>
  <c r="G135" i="8"/>
  <c r="F135" i="8"/>
  <c r="E135" i="8"/>
  <c r="H135" i="8" s="1"/>
  <c r="G134" i="8"/>
  <c r="G133" i="8"/>
  <c r="E133" i="8"/>
  <c r="G132" i="8"/>
  <c r="E132" i="8"/>
  <c r="H132" i="8" s="1"/>
  <c r="G131" i="8"/>
  <c r="F131" i="8"/>
  <c r="G130" i="8"/>
  <c r="F130" i="8"/>
  <c r="G129" i="8"/>
  <c r="F129" i="8"/>
  <c r="G128" i="8"/>
  <c r="F128" i="8"/>
  <c r="E128" i="8"/>
  <c r="G127" i="8"/>
  <c r="F127" i="8"/>
  <c r="G126" i="8"/>
  <c r="F126" i="8"/>
  <c r="E126" i="8"/>
  <c r="H126" i="8" s="1"/>
  <c r="G125" i="8"/>
  <c r="F125" i="8"/>
  <c r="E125" i="8"/>
  <c r="G124" i="8"/>
  <c r="F124" i="8"/>
  <c r="G123" i="8"/>
  <c r="G122" i="8"/>
  <c r="E122" i="8"/>
  <c r="H122" i="8" s="1"/>
  <c r="G121" i="8"/>
  <c r="G120" i="8"/>
  <c r="G119" i="8"/>
  <c r="F119" i="8"/>
  <c r="E119" i="8"/>
  <c r="H119" i="8" s="1"/>
  <c r="G118" i="8"/>
  <c r="G117" i="8"/>
  <c r="F117" i="8"/>
  <c r="E117" i="8"/>
  <c r="G116" i="8"/>
  <c r="F116" i="8"/>
  <c r="E116" i="8"/>
  <c r="H116" i="8" s="1"/>
  <c r="G115" i="8"/>
  <c r="F115" i="8"/>
  <c r="E115" i="8"/>
  <c r="H115" i="8" s="1"/>
  <c r="G114" i="8"/>
  <c r="F114" i="8"/>
  <c r="E114" i="8"/>
  <c r="G113" i="8"/>
  <c r="G112" i="8"/>
  <c r="F112" i="8"/>
  <c r="E112" i="8"/>
  <c r="G111" i="8"/>
  <c r="G110" i="8"/>
  <c r="E110" i="8"/>
  <c r="H110" i="8" s="1"/>
  <c r="G109" i="8"/>
  <c r="E109" i="8"/>
  <c r="G108" i="8"/>
  <c r="G107" i="8"/>
  <c r="F107" i="8"/>
  <c r="E107" i="8"/>
  <c r="H107" i="8" s="1"/>
  <c r="G106" i="8"/>
  <c r="G105" i="8"/>
  <c r="F105" i="8"/>
  <c r="E105" i="8"/>
  <c r="G104" i="8"/>
  <c r="E104" i="8"/>
  <c r="H104" i="8" s="1"/>
  <c r="G103" i="8"/>
  <c r="F103" i="8"/>
  <c r="E103" i="8"/>
  <c r="H103" i="8" s="1"/>
  <c r="G102" i="8"/>
  <c r="G101" i="8"/>
  <c r="F101" i="8"/>
  <c r="G100" i="8"/>
  <c r="G99" i="8"/>
  <c r="G98" i="8"/>
  <c r="E98" i="8"/>
  <c r="H98" i="8" s="1"/>
  <c r="G97" i="8"/>
  <c r="F97" i="8"/>
  <c r="E97" i="8"/>
  <c r="G96" i="8"/>
  <c r="E96" i="8"/>
  <c r="G95" i="8"/>
  <c r="G94" i="8"/>
  <c r="G93" i="8"/>
  <c r="F93" i="8"/>
  <c r="G92" i="8"/>
  <c r="E92" i="8"/>
  <c r="H92" i="8" s="1"/>
  <c r="G91" i="8"/>
  <c r="E91" i="8"/>
  <c r="H91" i="8" s="1"/>
  <c r="G90" i="8"/>
  <c r="F90" i="8"/>
  <c r="E90" i="8"/>
  <c r="G89" i="8"/>
  <c r="F89" i="8"/>
  <c r="E89" i="8"/>
  <c r="G88" i="8"/>
  <c r="E88" i="8"/>
  <c r="H88" i="8" s="1"/>
  <c r="G87" i="8"/>
  <c r="G86" i="8"/>
  <c r="F86" i="8"/>
  <c r="E86" i="8"/>
  <c r="G85" i="8"/>
  <c r="F85" i="8"/>
  <c r="E85" i="8"/>
  <c r="G84" i="8"/>
  <c r="F84" i="8"/>
  <c r="E84" i="8"/>
  <c r="H84" i="8" s="1"/>
  <c r="G83" i="8"/>
  <c r="E83" i="8"/>
  <c r="G82" i="8"/>
  <c r="F82" i="8"/>
  <c r="E82" i="8"/>
  <c r="G81" i="8"/>
  <c r="G80" i="8"/>
  <c r="E80" i="8"/>
  <c r="H80" i="8" s="1"/>
  <c r="G79" i="8"/>
  <c r="G78" i="8"/>
  <c r="G77" i="8"/>
  <c r="D76" i="8"/>
  <c r="F144" i="8" s="1"/>
  <c r="C76" i="8"/>
  <c r="G70" i="8"/>
  <c r="F70" i="8"/>
  <c r="G69" i="8"/>
  <c r="E69" i="8"/>
  <c r="H69" i="8" s="1"/>
  <c r="G68" i="8"/>
  <c r="F68" i="8"/>
  <c r="G67" i="8"/>
  <c r="F67" i="8"/>
  <c r="E67" i="8"/>
  <c r="H67" i="8" s="1"/>
  <c r="G66" i="8"/>
  <c r="F66" i="8"/>
  <c r="E66" i="8"/>
  <c r="H66" i="8" s="1"/>
  <c r="G65" i="8"/>
  <c r="F65" i="8"/>
  <c r="E65" i="8"/>
  <c r="H65" i="8" s="1"/>
  <c r="G64" i="8"/>
  <c r="G63" i="8"/>
  <c r="F63" i="8"/>
  <c r="E63" i="8"/>
  <c r="H63" i="8" s="1"/>
  <c r="G62" i="8"/>
  <c r="G61" i="8"/>
  <c r="E61" i="8"/>
  <c r="H61" i="8" s="1"/>
  <c r="G60" i="8"/>
  <c r="F60" i="8"/>
  <c r="E60" i="8"/>
  <c r="H60" i="8" s="1"/>
  <c r="G59" i="8"/>
  <c r="E59" i="8"/>
  <c r="H59" i="8" s="1"/>
  <c r="G58" i="8"/>
  <c r="F58" i="8"/>
  <c r="E58" i="8"/>
  <c r="H58" i="8" s="1"/>
  <c r="G57" i="8"/>
  <c r="F57" i="8"/>
  <c r="G56" i="8"/>
  <c r="F56" i="8"/>
  <c r="E56" i="8"/>
  <c r="H56" i="8" s="1"/>
  <c r="G55" i="8"/>
  <c r="F55" i="8"/>
  <c r="E55" i="8"/>
  <c r="H55" i="8" s="1"/>
  <c r="G54" i="8"/>
  <c r="G53" i="8"/>
  <c r="E53" i="8"/>
  <c r="H53" i="8" s="1"/>
  <c r="G52" i="8"/>
  <c r="F52" i="8"/>
  <c r="E52" i="8"/>
  <c r="H52" i="8" s="1"/>
  <c r="G51" i="8"/>
  <c r="F51" i="8"/>
  <c r="E51" i="8"/>
  <c r="H51" i="8" s="1"/>
  <c r="G50" i="8"/>
  <c r="G49" i="8"/>
  <c r="F49" i="8"/>
  <c r="G48" i="8"/>
  <c r="F48" i="8"/>
  <c r="E48" i="8"/>
  <c r="H48" i="8" s="1"/>
  <c r="G47" i="8"/>
  <c r="F47" i="8"/>
  <c r="E47" i="8"/>
  <c r="H47" i="8" s="1"/>
  <c r="G46" i="8"/>
  <c r="F46" i="8"/>
  <c r="E46" i="8"/>
  <c r="H46" i="8" s="1"/>
  <c r="G45" i="8"/>
  <c r="E45" i="8"/>
  <c r="H45" i="8" s="1"/>
  <c r="G44" i="8"/>
  <c r="G43" i="8"/>
  <c r="F43" i="8"/>
  <c r="E43" i="8"/>
  <c r="H43" i="8" s="1"/>
  <c r="G42" i="8"/>
  <c r="F42" i="8"/>
  <c r="E42" i="8"/>
  <c r="H42" i="8" s="1"/>
  <c r="G41" i="8"/>
  <c r="F41" i="8"/>
  <c r="E41" i="8"/>
  <c r="H41" i="8" s="1"/>
  <c r="G40" i="8"/>
  <c r="F40" i="8"/>
  <c r="G39" i="8"/>
  <c r="F39" i="8"/>
  <c r="G38" i="8"/>
  <c r="F38" i="8"/>
  <c r="E38" i="8"/>
  <c r="H38" i="8" s="1"/>
  <c r="G37" i="8"/>
  <c r="F37" i="8"/>
  <c r="E37" i="8"/>
  <c r="H37" i="8" s="1"/>
  <c r="G36" i="8"/>
  <c r="F36" i="8"/>
  <c r="E36" i="8"/>
  <c r="H36" i="8" s="1"/>
  <c r="G35" i="8"/>
  <c r="F35" i="8"/>
  <c r="E35" i="8"/>
  <c r="H35" i="8" s="1"/>
  <c r="G34" i="8"/>
  <c r="F34" i="8"/>
  <c r="E34" i="8"/>
  <c r="H34" i="8" s="1"/>
  <c r="G33" i="8"/>
  <c r="F33" i="8"/>
  <c r="E33" i="8"/>
  <c r="H33" i="8" s="1"/>
  <c r="G32" i="8"/>
  <c r="F32" i="8"/>
  <c r="G31" i="8"/>
  <c r="F31" i="8"/>
  <c r="E31" i="8"/>
  <c r="H31" i="8" s="1"/>
  <c r="G30" i="8"/>
  <c r="G29" i="8"/>
  <c r="F29" i="8"/>
  <c r="E29" i="8"/>
  <c r="H29" i="8" s="1"/>
  <c r="G28" i="8"/>
  <c r="F28" i="8"/>
  <c r="E28" i="8"/>
  <c r="H28" i="8" s="1"/>
  <c r="G27" i="8"/>
  <c r="F27" i="8"/>
  <c r="G26" i="8"/>
  <c r="F26" i="8"/>
  <c r="G25" i="8"/>
  <c r="F25" i="8"/>
  <c r="E25" i="8"/>
  <c r="H25" i="8" s="1"/>
  <c r="G24" i="8"/>
  <c r="F24" i="8"/>
  <c r="G23" i="8"/>
  <c r="F23" i="8"/>
  <c r="E23" i="8"/>
  <c r="H23" i="8" s="1"/>
  <c r="G22" i="8"/>
  <c r="F22" i="8"/>
  <c r="E22" i="8"/>
  <c r="H22" i="8" s="1"/>
  <c r="G21" i="8"/>
  <c r="F21" i="8"/>
  <c r="E21" i="8"/>
  <c r="H21" i="8" s="1"/>
  <c r="G20" i="8"/>
  <c r="F20" i="8"/>
  <c r="E20" i="8"/>
  <c r="H20" i="8" s="1"/>
  <c r="D19" i="8"/>
  <c r="F69" i="8" s="1"/>
  <c r="C19" i="8"/>
  <c r="G19" i="8" s="1"/>
  <c r="D13" i="8"/>
  <c r="C13" i="8"/>
  <c r="D12" i="8"/>
  <c r="C12" i="8"/>
  <c r="C10" i="8"/>
  <c r="C8" i="8"/>
  <c r="E13" i="8" s="1"/>
  <c r="G629" i="7"/>
  <c r="F629" i="7"/>
  <c r="G628" i="7"/>
  <c r="F628" i="7"/>
  <c r="E628" i="7"/>
  <c r="G627" i="7"/>
  <c r="F627" i="7"/>
  <c r="E627" i="7"/>
  <c r="H627" i="7" s="1"/>
  <c r="G626" i="7"/>
  <c r="F626" i="7"/>
  <c r="G625" i="7"/>
  <c r="F625" i="7"/>
  <c r="G624" i="7"/>
  <c r="F624" i="7"/>
  <c r="G623" i="7"/>
  <c r="F623" i="7"/>
  <c r="E623" i="7"/>
  <c r="H623" i="7" s="1"/>
  <c r="G622" i="7"/>
  <c r="F622" i="7"/>
  <c r="G621" i="7"/>
  <c r="F621" i="7"/>
  <c r="G620" i="7"/>
  <c r="F620" i="7"/>
  <c r="G619" i="7"/>
  <c r="F619" i="7"/>
  <c r="G618" i="7"/>
  <c r="G617" i="7"/>
  <c r="F617" i="7"/>
  <c r="E617" i="7"/>
  <c r="G616" i="7"/>
  <c r="F616" i="7"/>
  <c r="G615" i="7"/>
  <c r="F615" i="7"/>
  <c r="E615" i="7"/>
  <c r="H615" i="7" s="1"/>
  <c r="G614" i="7"/>
  <c r="E614" i="7"/>
  <c r="H614" i="7" s="1"/>
  <c r="G613" i="7"/>
  <c r="F613" i="7"/>
  <c r="E613" i="7"/>
  <c r="G612" i="7"/>
  <c r="F612" i="7"/>
  <c r="G611" i="7"/>
  <c r="F611" i="7"/>
  <c r="E611" i="7"/>
  <c r="H611" i="7" s="1"/>
  <c r="G610" i="7"/>
  <c r="G609" i="7"/>
  <c r="F609" i="7"/>
  <c r="E609" i="7"/>
  <c r="G608" i="7"/>
  <c r="F608" i="7"/>
  <c r="G607" i="7"/>
  <c r="F607" i="7"/>
  <c r="G606" i="7"/>
  <c r="G605" i="7"/>
  <c r="F605" i="7"/>
  <c r="G604" i="7"/>
  <c r="F604" i="7"/>
  <c r="G603" i="7"/>
  <c r="F603" i="7"/>
  <c r="G602" i="7"/>
  <c r="F601" i="7"/>
  <c r="D601" i="7"/>
  <c r="F618" i="7" s="1"/>
  <c r="C601" i="7"/>
  <c r="G601" i="7" s="1"/>
  <c r="G595" i="7"/>
  <c r="F595" i="7"/>
  <c r="E595" i="7"/>
  <c r="H595" i="7" s="1"/>
  <c r="G594" i="7"/>
  <c r="F594" i="7"/>
  <c r="E594" i="7"/>
  <c r="H594" i="7" s="1"/>
  <c r="G593" i="7"/>
  <c r="F593" i="7"/>
  <c r="E593" i="7"/>
  <c r="H593" i="7" s="1"/>
  <c r="G592" i="7"/>
  <c r="F592" i="7"/>
  <c r="E592" i="7"/>
  <c r="H592" i="7" s="1"/>
  <c r="G591" i="7"/>
  <c r="F591" i="7"/>
  <c r="E591" i="7"/>
  <c r="H591" i="7" s="1"/>
  <c r="G590" i="7"/>
  <c r="F590" i="7"/>
  <c r="E590" i="7"/>
  <c r="H590" i="7" s="1"/>
  <c r="G589" i="7"/>
  <c r="G588" i="7"/>
  <c r="G587" i="7"/>
  <c r="E587" i="7"/>
  <c r="H587" i="7" s="1"/>
  <c r="G586" i="7"/>
  <c r="F586" i="7"/>
  <c r="E586" i="7"/>
  <c r="H586" i="7" s="1"/>
  <c r="G585" i="7"/>
  <c r="G584" i="7"/>
  <c r="G583" i="7"/>
  <c r="G582" i="7"/>
  <c r="G581" i="7"/>
  <c r="G580" i="7"/>
  <c r="G579" i="7"/>
  <c r="G578" i="7"/>
  <c r="F578" i="7"/>
  <c r="E578" i="7"/>
  <c r="H578" i="7" s="1"/>
  <c r="G577" i="7"/>
  <c r="E577" i="7"/>
  <c r="H577" i="7" s="1"/>
  <c r="G576" i="7"/>
  <c r="F576" i="7"/>
  <c r="E576" i="7"/>
  <c r="H576" i="7" s="1"/>
  <c r="G575" i="7"/>
  <c r="F575" i="7"/>
  <c r="E575" i="7"/>
  <c r="H575" i="7" s="1"/>
  <c r="G574" i="7"/>
  <c r="G573" i="7"/>
  <c r="F573" i="7"/>
  <c r="E573" i="7"/>
  <c r="H573" i="7" s="1"/>
  <c r="G572" i="7"/>
  <c r="F572" i="7"/>
  <c r="G571" i="7"/>
  <c r="E571" i="7"/>
  <c r="H571" i="7" s="1"/>
  <c r="G570" i="7"/>
  <c r="F570" i="7"/>
  <c r="H569" i="7"/>
  <c r="G569" i="7"/>
  <c r="F569" i="7"/>
  <c r="E569" i="7"/>
  <c r="G568" i="7"/>
  <c r="G567" i="7"/>
  <c r="F567" i="7"/>
  <c r="E567" i="7"/>
  <c r="H567" i="7" s="1"/>
  <c r="G566" i="7"/>
  <c r="E566" i="7"/>
  <c r="H566" i="7" s="1"/>
  <c r="G565" i="7"/>
  <c r="F565" i="7"/>
  <c r="E565" i="7"/>
  <c r="H565" i="7" s="1"/>
  <c r="G564" i="7"/>
  <c r="E564" i="7"/>
  <c r="H564" i="7" s="1"/>
  <c r="G563" i="7"/>
  <c r="F563" i="7"/>
  <c r="G562" i="7"/>
  <c r="E562" i="7"/>
  <c r="H562" i="7" s="1"/>
  <c r="G561" i="7"/>
  <c r="F561" i="7"/>
  <c r="E561" i="7"/>
  <c r="H561" i="7" s="1"/>
  <c r="G560" i="7"/>
  <c r="F560" i="7"/>
  <c r="G559" i="7"/>
  <c r="G558" i="7"/>
  <c r="G557" i="7"/>
  <c r="E557" i="7"/>
  <c r="H557" i="7" s="1"/>
  <c r="G556" i="7"/>
  <c r="E556" i="7"/>
  <c r="H556" i="7" s="1"/>
  <c r="G555" i="7"/>
  <c r="G554" i="7"/>
  <c r="F554" i="7"/>
  <c r="E554" i="7"/>
  <c r="H554" i="7" s="1"/>
  <c r="G553" i="7"/>
  <c r="F553" i="7"/>
  <c r="E553" i="7"/>
  <c r="G552" i="7"/>
  <c r="H551" i="7"/>
  <c r="G551" i="7"/>
  <c r="F551" i="7"/>
  <c r="E551" i="7"/>
  <c r="G550" i="7"/>
  <c r="F550" i="7"/>
  <c r="G549" i="7"/>
  <c r="F549" i="7"/>
  <c r="E549" i="7"/>
  <c r="H549" i="7" s="1"/>
  <c r="G548" i="7"/>
  <c r="F548" i="7"/>
  <c r="E548" i="7"/>
  <c r="H548" i="7" s="1"/>
  <c r="G547" i="7"/>
  <c r="F547" i="7"/>
  <c r="G546" i="7"/>
  <c r="F546" i="7"/>
  <c r="E546" i="7"/>
  <c r="H546" i="7" s="1"/>
  <c r="G545" i="7"/>
  <c r="F545" i="7"/>
  <c r="E545" i="7"/>
  <c r="H545" i="7" s="1"/>
  <c r="G544" i="7"/>
  <c r="F544" i="7"/>
  <c r="E544" i="7"/>
  <c r="H544" i="7" s="1"/>
  <c r="G543" i="7"/>
  <c r="F543" i="7"/>
  <c r="G542" i="7"/>
  <c r="F542" i="7"/>
  <c r="E542" i="7"/>
  <c r="H542" i="7" s="1"/>
  <c r="G541" i="7"/>
  <c r="F541" i="7"/>
  <c r="E541" i="7"/>
  <c r="H541" i="7" s="1"/>
  <c r="G540" i="7"/>
  <c r="F540" i="7"/>
  <c r="E540" i="7"/>
  <c r="H540" i="7" s="1"/>
  <c r="G539" i="7"/>
  <c r="F539" i="7"/>
  <c r="E539" i="7"/>
  <c r="H539" i="7" s="1"/>
  <c r="G538" i="7"/>
  <c r="F538" i="7"/>
  <c r="E538" i="7"/>
  <c r="H538" i="7" s="1"/>
  <c r="G537" i="7"/>
  <c r="G536" i="7"/>
  <c r="F536" i="7"/>
  <c r="E536" i="7"/>
  <c r="H536" i="7" s="1"/>
  <c r="G535" i="7"/>
  <c r="G534" i="7"/>
  <c r="F534" i="7"/>
  <c r="G533" i="7"/>
  <c r="F533" i="7"/>
  <c r="E533" i="7"/>
  <c r="H533" i="7" s="1"/>
  <c r="G532" i="7"/>
  <c r="F532" i="7"/>
  <c r="E532" i="7"/>
  <c r="H532" i="7" s="1"/>
  <c r="G531" i="7"/>
  <c r="F531" i="7"/>
  <c r="E531" i="7"/>
  <c r="H531" i="7" s="1"/>
  <c r="G530" i="7"/>
  <c r="E530" i="7"/>
  <c r="H530" i="7" s="1"/>
  <c r="G529" i="7"/>
  <c r="F529" i="7"/>
  <c r="E529" i="7"/>
  <c r="H529" i="7" s="1"/>
  <c r="G528" i="7"/>
  <c r="F528" i="7"/>
  <c r="E528" i="7"/>
  <c r="H528" i="7" s="1"/>
  <c r="G527" i="7"/>
  <c r="F527" i="7"/>
  <c r="E527" i="7"/>
  <c r="H527" i="7" s="1"/>
  <c r="G526" i="7"/>
  <c r="F526" i="7"/>
  <c r="E526" i="7"/>
  <c r="H526" i="7" s="1"/>
  <c r="G525" i="7"/>
  <c r="F525" i="7"/>
  <c r="E525" i="7"/>
  <c r="H525" i="7" s="1"/>
  <c r="G524" i="7"/>
  <c r="F524" i="7"/>
  <c r="E524" i="7"/>
  <c r="H524" i="7" s="1"/>
  <c r="G523" i="7"/>
  <c r="F523" i="7"/>
  <c r="E523" i="7"/>
  <c r="H523" i="7" s="1"/>
  <c r="G522" i="7"/>
  <c r="F522" i="7"/>
  <c r="E522" i="7"/>
  <c r="H522" i="7" s="1"/>
  <c r="G521" i="7"/>
  <c r="F521" i="7"/>
  <c r="E521" i="7"/>
  <c r="H521" i="7" s="1"/>
  <c r="G520" i="7"/>
  <c r="F520" i="7"/>
  <c r="E520" i="7"/>
  <c r="H520" i="7" s="1"/>
  <c r="G519" i="7"/>
  <c r="G518" i="7"/>
  <c r="F518" i="7"/>
  <c r="E518" i="7"/>
  <c r="H518" i="7" s="1"/>
  <c r="G517" i="7"/>
  <c r="G516" i="7"/>
  <c r="H515" i="7"/>
  <c r="G515" i="7"/>
  <c r="F515" i="7"/>
  <c r="E515" i="7"/>
  <c r="H514" i="7"/>
  <c r="G514" i="7"/>
  <c r="F514" i="7"/>
  <c r="E514" i="7"/>
  <c r="H513" i="7"/>
  <c r="G513" i="7"/>
  <c r="F513" i="7"/>
  <c r="E513" i="7"/>
  <c r="G512" i="7"/>
  <c r="H511" i="7"/>
  <c r="G511" i="7"/>
  <c r="E511" i="7"/>
  <c r="G510" i="7"/>
  <c r="F510" i="7"/>
  <c r="G509" i="7"/>
  <c r="G508" i="7"/>
  <c r="H507" i="7"/>
  <c r="G507" i="7"/>
  <c r="F507" i="7"/>
  <c r="E507" i="7"/>
  <c r="G506" i="7"/>
  <c r="F506" i="7"/>
  <c r="G505" i="7"/>
  <c r="F505" i="7"/>
  <c r="G504" i="7"/>
  <c r="G503" i="7"/>
  <c r="G502" i="7"/>
  <c r="G501" i="7"/>
  <c r="F501" i="7"/>
  <c r="E501" i="7"/>
  <c r="H501" i="7" s="1"/>
  <c r="G500" i="7"/>
  <c r="E500" i="7"/>
  <c r="G499" i="7"/>
  <c r="F499" i="7"/>
  <c r="E499" i="7"/>
  <c r="H499" i="7" s="1"/>
  <c r="G498" i="7"/>
  <c r="G497" i="7"/>
  <c r="F497" i="7"/>
  <c r="E497" i="7"/>
  <c r="H497" i="7" s="1"/>
  <c r="G496" i="7"/>
  <c r="F496" i="7"/>
  <c r="E496" i="7"/>
  <c r="H496" i="7" s="1"/>
  <c r="G495" i="7"/>
  <c r="H494" i="7"/>
  <c r="G494" i="7"/>
  <c r="F494" i="7"/>
  <c r="E494" i="7"/>
  <c r="G493" i="7"/>
  <c r="E493" i="7"/>
  <c r="H493" i="7" s="1"/>
  <c r="G492" i="7"/>
  <c r="E492" i="7"/>
  <c r="G491" i="7"/>
  <c r="E491" i="7"/>
  <c r="H491" i="7" s="1"/>
  <c r="G490" i="7"/>
  <c r="G489" i="7"/>
  <c r="F489" i="7"/>
  <c r="E489" i="7"/>
  <c r="H489" i="7" s="1"/>
  <c r="G488" i="7"/>
  <c r="G487" i="7"/>
  <c r="H486" i="7"/>
  <c r="G486" i="7"/>
  <c r="E486" i="7"/>
  <c r="G485" i="7"/>
  <c r="G484" i="7"/>
  <c r="G483" i="7"/>
  <c r="G482" i="7"/>
  <c r="E482" i="7"/>
  <c r="H482" i="7" s="1"/>
  <c r="G481" i="7"/>
  <c r="G480" i="7"/>
  <c r="E480" i="7"/>
  <c r="H480" i="7" s="1"/>
  <c r="G479" i="7"/>
  <c r="F479" i="7"/>
  <c r="E479" i="7"/>
  <c r="H479" i="7" s="1"/>
  <c r="G478" i="7"/>
  <c r="F478" i="7"/>
  <c r="E478" i="7"/>
  <c r="H478" i="7" s="1"/>
  <c r="G477" i="7"/>
  <c r="F477" i="7"/>
  <c r="E477" i="7"/>
  <c r="H477" i="7" s="1"/>
  <c r="G476" i="7"/>
  <c r="F476" i="7"/>
  <c r="G475" i="7"/>
  <c r="G474" i="7"/>
  <c r="E474" i="7"/>
  <c r="H474" i="7" s="1"/>
  <c r="G473" i="7"/>
  <c r="F473" i="7"/>
  <c r="E473" i="7"/>
  <c r="G472" i="7"/>
  <c r="G471" i="7"/>
  <c r="F471" i="7"/>
  <c r="E471" i="7"/>
  <c r="H471" i="7" s="1"/>
  <c r="G470" i="7"/>
  <c r="F470" i="7"/>
  <c r="E470" i="7"/>
  <c r="H470" i="7" s="1"/>
  <c r="G469" i="7"/>
  <c r="F469" i="7"/>
  <c r="E469" i="7"/>
  <c r="H469" i="7" s="1"/>
  <c r="G468" i="7"/>
  <c r="F468" i="7"/>
  <c r="E468" i="7"/>
  <c r="H468" i="7" s="1"/>
  <c r="G467" i="7"/>
  <c r="F467" i="7"/>
  <c r="E467" i="7"/>
  <c r="H467" i="7" s="1"/>
  <c r="G466" i="7"/>
  <c r="F466" i="7"/>
  <c r="E466" i="7"/>
  <c r="H466" i="7" s="1"/>
  <c r="G465" i="7"/>
  <c r="F465" i="7"/>
  <c r="E465" i="7"/>
  <c r="H465" i="7" s="1"/>
  <c r="G464" i="7"/>
  <c r="F464" i="7"/>
  <c r="E464" i="7"/>
  <c r="H464" i="7" s="1"/>
  <c r="G463" i="7"/>
  <c r="F463" i="7"/>
  <c r="E463" i="7"/>
  <c r="H463" i="7" s="1"/>
  <c r="G462" i="7"/>
  <c r="F462" i="7"/>
  <c r="E462" i="7"/>
  <c r="H462" i="7" s="1"/>
  <c r="G461" i="7"/>
  <c r="E461" i="7"/>
  <c r="H461" i="7" s="1"/>
  <c r="G460" i="7"/>
  <c r="G459" i="7"/>
  <c r="F459" i="7"/>
  <c r="E459" i="7"/>
  <c r="H459" i="7" s="1"/>
  <c r="G458" i="7"/>
  <c r="G457" i="7"/>
  <c r="G456" i="7"/>
  <c r="E456" i="7"/>
  <c r="H456" i="7" s="1"/>
  <c r="G455" i="7"/>
  <c r="F455" i="7"/>
  <c r="E455" i="7"/>
  <c r="H455" i="7" s="1"/>
  <c r="G454" i="7"/>
  <c r="F454" i="7"/>
  <c r="E454" i="7"/>
  <c r="H454" i="7" s="1"/>
  <c r="G453" i="7"/>
  <c r="F453" i="7"/>
  <c r="E453" i="7"/>
  <c r="H453" i="7" s="1"/>
  <c r="G452" i="7"/>
  <c r="F452" i="7"/>
  <c r="E452" i="7"/>
  <c r="H452" i="7" s="1"/>
  <c r="G451" i="7"/>
  <c r="G450" i="7"/>
  <c r="F450" i="7"/>
  <c r="E450" i="7"/>
  <c r="H450" i="7" s="1"/>
  <c r="G449" i="7"/>
  <c r="F449" i="7"/>
  <c r="E449" i="7"/>
  <c r="H449" i="7" s="1"/>
  <c r="G448" i="7"/>
  <c r="F448" i="7"/>
  <c r="E448" i="7"/>
  <c r="H448" i="7" s="1"/>
  <c r="G447" i="7"/>
  <c r="F447" i="7"/>
  <c r="E447" i="7"/>
  <c r="H447" i="7" s="1"/>
  <c r="G446" i="7"/>
  <c r="G445" i="7"/>
  <c r="F445" i="7"/>
  <c r="E445" i="7"/>
  <c r="H445" i="7" s="1"/>
  <c r="G444" i="7"/>
  <c r="F444" i="7"/>
  <c r="E444" i="7"/>
  <c r="G443" i="7"/>
  <c r="F443" i="7"/>
  <c r="E443" i="7"/>
  <c r="G442" i="7"/>
  <c r="F442" i="7"/>
  <c r="E442" i="7"/>
  <c r="H442" i="7" s="1"/>
  <c r="G441" i="7"/>
  <c r="E441" i="7"/>
  <c r="H441" i="7" s="1"/>
  <c r="G440" i="7"/>
  <c r="F440" i="7"/>
  <c r="H439" i="7"/>
  <c r="G439" i="7"/>
  <c r="F439" i="7"/>
  <c r="E439" i="7"/>
  <c r="H438" i="7"/>
  <c r="G438" i="7"/>
  <c r="F438" i="7"/>
  <c r="E438" i="7"/>
  <c r="G437" i="7"/>
  <c r="G436" i="7"/>
  <c r="F436" i="7"/>
  <c r="E436" i="7"/>
  <c r="H436" i="7" s="1"/>
  <c r="G435" i="7"/>
  <c r="F435" i="7"/>
  <c r="E435" i="7"/>
  <c r="H435" i="7" s="1"/>
  <c r="G434" i="7"/>
  <c r="H433" i="7"/>
  <c r="G433" i="7"/>
  <c r="F433" i="7"/>
  <c r="E433" i="7"/>
  <c r="G432" i="7"/>
  <c r="E432" i="7"/>
  <c r="H432" i="7" s="1"/>
  <c r="G431" i="7"/>
  <c r="F431" i="7"/>
  <c r="E431" i="7"/>
  <c r="H431" i="7" s="1"/>
  <c r="G430" i="7"/>
  <c r="F430" i="7"/>
  <c r="E430" i="7"/>
  <c r="H430" i="7" s="1"/>
  <c r="G429" i="7"/>
  <c r="F429" i="7"/>
  <c r="E429" i="7"/>
  <c r="H429" i="7" s="1"/>
  <c r="G428" i="7"/>
  <c r="G427" i="7"/>
  <c r="G426" i="7"/>
  <c r="G425" i="7"/>
  <c r="G424" i="7"/>
  <c r="F424" i="7"/>
  <c r="E424" i="7"/>
  <c r="H424" i="7" s="1"/>
  <c r="G423" i="7"/>
  <c r="F423" i="7"/>
  <c r="E423" i="7"/>
  <c r="H423" i="7" s="1"/>
  <c r="G422" i="7"/>
  <c r="F422" i="7"/>
  <c r="E422" i="7"/>
  <c r="H422" i="7" s="1"/>
  <c r="G421" i="7"/>
  <c r="G420" i="7"/>
  <c r="F420" i="7"/>
  <c r="G419" i="7"/>
  <c r="G418" i="7"/>
  <c r="F418" i="7"/>
  <c r="G417" i="7"/>
  <c r="F417" i="7"/>
  <c r="E417" i="7"/>
  <c r="G416" i="7"/>
  <c r="F416" i="7"/>
  <c r="E416" i="7"/>
  <c r="H416" i="7" s="1"/>
  <c r="G415" i="7"/>
  <c r="G414" i="7"/>
  <c r="G413" i="7"/>
  <c r="H412" i="7"/>
  <c r="G412" i="7"/>
  <c r="F412" i="7"/>
  <c r="E412" i="7"/>
  <c r="H411" i="7"/>
  <c r="G411" i="7"/>
  <c r="F411" i="7"/>
  <c r="E411" i="7"/>
  <c r="G410" i="7"/>
  <c r="G409" i="7"/>
  <c r="F409" i="7"/>
  <c r="E409" i="7"/>
  <c r="H409" i="7" s="1"/>
  <c r="G408" i="7"/>
  <c r="F408" i="7"/>
  <c r="E408" i="7"/>
  <c r="G407" i="7"/>
  <c r="F407" i="7"/>
  <c r="E407" i="7"/>
  <c r="G406" i="7"/>
  <c r="F406" i="7"/>
  <c r="E406" i="7"/>
  <c r="H406" i="7" s="1"/>
  <c r="G405" i="7"/>
  <c r="E405" i="7"/>
  <c r="H405" i="7" s="1"/>
  <c r="G404" i="7"/>
  <c r="F404" i="7"/>
  <c r="E404" i="7"/>
  <c r="H404" i="7" s="1"/>
  <c r="G403" i="7"/>
  <c r="F403" i="7"/>
  <c r="E403" i="7"/>
  <c r="H403" i="7" s="1"/>
  <c r="G402" i="7"/>
  <c r="F402" i="7"/>
  <c r="E402" i="7"/>
  <c r="H402" i="7" s="1"/>
  <c r="G401" i="7"/>
  <c r="G400" i="7"/>
  <c r="F400" i="7"/>
  <c r="E400" i="7"/>
  <c r="G399" i="7"/>
  <c r="F399" i="7"/>
  <c r="G398" i="7"/>
  <c r="F398" i="7"/>
  <c r="E398" i="7"/>
  <c r="H398" i="7" s="1"/>
  <c r="G397" i="7"/>
  <c r="G396" i="7"/>
  <c r="G395" i="7"/>
  <c r="G394" i="7"/>
  <c r="F394" i="7"/>
  <c r="G393" i="7"/>
  <c r="G392" i="7"/>
  <c r="F392" i="7"/>
  <c r="E392" i="7"/>
  <c r="H392" i="7" s="1"/>
  <c r="G391" i="7"/>
  <c r="F391" i="7"/>
  <c r="E391" i="7"/>
  <c r="H391" i="7" s="1"/>
  <c r="G390" i="7"/>
  <c r="F390" i="7"/>
  <c r="E390" i="7"/>
  <c r="G389" i="7"/>
  <c r="E389" i="7"/>
  <c r="G388" i="7"/>
  <c r="G387" i="7"/>
  <c r="G386" i="7"/>
  <c r="G385" i="7"/>
  <c r="H384" i="7"/>
  <c r="G384" i="7"/>
  <c r="F384" i="7"/>
  <c r="E384" i="7"/>
  <c r="G383" i="7"/>
  <c r="E383" i="7"/>
  <c r="H383" i="7" s="1"/>
  <c r="G382" i="7"/>
  <c r="H381" i="7"/>
  <c r="G381" i="7"/>
  <c r="F381" i="7"/>
  <c r="E381" i="7"/>
  <c r="H380" i="7"/>
  <c r="G380" i="7"/>
  <c r="F380" i="7"/>
  <c r="E380" i="7"/>
  <c r="G379" i="7"/>
  <c r="E379" i="7"/>
  <c r="H379" i="7" s="1"/>
  <c r="G378" i="7"/>
  <c r="H378" i="7" s="1"/>
  <c r="E378" i="7"/>
  <c r="G377" i="7"/>
  <c r="G376" i="7"/>
  <c r="F376" i="7"/>
  <c r="E376" i="7"/>
  <c r="H376" i="7" s="1"/>
  <c r="G375" i="7"/>
  <c r="G374" i="7"/>
  <c r="G373" i="7"/>
  <c r="E373" i="7"/>
  <c r="H373" i="7" s="1"/>
  <c r="G372" i="7"/>
  <c r="F372" i="7"/>
  <c r="G371" i="7"/>
  <c r="G370" i="7"/>
  <c r="F370" i="7"/>
  <c r="E370" i="7"/>
  <c r="H370" i="7" s="1"/>
  <c r="G369" i="7"/>
  <c r="H369" i="7" s="1"/>
  <c r="E369" i="7"/>
  <c r="G368" i="7"/>
  <c r="G367" i="7"/>
  <c r="F367" i="7"/>
  <c r="E367" i="7"/>
  <c r="H367" i="7" s="1"/>
  <c r="G366" i="7"/>
  <c r="F366" i="7"/>
  <c r="E366" i="7"/>
  <c r="H366" i="7" s="1"/>
  <c r="G365" i="7"/>
  <c r="F365" i="7"/>
  <c r="E365" i="7"/>
  <c r="H365" i="7" s="1"/>
  <c r="G364" i="7"/>
  <c r="F364" i="7"/>
  <c r="G363" i="7"/>
  <c r="E363" i="7"/>
  <c r="D362" i="7"/>
  <c r="F589" i="7" s="1"/>
  <c r="C362" i="7"/>
  <c r="G356" i="7"/>
  <c r="F356" i="7"/>
  <c r="E356" i="7"/>
  <c r="G355" i="7"/>
  <c r="F355" i="7"/>
  <c r="E355" i="7"/>
  <c r="H355" i="7" s="1"/>
  <c r="G354" i="7"/>
  <c r="F354" i="7"/>
  <c r="E354" i="7"/>
  <c r="H354" i="7" s="1"/>
  <c r="G353" i="7"/>
  <c r="F353" i="7"/>
  <c r="E353" i="7"/>
  <c r="G352" i="7"/>
  <c r="F352" i="7"/>
  <c r="E352" i="7"/>
  <c r="G351" i="7"/>
  <c r="F351" i="7"/>
  <c r="E351" i="7"/>
  <c r="H351" i="7" s="1"/>
  <c r="G350" i="7"/>
  <c r="F350" i="7"/>
  <c r="E350" i="7"/>
  <c r="H350" i="7" s="1"/>
  <c r="G349" i="7"/>
  <c r="F349" i="7"/>
  <c r="E349" i="7"/>
  <c r="G348" i="7"/>
  <c r="F348" i="7"/>
  <c r="E348" i="7"/>
  <c r="G347" i="7"/>
  <c r="F347" i="7"/>
  <c r="E347" i="7"/>
  <c r="H347" i="7" s="1"/>
  <c r="G346" i="7"/>
  <c r="F346" i="7"/>
  <c r="E346" i="7"/>
  <c r="H346" i="7" s="1"/>
  <c r="G345" i="7"/>
  <c r="F345" i="7"/>
  <c r="E345" i="7"/>
  <c r="G344" i="7"/>
  <c r="F344" i="7"/>
  <c r="E344" i="7"/>
  <c r="G343" i="7"/>
  <c r="F343" i="7"/>
  <c r="E343" i="7"/>
  <c r="H343" i="7" s="1"/>
  <c r="G342" i="7"/>
  <c r="F342" i="7"/>
  <c r="E342" i="7"/>
  <c r="H342" i="7" s="1"/>
  <c r="G341" i="7"/>
  <c r="F341" i="7"/>
  <c r="G340" i="7"/>
  <c r="F340" i="7"/>
  <c r="G339" i="7"/>
  <c r="F339" i="7"/>
  <c r="E339" i="7"/>
  <c r="H339" i="7" s="1"/>
  <c r="G338" i="7"/>
  <c r="F338" i="7"/>
  <c r="E338" i="7"/>
  <c r="H338" i="7" s="1"/>
  <c r="G337" i="7"/>
  <c r="F337" i="7"/>
  <c r="E337" i="7"/>
  <c r="G336" i="7"/>
  <c r="F336" i="7"/>
  <c r="G335" i="7"/>
  <c r="F335" i="7"/>
  <c r="G334" i="7"/>
  <c r="F334" i="7"/>
  <c r="E334" i="7"/>
  <c r="H334" i="7" s="1"/>
  <c r="G333" i="7"/>
  <c r="F333" i="7"/>
  <c r="E333" i="7"/>
  <c r="G332" i="7"/>
  <c r="F332" i="7"/>
  <c r="E332" i="7"/>
  <c r="G331" i="7"/>
  <c r="F331" i="7"/>
  <c r="G330" i="7"/>
  <c r="F330" i="7"/>
  <c r="E330" i="7"/>
  <c r="H330" i="7" s="1"/>
  <c r="G329" i="7"/>
  <c r="F329" i="7"/>
  <c r="G328" i="7"/>
  <c r="F328" i="7"/>
  <c r="E328" i="7"/>
  <c r="G327" i="7"/>
  <c r="F327" i="7"/>
  <c r="G326" i="7"/>
  <c r="F326" i="7"/>
  <c r="G325" i="7"/>
  <c r="F325" i="7"/>
  <c r="G324" i="7"/>
  <c r="F324" i="7"/>
  <c r="E324" i="7"/>
  <c r="G323" i="7"/>
  <c r="F323" i="7"/>
  <c r="E323" i="7"/>
  <c r="H323" i="7" s="1"/>
  <c r="G322" i="7"/>
  <c r="F322" i="7"/>
  <c r="E322" i="7"/>
  <c r="H322" i="7" s="1"/>
  <c r="G321" i="7"/>
  <c r="F321" i="7"/>
  <c r="E321" i="7"/>
  <c r="G320" i="7"/>
  <c r="F320" i="7"/>
  <c r="E320" i="7"/>
  <c r="G319" i="7"/>
  <c r="F319" i="7"/>
  <c r="E319" i="7"/>
  <c r="H319" i="7" s="1"/>
  <c r="G318" i="7"/>
  <c r="F318" i="7"/>
  <c r="E318" i="7"/>
  <c r="H318" i="7" s="1"/>
  <c r="G317" i="7"/>
  <c r="F317" i="7"/>
  <c r="E317" i="7"/>
  <c r="G316" i="7"/>
  <c r="F316" i="7"/>
  <c r="E316" i="7"/>
  <c r="G315" i="7"/>
  <c r="F315" i="7"/>
  <c r="E315" i="7"/>
  <c r="H315" i="7" s="1"/>
  <c r="G314" i="7"/>
  <c r="G313" i="7"/>
  <c r="F313" i="7"/>
  <c r="E313" i="7"/>
  <c r="G312" i="7"/>
  <c r="F312" i="7"/>
  <c r="E312" i="7"/>
  <c r="G311" i="7"/>
  <c r="F311" i="7"/>
  <c r="E311" i="7"/>
  <c r="H311" i="7" s="1"/>
  <c r="G310" i="7"/>
  <c r="F310" i="7"/>
  <c r="E310" i="7"/>
  <c r="H310" i="7" s="1"/>
  <c r="G309" i="7"/>
  <c r="F309" i="7"/>
  <c r="E309" i="7"/>
  <c r="G308" i="7"/>
  <c r="F308" i="7"/>
  <c r="E308" i="7"/>
  <c r="G307" i="7"/>
  <c r="F307" i="7"/>
  <c r="E307" i="7"/>
  <c r="H307" i="7" s="1"/>
  <c r="G306" i="7"/>
  <c r="F306" i="7"/>
  <c r="E306" i="7"/>
  <c r="H306" i="7" s="1"/>
  <c r="G305" i="7"/>
  <c r="F305" i="7"/>
  <c r="G304" i="7"/>
  <c r="F304" i="7"/>
  <c r="E304" i="7"/>
  <c r="G303" i="7"/>
  <c r="F303" i="7"/>
  <c r="E303" i="7"/>
  <c r="H303" i="7" s="1"/>
  <c r="G302" i="7"/>
  <c r="F302" i="7"/>
  <c r="E302" i="7"/>
  <c r="H302" i="7" s="1"/>
  <c r="G301" i="7"/>
  <c r="F301" i="7"/>
  <c r="G300" i="7"/>
  <c r="F300" i="7"/>
  <c r="E300" i="7"/>
  <c r="G299" i="7"/>
  <c r="F299" i="7"/>
  <c r="E299" i="7"/>
  <c r="H299" i="7" s="1"/>
  <c r="G298" i="7"/>
  <c r="G297" i="7"/>
  <c r="F297" i="7"/>
  <c r="G296" i="7"/>
  <c r="F296" i="7"/>
  <c r="E296" i="7"/>
  <c r="G295" i="7"/>
  <c r="F295" i="7"/>
  <c r="E295" i="7"/>
  <c r="H295" i="7" s="1"/>
  <c r="G294" i="7"/>
  <c r="F294" i="7"/>
  <c r="E294" i="7"/>
  <c r="H294" i="7" s="1"/>
  <c r="G293" i="7"/>
  <c r="F293" i="7"/>
  <c r="G292" i="7"/>
  <c r="F292" i="7"/>
  <c r="E292" i="7"/>
  <c r="G291" i="7"/>
  <c r="F291" i="7"/>
  <c r="E291" i="7"/>
  <c r="H291" i="7" s="1"/>
  <c r="G290" i="7"/>
  <c r="F290" i="7"/>
  <c r="G289" i="7"/>
  <c r="F289" i="7"/>
  <c r="E289" i="7"/>
  <c r="G288" i="7"/>
  <c r="F288" i="7"/>
  <c r="G287" i="7"/>
  <c r="F287" i="7"/>
  <c r="G286" i="7"/>
  <c r="G285" i="7"/>
  <c r="F285" i="7"/>
  <c r="G284" i="7"/>
  <c r="F284" i="7"/>
  <c r="E284" i="7"/>
  <c r="G283" i="7"/>
  <c r="F283" i="7"/>
  <c r="E283" i="7"/>
  <c r="H283" i="7" s="1"/>
  <c r="G282" i="7"/>
  <c r="F282" i="7"/>
  <c r="E282" i="7"/>
  <c r="H282" i="7" s="1"/>
  <c r="G281" i="7"/>
  <c r="F281" i="7"/>
  <c r="E281" i="7"/>
  <c r="G280" i="7"/>
  <c r="F280" i="7"/>
  <c r="E280" i="7"/>
  <c r="G279" i="7"/>
  <c r="F279" i="7"/>
  <c r="E279" i="7"/>
  <c r="H279" i="7" s="1"/>
  <c r="G278" i="7"/>
  <c r="F278" i="7"/>
  <c r="E278" i="7"/>
  <c r="H278" i="7" s="1"/>
  <c r="G277" i="7"/>
  <c r="F277" i="7"/>
  <c r="E277" i="7"/>
  <c r="G276" i="7"/>
  <c r="F276" i="7"/>
  <c r="E276" i="7"/>
  <c r="G275" i="7"/>
  <c r="F275" i="7"/>
  <c r="E275" i="7"/>
  <c r="H275" i="7" s="1"/>
  <c r="G274" i="7"/>
  <c r="F274" i="7"/>
  <c r="G273" i="7"/>
  <c r="F273" i="7"/>
  <c r="E273" i="7"/>
  <c r="G272" i="7"/>
  <c r="F272" i="7"/>
  <c r="E272" i="7"/>
  <c r="G271" i="7"/>
  <c r="F271" i="7"/>
  <c r="E271" i="7"/>
  <c r="H271" i="7" s="1"/>
  <c r="G270" i="7"/>
  <c r="F270" i="7"/>
  <c r="E270" i="7"/>
  <c r="H270" i="7" s="1"/>
  <c r="G269" i="7"/>
  <c r="F269" i="7"/>
  <c r="E269" i="7"/>
  <c r="G268" i="7"/>
  <c r="F268" i="7"/>
  <c r="G267" i="7"/>
  <c r="F267" i="7"/>
  <c r="E267" i="7"/>
  <c r="H267" i="7" s="1"/>
  <c r="G266" i="7"/>
  <c r="F266" i="7"/>
  <c r="E266" i="7"/>
  <c r="H266" i="7" s="1"/>
  <c r="G265" i="7"/>
  <c r="F265" i="7"/>
  <c r="E265" i="7"/>
  <c r="G264" i="7"/>
  <c r="F264" i="7"/>
  <c r="G263" i="7"/>
  <c r="F263" i="7"/>
  <c r="E263" i="7"/>
  <c r="H263" i="7" s="1"/>
  <c r="G262" i="7"/>
  <c r="F262" i="7"/>
  <c r="E262" i="7"/>
  <c r="H262" i="7" s="1"/>
  <c r="G261" i="7"/>
  <c r="F261" i="7"/>
  <c r="E261" i="7"/>
  <c r="G260" i="7"/>
  <c r="F260" i="7"/>
  <c r="E260" i="7"/>
  <c r="G259" i="7"/>
  <c r="F259" i="7"/>
  <c r="E259" i="7"/>
  <c r="H259" i="7" s="1"/>
  <c r="G258" i="7"/>
  <c r="F258" i="7"/>
  <c r="G257" i="7"/>
  <c r="F257" i="7"/>
  <c r="E257" i="7"/>
  <c r="G256" i="7"/>
  <c r="F256" i="7"/>
  <c r="G255" i="7"/>
  <c r="F255" i="7"/>
  <c r="E255" i="7"/>
  <c r="H255" i="7" s="1"/>
  <c r="G254" i="7"/>
  <c r="F254" i="7"/>
  <c r="G253" i="7"/>
  <c r="F253" i="7"/>
  <c r="E253" i="7"/>
  <c r="G252" i="7"/>
  <c r="F252" i="7"/>
  <c r="E252" i="7"/>
  <c r="G251" i="7"/>
  <c r="F251" i="7"/>
  <c r="G250" i="7"/>
  <c r="F250" i="7"/>
  <c r="E250" i="7"/>
  <c r="H250" i="7" s="1"/>
  <c r="G249" i="7"/>
  <c r="F249" i="7"/>
  <c r="E249" i="7"/>
  <c r="G248" i="7"/>
  <c r="F248" i="7"/>
  <c r="G247" i="7"/>
  <c r="F247" i="7"/>
  <c r="E247" i="7"/>
  <c r="H247" i="7" s="1"/>
  <c r="G246" i="7"/>
  <c r="F246" i="7"/>
  <c r="E246" i="7"/>
  <c r="H246" i="7" s="1"/>
  <c r="G245" i="7"/>
  <c r="F245" i="7"/>
  <c r="G244" i="7"/>
  <c r="F244" i="7"/>
  <c r="G243" i="7"/>
  <c r="F243" i="7"/>
  <c r="E243" i="7"/>
  <c r="H243" i="7" s="1"/>
  <c r="G242" i="7"/>
  <c r="F242" i="7"/>
  <c r="E242" i="7"/>
  <c r="H242" i="7" s="1"/>
  <c r="G241" i="7"/>
  <c r="F241" i="7"/>
  <c r="E241" i="7"/>
  <c r="G240" i="7"/>
  <c r="F240" i="7"/>
  <c r="E240" i="7"/>
  <c r="G239" i="7"/>
  <c r="F239" i="7"/>
  <c r="G238" i="7"/>
  <c r="E238" i="7"/>
  <c r="H238" i="7" s="1"/>
  <c r="G237" i="7"/>
  <c r="F237" i="7"/>
  <c r="E237" i="7"/>
  <c r="G236" i="7"/>
  <c r="F236" i="7"/>
  <c r="E236" i="7"/>
  <c r="G235" i="7"/>
  <c r="F235" i="7"/>
  <c r="G234" i="7"/>
  <c r="F234" i="7"/>
  <c r="G233" i="7"/>
  <c r="F233" i="7"/>
  <c r="E233" i="7"/>
  <c r="G232" i="7"/>
  <c r="F232" i="7"/>
  <c r="G231" i="7"/>
  <c r="F231" i="7"/>
  <c r="G230" i="7"/>
  <c r="F230" i="7"/>
  <c r="E230" i="7"/>
  <c r="H230" i="7" s="1"/>
  <c r="G229" i="7"/>
  <c r="F229" i="7"/>
  <c r="E229" i="7"/>
  <c r="G228" i="7"/>
  <c r="F228" i="7"/>
  <c r="G227" i="7"/>
  <c r="F227" i="7"/>
  <c r="E227" i="7"/>
  <c r="H227" i="7" s="1"/>
  <c r="G226" i="7"/>
  <c r="F226" i="7"/>
  <c r="E226" i="7"/>
  <c r="H226" i="7" s="1"/>
  <c r="G225" i="7"/>
  <c r="F225" i="7"/>
  <c r="E225" i="7"/>
  <c r="G224" i="7"/>
  <c r="F224" i="7"/>
  <c r="E224" i="7"/>
  <c r="G223" i="7"/>
  <c r="F223" i="7"/>
  <c r="G222" i="7"/>
  <c r="E222" i="7"/>
  <c r="H222" i="7" s="1"/>
  <c r="G221" i="7"/>
  <c r="F221" i="7"/>
  <c r="E221" i="7"/>
  <c r="G220" i="7"/>
  <c r="F220" i="7"/>
  <c r="G219" i="7"/>
  <c r="F219" i="7"/>
  <c r="G218" i="7"/>
  <c r="G217" i="7"/>
  <c r="F217" i="7"/>
  <c r="E217" i="7"/>
  <c r="G216" i="7"/>
  <c r="F216" i="7"/>
  <c r="G215" i="7"/>
  <c r="F215" i="7"/>
  <c r="G214" i="7"/>
  <c r="G213" i="7"/>
  <c r="F213" i="7"/>
  <c r="G212" i="7"/>
  <c r="F212" i="7"/>
  <c r="G211" i="7"/>
  <c r="F211" i="7"/>
  <c r="G210" i="7"/>
  <c r="F210" i="7"/>
  <c r="E210" i="7"/>
  <c r="H210" i="7" s="1"/>
  <c r="G209" i="7"/>
  <c r="F209" i="7"/>
  <c r="E209" i="7"/>
  <c r="G208" i="7"/>
  <c r="F208" i="7"/>
  <c r="G207" i="7"/>
  <c r="F207" i="7"/>
  <c r="E207" i="7"/>
  <c r="H207" i="7" s="1"/>
  <c r="G206" i="7"/>
  <c r="F206" i="7"/>
  <c r="E206" i="7"/>
  <c r="H206" i="7" s="1"/>
  <c r="G205" i="7"/>
  <c r="F205" i="7"/>
  <c r="E205" i="7"/>
  <c r="G204" i="7"/>
  <c r="F204" i="7"/>
  <c r="E204" i="7"/>
  <c r="G203" i="7"/>
  <c r="F203" i="7"/>
  <c r="E203" i="7"/>
  <c r="H203" i="7" s="1"/>
  <c r="G202" i="7"/>
  <c r="F202" i="7"/>
  <c r="E202" i="7"/>
  <c r="H202" i="7" s="1"/>
  <c r="G201" i="7"/>
  <c r="F201" i="7"/>
  <c r="E201" i="7"/>
  <c r="G200" i="7"/>
  <c r="F200" i="7"/>
  <c r="E200" i="7"/>
  <c r="G199" i="7"/>
  <c r="F199" i="7"/>
  <c r="G198" i="7"/>
  <c r="F198" i="7"/>
  <c r="E198" i="7"/>
  <c r="G197" i="7"/>
  <c r="F197" i="7"/>
  <c r="G196" i="7"/>
  <c r="F196" i="7"/>
  <c r="E196" i="7"/>
  <c r="H196" i="7" s="1"/>
  <c r="G195" i="7"/>
  <c r="F195" i="7"/>
  <c r="E195" i="7"/>
  <c r="H195" i="7" s="1"/>
  <c r="G194" i="7"/>
  <c r="G193" i="7"/>
  <c r="F193" i="7"/>
  <c r="E193" i="7"/>
  <c r="G192" i="7"/>
  <c r="F192" i="7"/>
  <c r="E192" i="7"/>
  <c r="G191" i="7"/>
  <c r="F191" i="7"/>
  <c r="E191" i="7"/>
  <c r="H191" i="7" s="1"/>
  <c r="G190" i="7"/>
  <c r="E190" i="7"/>
  <c r="H190" i="7" s="1"/>
  <c r="G189" i="7"/>
  <c r="F189" i="7"/>
  <c r="G188" i="7"/>
  <c r="F188" i="7"/>
  <c r="G187" i="7"/>
  <c r="F187" i="7"/>
  <c r="E187" i="7"/>
  <c r="H187" i="7" s="1"/>
  <c r="G186" i="7"/>
  <c r="G185" i="7"/>
  <c r="F185" i="7"/>
  <c r="E185" i="7"/>
  <c r="G184" i="7"/>
  <c r="F184" i="7"/>
  <c r="E184" i="7"/>
  <c r="H184" i="7" s="1"/>
  <c r="G183" i="7"/>
  <c r="F183" i="7"/>
  <c r="G182" i="7"/>
  <c r="F181" i="7"/>
  <c r="D181" i="7"/>
  <c r="F314" i="7" s="1"/>
  <c r="C181" i="7"/>
  <c r="E326" i="7" s="1"/>
  <c r="H326" i="7" s="1"/>
  <c r="G175" i="7"/>
  <c r="F175" i="7"/>
  <c r="E175" i="7"/>
  <c r="H175" i="7" s="1"/>
  <c r="G174" i="7"/>
  <c r="F174" i="7"/>
  <c r="E174" i="7"/>
  <c r="H174" i="7" s="1"/>
  <c r="G173" i="7"/>
  <c r="F173" i="7"/>
  <c r="E173" i="7"/>
  <c r="H173" i="7" s="1"/>
  <c r="G172" i="7"/>
  <c r="G171" i="7"/>
  <c r="F171" i="7"/>
  <c r="E171" i="7"/>
  <c r="H171" i="7" s="1"/>
  <c r="G170" i="7"/>
  <c r="F170" i="7"/>
  <c r="E170" i="7"/>
  <c r="H170" i="7" s="1"/>
  <c r="G169" i="7"/>
  <c r="F169" i="7"/>
  <c r="E169" i="7"/>
  <c r="H169" i="7" s="1"/>
  <c r="G168" i="7"/>
  <c r="F168" i="7"/>
  <c r="E168" i="7"/>
  <c r="H168" i="7" s="1"/>
  <c r="G167" i="7"/>
  <c r="F167" i="7"/>
  <c r="E167" i="7"/>
  <c r="H167" i="7" s="1"/>
  <c r="G166" i="7"/>
  <c r="F166" i="7"/>
  <c r="E166" i="7"/>
  <c r="H166" i="7" s="1"/>
  <c r="G165" i="7"/>
  <c r="F165" i="7"/>
  <c r="E165" i="7"/>
  <c r="H165" i="7" s="1"/>
  <c r="G164" i="7"/>
  <c r="F164" i="7"/>
  <c r="E164" i="7"/>
  <c r="H164" i="7" s="1"/>
  <c r="G163" i="7"/>
  <c r="F163" i="7"/>
  <c r="E163" i="7"/>
  <c r="H163" i="7" s="1"/>
  <c r="G162" i="7"/>
  <c r="F162" i="7"/>
  <c r="E162" i="7"/>
  <c r="H162" i="7" s="1"/>
  <c r="G161" i="7"/>
  <c r="F161" i="7"/>
  <c r="E161" i="7"/>
  <c r="H161" i="7" s="1"/>
  <c r="G160" i="7"/>
  <c r="F160" i="7"/>
  <c r="E160" i="7"/>
  <c r="H160" i="7" s="1"/>
  <c r="G159" i="7"/>
  <c r="F159" i="7"/>
  <c r="E159" i="7"/>
  <c r="H159" i="7" s="1"/>
  <c r="G158" i="7"/>
  <c r="F158" i="7"/>
  <c r="E158" i="7"/>
  <c r="H158" i="7" s="1"/>
  <c r="G157" i="7"/>
  <c r="F157" i="7"/>
  <c r="E157" i="7"/>
  <c r="H157" i="7" s="1"/>
  <c r="G156" i="7"/>
  <c r="F156" i="7"/>
  <c r="H155" i="7"/>
  <c r="G155" i="7"/>
  <c r="F155" i="7"/>
  <c r="E155" i="7"/>
  <c r="H154" i="7"/>
  <c r="G154" i="7"/>
  <c r="F154" i="7"/>
  <c r="E154" i="7"/>
  <c r="H153" i="7"/>
  <c r="G153" i="7"/>
  <c r="F153" i="7"/>
  <c r="E153" i="7"/>
  <c r="H152" i="7"/>
  <c r="G152" i="7"/>
  <c r="F152" i="7"/>
  <c r="E152" i="7"/>
  <c r="H151" i="7"/>
  <c r="G151" i="7"/>
  <c r="F151" i="7"/>
  <c r="E151" i="7"/>
  <c r="H150" i="7"/>
  <c r="G150" i="7"/>
  <c r="F150" i="7"/>
  <c r="E150" i="7"/>
  <c r="H149" i="7"/>
  <c r="G149" i="7"/>
  <c r="F149" i="7"/>
  <c r="E149" i="7"/>
  <c r="H148" i="7"/>
  <c r="G148" i="7"/>
  <c r="F148" i="7"/>
  <c r="E148" i="7"/>
  <c r="H147" i="7"/>
  <c r="G147" i="7"/>
  <c r="F147" i="7"/>
  <c r="E147" i="7"/>
  <c r="H146" i="7"/>
  <c r="G146" i="7"/>
  <c r="F146" i="7"/>
  <c r="E146" i="7"/>
  <c r="H145" i="7"/>
  <c r="G145" i="7"/>
  <c r="E145" i="7"/>
  <c r="G144" i="7"/>
  <c r="F144" i="7"/>
  <c r="G143" i="7"/>
  <c r="F143" i="7"/>
  <c r="E143" i="7"/>
  <c r="H143" i="7" s="1"/>
  <c r="G142" i="7"/>
  <c r="F142" i="7"/>
  <c r="E142" i="7"/>
  <c r="H142" i="7" s="1"/>
  <c r="G141" i="7"/>
  <c r="F141" i="7"/>
  <c r="G140" i="7"/>
  <c r="G139" i="7"/>
  <c r="G138" i="7"/>
  <c r="F138" i="7"/>
  <c r="E138" i="7"/>
  <c r="H138" i="7" s="1"/>
  <c r="G137" i="7"/>
  <c r="F137" i="7"/>
  <c r="E137" i="7"/>
  <c r="H137" i="7" s="1"/>
  <c r="G136" i="7"/>
  <c r="E136" i="7"/>
  <c r="G135" i="7"/>
  <c r="F135" i="7"/>
  <c r="E135" i="7"/>
  <c r="H135" i="7" s="1"/>
  <c r="G134" i="7"/>
  <c r="F134" i="7"/>
  <c r="E134" i="7"/>
  <c r="H134" i="7" s="1"/>
  <c r="G133" i="7"/>
  <c r="F133" i="7"/>
  <c r="G132" i="7"/>
  <c r="E132" i="7"/>
  <c r="H132" i="7" s="1"/>
  <c r="G131" i="7"/>
  <c r="G130" i="7"/>
  <c r="E130" i="7"/>
  <c r="H130" i="7" s="1"/>
  <c r="G129" i="7"/>
  <c r="G128" i="7"/>
  <c r="F128" i="7"/>
  <c r="H127" i="7"/>
  <c r="G127" i="7"/>
  <c r="E127" i="7"/>
  <c r="G126" i="7"/>
  <c r="F126" i="7"/>
  <c r="E126" i="7"/>
  <c r="G125" i="7"/>
  <c r="E125" i="7"/>
  <c r="H125" i="7" s="1"/>
  <c r="G124" i="7"/>
  <c r="F124" i="7"/>
  <c r="E124" i="7"/>
  <c r="H124" i="7" s="1"/>
  <c r="G123" i="7"/>
  <c r="F123" i="7"/>
  <c r="E123" i="7"/>
  <c r="H123" i="7" s="1"/>
  <c r="G122" i="7"/>
  <c r="F122" i="7"/>
  <c r="G121" i="7"/>
  <c r="F121" i="7"/>
  <c r="G120" i="7"/>
  <c r="G119" i="7"/>
  <c r="G118" i="7"/>
  <c r="G117" i="7"/>
  <c r="H117" i="7" s="1"/>
  <c r="F117" i="7"/>
  <c r="E117" i="7"/>
  <c r="G116" i="7"/>
  <c r="F116" i="7"/>
  <c r="E116" i="7"/>
  <c r="G115" i="7"/>
  <c r="F115" i="7"/>
  <c r="E115" i="7"/>
  <c r="G114" i="7"/>
  <c r="H114" i="7" s="1"/>
  <c r="F114" i="7"/>
  <c r="E114" i="7"/>
  <c r="G113" i="7"/>
  <c r="G112" i="7"/>
  <c r="F112" i="7"/>
  <c r="E112" i="7"/>
  <c r="H112" i="7" s="1"/>
  <c r="G111" i="7"/>
  <c r="G110" i="7"/>
  <c r="G109" i="7"/>
  <c r="G108" i="7"/>
  <c r="H108" i="7" s="1"/>
  <c r="F108" i="7"/>
  <c r="E108" i="7"/>
  <c r="G107" i="7"/>
  <c r="E107" i="7"/>
  <c r="G106" i="7"/>
  <c r="G105" i="7"/>
  <c r="F105" i="7"/>
  <c r="E105" i="7"/>
  <c r="G104" i="7"/>
  <c r="E104" i="7"/>
  <c r="G103" i="7"/>
  <c r="F103" i="7"/>
  <c r="G102" i="7"/>
  <c r="G101" i="7"/>
  <c r="G100" i="7"/>
  <c r="G99" i="7"/>
  <c r="G98" i="7"/>
  <c r="G97" i="7"/>
  <c r="F97" i="7"/>
  <c r="E97" i="7"/>
  <c r="H97" i="7" s="1"/>
  <c r="G96" i="7"/>
  <c r="E96" i="7"/>
  <c r="G95" i="7"/>
  <c r="G94" i="7"/>
  <c r="G93" i="7"/>
  <c r="F93" i="7"/>
  <c r="E93" i="7"/>
  <c r="H93" i="7" s="1"/>
  <c r="G92" i="7"/>
  <c r="F92" i="7"/>
  <c r="G91" i="7"/>
  <c r="F91" i="7"/>
  <c r="E91" i="7"/>
  <c r="H91" i="7" s="1"/>
  <c r="G90" i="7"/>
  <c r="F90" i="7"/>
  <c r="E90" i="7"/>
  <c r="H90" i="7" s="1"/>
  <c r="G89" i="7"/>
  <c r="F89" i="7"/>
  <c r="E89" i="7"/>
  <c r="H89" i="7" s="1"/>
  <c r="G88" i="7"/>
  <c r="F88" i="7"/>
  <c r="E88" i="7"/>
  <c r="H88" i="7" s="1"/>
  <c r="G87" i="7"/>
  <c r="F87" i="7"/>
  <c r="E87" i="7"/>
  <c r="H87" i="7" s="1"/>
  <c r="G86" i="7"/>
  <c r="F86" i="7"/>
  <c r="E86" i="7"/>
  <c r="H86" i="7" s="1"/>
  <c r="G85" i="7"/>
  <c r="F85" i="7"/>
  <c r="G84" i="7"/>
  <c r="F84" i="7"/>
  <c r="E84" i="7"/>
  <c r="H84" i="7" s="1"/>
  <c r="G83" i="7"/>
  <c r="F83" i="7"/>
  <c r="G82" i="7"/>
  <c r="F82" i="7"/>
  <c r="E82" i="7"/>
  <c r="H82" i="7" s="1"/>
  <c r="G81" i="7"/>
  <c r="E81" i="7"/>
  <c r="H81" i="7" s="1"/>
  <c r="G80" i="7"/>
  <c r="G79" i="7"/>
  <c r="F79" i="7"/>
  <c r="H78" i="7"/>
  <c r="G78" i="7"/>
  <c r="F78" i="7"/>
  <c r="E78" i="7"/>
  <c r="G77" i="7"/>
  <c r="D76" i="7"/>
  <c r="F172" i="7" s="1"/>
  <c r="C76" i="7"/>
  <c r="G76" i="7" s="1"/>
  <c r="G70" i="7"/>
  <c r="F70" i="7"/>
  <c r="E70" i="7"/>
  <c r="H70" i="7" s="1"/>
  <c r="G69" i="7"/>
  <c r="F69" i="7"/>
  <c r="E69" i="7"/>
  <c r="H69" i="7" s="1"/>
  <c r="G68" i="7"/>
  <c r="G67" i="7"/>
  <c r="E67" i="7"/>
  <c r="G66" i="7"/>
  <c r="F66" i="7"/>
  <c r="E66" i="7"/>
  <c r="H66" i="7" s="1"/>
  <c r="G65" i="7"/>
  <c r="F65" i="7"/>
  <c r="E65" i="7"/>
  <c r="H65" i="7" s="1"/>
  <c r="G64" i="7"/>
  <c r="E64" i="7"/>
  <c r="G63" i="7"/>
  <c r="F63" i="7"/>
  <c r="E63" i="7"/>
  <c r="G62" i="7"/>
  <c r="E62" i="7"/>
  <c r="H62" i="7" s="1"/>
  <c r="G61" i="7"/>
  <c r="E61" i="7"/>
  <c r="H61" i="7" s="1"/>
  <c r="G60" i="7"/>
  <c r="E60" i="7"/>
  <c r="G59" i="7"/>
  <c r="F59" i="7"/>
  <c r="E59" i="7"/>
  <c r="H59" i="7" s="1"/>
  <c r="G58" i="7"/>
  <c r="F58" i="7"/>
  <c r="E58" i="7"/>
  <c r="H58" i="7" s="1"/>
  <c r="G57" i="7"/>
  <c r="F57" i="7"/>
  <c r="E57" i="7"/>
  <c r="G56" i="7"/>
  <c r="F56" i="7"/>
  <c r="E56" i="7"/>
  <c r="G55" i="7"/>
  <c r="F55" i="7"/>
  <c r="E55" i="7"/>
  <c r="H55" i="7" s="1"/>
  <c r="G54" i="7"/>
  <c r="F54" i="7"/>
  <c r="E54" i="7"/>
  <c r="H54" i="7" s="1"/>
  <c r="G53" i="7"/>
  <c r="F53" i="7"/>
  <c r="E53" i="7"/>
  <c r="G52" i="7"/>
  <c r="F52" i="7"/>
  <c r="E52" i="7"/>
  <c r="G51" i="7"/>
  <c r="E51" i="7"/>
  <c r="H51" i="7" s="1"/>
  <c r="G50" i="7"/>
  <c r="E50" i="7"/>
  <c r="H50" i="7" s="1"/>
  <c r="G49" i="7"/>
  <c r="F49" i="7"/>
  <c r="E49" i="7"/>
  <c r="G48" i="7"/>
  <c r="F48" i="7"/>
  <c r="E48" i="7"/>
  <c r="G47" i="7"/>
  <c r="F47" i="7"/>
  <c r="E47" i="7"/>
  <c r="H47" i="7" s="1"/>
  <c r="G46" i="7"/>
  <c r="F46" i="7"/>
  <c r="E46" i="7"/>
  <c r="H46" i="7" s="1"/>
  <c r="G45" i="7"/>
  <c r="F45" i="7"/>
  <c r="E45" i="7"/>
  <c r="G44" i="7"/>
  <c r="F44" i="7"/>
  <c r="E44" i="7"/>
  <c r="G43" i="7"/>
  <c r="F43" i="7"/>
  <c r="E43" i="7"/>
  <c r="H43" i="7" s="1"/>
  <c r="G42" i="7"/>
  <c r="F42" i="7"/>
  <c r="E42" i="7"/>
  <c r="H42" i="7" s="1"/>
  <c r="G41" i="7"/>
  <c r="F41" i="7"/>
  <c r="E41" i="7"/>
  <c r="G40" i="7"/>
  <c r="F40" i="7"/>
  <c r="E40" i="7"/>
  <c r="G39" i="7"/>
  <c r="E39" i="7"/>
  <c r="H39" i="7" s="1"/>
  <c r="G38" i="7"/>
  <c r="F38" i="7"/>
  <c r="E38" i="7"/>
  <c r="H38" i="7" s="1"/>
  <c r="G37" i="7"/>
  <c r="F37" i="7"/>
  <c r="E37" i="7"/>
  <c r="G36" i="7"/>
  <c r="G35" i="7"/>
  <c r="F35" i="7"/>
  <c r="E35" i="7"/>
  <c r="H35" i="7" s="1"/>
  <c r="G34" i="7"/>
  <c r="F34" i="7"/>
  <c r="E34" i="7"/>
  <c r="H34" i="7" s="1"/>
  <c r="G33" i="7"/>
  <c r="F33" i="7"/>
  <c r="E33" i="7"/>
  <c r="G32" i="7"/>
  <c r="F32" i="7"/>
  <c r="E32" i="7"/>
  <c r="G31" i="7"/>
  <c r="F31" i="7"/>
  <c r="E31" i="7"/>
  <c r="H31" i="7" s="1"/>
  <c r="G30" i="7"/>
  <c r="E30" i="7"/>
  <c r="H30" i="7" s="1"/>
  <c r="G29" i="7"/>
  <c r="E29" i="7"/>
  <c r="H29" i="7" s="1"/>
  <c r="G28" i="7"/>
  <c r="F28" i="7"/>
  <c r="G27" i="7"/>
  <c r="E27" i="7"/>
  <c r="G26" i="7"/>
  <c r="F26" i="7"/>
  <c r="E26" i="7"/>
  <c r="H26" i="7" s="1"/>
  <c r="G25" i="7"/>
  <c r="E25" i="7"/>
  <c r="H25" i="7" s="1"/>
  <c r="G24" i="7"/>
  <c r="F24" i="7"/>
  <c r="E24" i="7"/>
  <c r="G23" i="7"/>
  <c r="F23" i="7"/>
  <c r="E23" i="7"/>
  <c r="H23" i="7" s="1"/>
  <c r="G22" i="7"/>
  <c r="F22" i="7"/>
  <c r="E22" i="7"/>
  <c r="H22" i="7" s="1"/>
  <c r="G21" i="7"/>
  <c r="F21" i="7"/>
  <c r="E21" i="7"/>
  <c r="G20" i="7"/>
  <c r="F20" i="7"/>
  <c r="E20" i="7"/>
  <c r="E19" i="7"/>
  <c r="D19" i="7"/>
  <c r="F64" i="7" s="1"/>
  <c r="C19" i="7"/>
  <c r="D13" i="7"/>
  <c r="C13" i="7"/>
  <c r="D11" i="7"/>
  <c r="C9" i="7"/>
  <c r="G629" i="6"/>
  <c r="G628" i="6"/>
  <c r="G627" i="6"/>
  <c r="E627" i="6"/>
  <c r="H627" i="6" s="1"/>
  <c r="G626" i="6"/>
  <c r="G625" i="6"/>
  <c r="G624" i="6"/>
  <c r="H624" i="6" s="1"/>
  <c r="E624" i="6"/>
  <c r="G623" i="6"/>
  <c r="E623" i="6"/>
  <c r="H623" i="6" s="1"/>
  <c r="G622" i="6"/>
  <c r="G621" i="6"/>
  <c r="G620" i="6"/>
  <c r="G619" i="6"/>
  <c r="G618" i="6"/>
  <c r="G617" i="6"/>
  <c r="G616" i="6"/>
  <c r="H615" i="6"/>
  <c r="G615" i="6"/>
  <c r="F615" i="6"/>
  <c r="E615" i="6"/>
  <c r="G614" i="6"/>
  <c r="G613" i="6"/>
  <c r="F613" i="6"/>
  <c r="G612" i="6"/>
  <c r="G611" i="6"/>
  <c r="G610" i="6"/>
  <c r="G609" i="6"/>
  <c r="F609" i="6"/>
  <c r="G608" i="6"/>
  <c r="G607" i="6"/>
  <c r="G606" i="6"/>
  <c r="G605" i="6"/>
  <c r="G604" i="6"/>
  <c r="G603" i="6"/>
  <c r="G602" i="6"/>
  <c r="D601" i="6"/>
  <c r="C601" i="6"/>
  <c r="G595" i="6"/>
  <c r="E595" i="6"/>
  <c r="H595" i="6" s="1"/>
  <c r="G594" i="6"/>
  <c r="F594" i="6"/>
  <c r="E594" i="6"/>
  <c r="G593" i="6"/>
  <c r="G592" i="6"/>
  <c r="F592" i="6"/>
  <c r="G591" i="6"/>
  <c r="G590" i="6"/>
  <c r="G589" i="6"/>
  <c r="F589" i="6"/>
  <c r="G588" i="6"/>
  <c r="G587" i="6"/>
  <c r="F587" i="6"/>
  <c r="E587" i="6"/>
  <c r="H587" i="6" s="1"/>
  <c r="G586" i="6"/>
  <c r="G585" i="6"/>
  <c r="F585" i="6"/>
  <c r="E585" i="6"/>
  <c r="G584" i="6"/>
  <c r="E584" i="6"/>
  <c r="H584" i="6" s="1"/>
  <c r="G583" i="6"/>
  <c r="F583" i="6"/>
  <c r="E583" i="6"/>
  <c r="H583" i="6" s="1"/>
  <c r="G582" i="6"/>
  <c r="G581" i="6"/>
  <c r="G580" i="6"/>
  <c r="G579" i="6"/>
  <c r="G578" i="6"/>
  <c r="F578" i="6"/>
  <c r="E578" i="6"/>
  <c r="H578" i="6" s="1"/>
  <c r="G577" i="6"/>
  <c r="E577" i="6"/>
  <c r="G576" i="6"/>
  <c r="F576" i="6"/>
  <c r="E576" i="6"/>
  <c r="G575" i="6"/>
  <c r="F575" i="6"/>
  <c r="E575" i="6"/>
  <c r="H575" i="6" s="1"/>
  <c r="G574" i="6"/>
  <c r="G573" i="6"/>
  <c r="F573" i="6"/>
  <c r="E573" i="6"/>
  <c r="G572" i="6"/>
  <c r="G571" i="6"/>
  <c r="G570" i="6"/>
  <c r="F570" i="6"/>
  <c r="E570" i="6"/>
  <c r="G569" i="6"/>
  <c r="F569" i="6"/>
  <c r="E569" i="6"/>
  <c r="G568" i="6"/>
  <c r="G567" i="6"/>
  <c r="F567" i="6"/>
  <c r="E567" i="6"/>
  <c r="H567" i="6" s="1"/>
  <c r="G566" i="6"/>
  <c r="F566" i="6"/>
  <c r="E566" i="6"/>
  <c r="G565" i="6"/>
  <c r="F565" i="6"/>
  <c r="E565" i="6"/>
  <c r="G564" i="6"/>
  <c r="G563" i="6"/>
  <c r="F563" i="6"/>
  <c r="G562" i="6"/>
  <c r="G561" i="6"/>
  <c r="G560" i="6"/>
  <c r="G559" i="6"/>
  <c r="G558" i="6"/>
  <c r="G557" i="6"/>
  <c r="G556" i="6"/>
  <c r="F556" i="6"/>
  <c r="G555" i="6"/>
  <c r="G554" i="6"/>
  <c r="G553" i="6"/>
  <c r="G552" i="6"/>
  <c r="G551" i="6"/>
  <c r="F551" i="6"/>
  <c r="G550" i="6"/>
  <c r="G549" i="6"/>
  <c r="G548" i="6"/>
  <c r="G547" i="6"/>
  <c r="F547" i="6"/>
  <c r="E547" i="6"/>
  <c r="H547" i="6" s="1"/>
  <c r="G546" i="6"/>
  <c r="G545" i="6"/>
  <c r="E545" i="6"/>
  <c r="G544" i="6"/>
  <c r="F544" i="6"/>
  <c r="G543" i="6"/>
  <c r="G542" i="6"/>
  <c r="G541" i="6"/>
  <c r="G540" i="6"/>
  <c r="F540" i="6"/>
  <c r="G539" i="6"/>
  <c r="F539" i="6"/>
  <c r="E539" i="6"/>
  <c r="H539" i="6" s="1"/>
  <c r="G538" i="6"/>
  <c r="F538" i="6"/>
  <c r="E538" i="6"/>
  <c r="H538" i="6" s="1"/>
  <c r="G537" i="6"/>
  <c r="G536" i="6"/>
  <c r="G535" i="6"/>
  <c r="G534" i="6"/>
  <c r="G533" i="6"/>
  <c r="F533" i="6"/>
  <c r="G532" i="6"/>
  <c r="G531" i="6"/>
  <c r="G530" i="6"/>
  <c r="G529" i="6"/>
  <c r="G528" i="6"/>
  <c r="G527" i="6"/>
  <c r="G526" i="6"/>
  <c r="G525" i="6"/>
  <c r="F525" i="6"/>
  <c r="G524" i="6"/>
  <c r="F524" i="6"/>
  <c r="G523" i="6"/>
  <c r="F523" i="6"/>
  <c r="E523" i="6"/>
  <c r="H523" i="6" s="1"/>
  <c r="G522" i="6"/>
  <c r="F522" i="6"/>
  <c r="E522" i="6"/>
  <c r="H522" i="6" s="1"/>
  <c r="G521" i="6"/>
  <c r="G520" i="6"/>
  <c r="F520" i="6"/>
  <c r="E520" i="6"/>
  <c r="G519" i="6"/>
  <c r="G518" i="6"/>
  <c r="G517" i="6"/>
  <c r="G516" i="6"/>
  <c r="G515" i="6"/>
  <c r="F515" i="6"/>
  <c r="E515" i="6"/>
  <c r="H515" i="6" s="1"/>
  <c r="G514" i="6"/>
  <c r="G513" i="6"/>
  <c r="F513" i="6"/>
  <c r="G512" i="6"/>
  <c r="G511" i="6"/>
  <c r="F511" i="6"/>
  <c r="E511" i="6"/>
  <c r="H511" i="6" s="1"/>
  <c r="G510" i="6"/>
  <c r="E510" i="6"/>
  <c r="H510" i="6" s="1"/>
  <c r="G509" i="6"/>
  <c r="G508" i="6"/>
  <c r="G507" i="6"/>
  <c r="G506" i="6"/>
  <c r="G505" i="6"/>
  <c r="G504" i="6"/>
  <c r="G503" i="6"/>
  <c r="G502" i="6"/>
  <c r="G501" i="6"/>
  <c r="F501" i="6"/>
  <c r="G500" i="6"/>
  <c r="G499" i="6"/>
  <c r="F499" i="6"/>
  <c r="G498" i="6"/>
  <c r="G497" i="6"/>
  <c r="E497" i="6"/>
  <c r="G496" i="6"/>
  <c r="F496" i="6"/>
  <c r="E496" i="6"/>
  <c r="G495" i="6"/>
  <c r="G494" i="6"/>
  <c r="F494" i="6"/>
  <c r="E494" i="6"/>
  <c r="H494" i="6" s="1"/>
  <c r="G493" i="6"/>
  <c r="F493" i="6"/>
  <c r="E493" i="6"/>
  <c r="G492" i="6"/>
  <c r="G491" i="6"/>
  <c r="F491" i="6"/>
  <c r="E491" i="6"/>
  <c r="H491" i="6" s="1"/>
  <c r="G490" i="6"/>
  <c r="G489" i="6"/>
  <c r="G488" i="6"/>
  <c r="G487" i="6"/>
  <c r="E487" i="6"/>
  <c r="H487" i="6" s="1"/>
  <c r="G486" i="6"/>
  <c r="G485" i="6"/>
  <c r="G484" i="6"/>
  <c r="G483" i="6"/>
  <c r="G482" i="6"/>
  <c r="G481" i="6"/>
  <c r="G480" i="6"/>
  <c r="G479" i="6"/>
  <c r="E479" i="6"/>
  <c r="H479" i="6" s="1"/>
  <c r="G478" i="6"/>
  <c r="G477" i="6"/>
  <c r="G476" i="6"/>
  <c r="G475" i="6"/>
  <c r="G474" i="6"/>
  <c r="G473" i="6"/>
  <c r="G472" i="6"/>
  <c r="G471" i="6"/>
  <c r="F471" i="6"/>
  <c r="E471" i="6"/>
  <c r="H471" i="6" s="1"/>
  <c r="G470" i="6"/>
  <c r="F470" i="6"/>
  <c r="E470" i="6"/>
  <c r="G469" i="6"/>
  <c r="E469" i="6"/>
  <c r="G468" i="6"/>
  <c r="F468" i="6"/>
  <c r="E468" i="6"/>
  <c r="H468" i="6" s="1"/>
  <c r="G467" i="6"/>
  <c r="F467" i="6"/>
  <c r="E467" i="6"/>
  <c r="H467" i="6" s="1"/>
  <c r="G466" i="6"/>
  <c r="F466" i="6"/>
  <c r="E466" i="6"/>
  <c r="G465" i="6"/>
  <c r="F465" i="6"/>
  <c r="E465" i="6"/>
  <c r="G464" i="6"/>
  <c r="F464" i="6"/>
  <c r="G463" i="6"/>
  <c r="F463" i="6"/>
  <c r="E463" i="6"/>
  <c r="H463" i="6" s="1"/>
  <c r="G462" i="6"/>
  <c r="G461" i="6"/>
  <c r="F461" i="6"/>
  <c r="G460" i="6"/>
  <c r="G459" i="6"/>
  <c r="F459" i="6"/>
  <c r="E459" i="6"/>
  <c r="H459" i="6" s="1"/>
  <c r="G458" i="6"/>
  <c r="F458" i="6"/>
  <c r="E458" i="6"/>
  <c r="H458" i="6" s="1"/>
  <c r="G457" i="6"/>
  <c r="F457" i="6"/>
  <c r="E457" i="6"/>
  <c r="G456" i="6"/>
  <c r="E456" i="6"/>
  <c r="G455" i="6"/>
  <c r="E455" i="6"/>
  <c r="H455" i="6" s="1"/>
  <c r="G454" i="6"/>
  <c r="E454" i="6"/>
  <c r="H454" i="6" s="1"/>
  <c r="G453" i="6"/>
  <c r="F453" i="6"/>
  <c r="G452" i="6"/>
  <c r="F452" i="6"/>
  <c r="E452" i="6"/>
  <c r="H452" i="6" s="1"/>
  <c r="G451" i="6"/>
  <c r="G450" i="6"/>
  <c r="E450" i="6"/>
  <c r="G449" i="6"/>
  <c r="G448" i="6"/>
  <c r="F448" i="6"/>
  <c r="E448" i="6"/>
  <c r="G447" i="6"/>
  <c r="F447" i="6"/>
  <c r="E447" i="6"/>
  <c r="H447" i="6" s="1"/>
  <c r="G446" i="6"/>
  <c r="G445" i="6"/>
  <c r="G444" i="6"/>
  <c r="F444" i="6"/>
  <c r="E444" i="6"/>
  <c r="H444" i="6" s="1"/>
  <c r="G443" i="6"/>
  <c r="F443" i="6"/>
  <c r="E443" i="6"/>
  <c r="H443" i="6" s="1"/>
  <c r="G442" i="6"/>
  <c r="G441" i="6"/>
  <c r="G440" i="6"/>
  <c r="G439" i="6"/>
  <c r="G438" i="6"/>
  <c r="E438" i="6"/>
  <c r="H438" i="6" s="1"/>
  <c r="G437" i="6"/>
  <c r="G436" i="6"/>
  <c r="F436" i="6"/>
  <c r="E436" i="6"/>
  <c r="H436" i="6" s="1"/>
  <c r="G435" i="6"/>
  <c r="F435" i="6"/>
  <c r="E435" i="6"/>
  <c r="H435" i="6" s="1"/>
  <c r="G434" i="6"/>
  <c r="G433" i="6"/>
  <c r="E433" i="6"/>
  <c r="G432" i="6"/>
  <c r="G431" i="6"/>
  <c r="F431" i="6"/>
  <c r="E431" i="6"/>
  <c r="H431" i="6" s="1"/>
  <c r="G430" i="6"/>
  <c r="F430" i="6"/>
  <c r="E430" i="6"/>
  <c r="G429" i="6"/>
  <c r="G428" i="6"/>
  <c r="G427" i="6"/>
  <c r="G426" i="6"/>
  <c r="G425" i="6"/>
  <c r="G424" i="6"/>
  <c r="G423" i="6"/>
  <c r="G422" i="6"/>
  <c r="F422" i="6"/>
  <c r="G421" i="6"/>
  <c r="G420" i="6"/>
  <c r="G419" i="6"/>
  <c r="G418" i="6"/>
  <c r="G417" i="6"/>
  <c r="G416" i="6"/>
  <c r="F416" i="6"/>
  <c r="E416" i="6"/>
  <c r="G415" i="6"/>
  <c r="G414" i="6"/>
  <c r="G413" i="6"/>
  <c r="G412" i="6"/>
  <c r="F412" i="6"/>
  <c r="E412" i="6"/>
  <c r="H412" i="6" s="1"/>
  <c r="G411" i="6"/>
  <c r="F411" i="6"/>
  <c r="E411" i="6"/>
  <c r="H411" i="6" s="1"/>
  <c r="G410" i="6"/>
  <c r="G409" i="6"/>
  <c r="F409" i="6"/>
  <c r="E409" i="6"/>
  <c r="G408" i="6"/>
  <c r="F408" i="6"/>
  <c r="E408" i="6"/>
  <c r="G407" i="6"/>
  <c r="G406" i="6"/>
  <c r="F406" i="6"/>
  <c r="E406" i="6"/>
  <c r="H406" i="6" s="1"/>
  <c r="G405" i="6"/>
  <c r="G404" i="6"/>
  <c r="G403" i="6"/>
  <c r="G402" i="6"/>
  <c r="G401" i="6"/>
  <c r="G400" i="6"/>
  <c r="G399" i="6"/>
  <c r="G398" i="6"/>
  <c r="G397" i="6"/>
  <c r="G396" i="6"/>
  <c r="G395" i="6"/>
  <c r="G394" i="6"/>
  <c r="F394" i="6"/>
  <c r="E394" i="6"/>
  <c r="H394" i="6" s="1"/>
  <c r="G393" i="6"/>
  <c r="G392" i="6"/>
  <c r="G391" i="6"/>
  <c r="E391" i="6"/>
  <c r="H391" i="6" s="1"/>
  <c r="G390" i="6"/>
  <c r="F390" i="6"/>
  <c r="G389" i="6"/>
  <c r="F389" i="6"/>
  <c r="G388" i="6"/>
  <c r="G387" i="6"/>
  <c r="G386" i="6"/>
  <c r="G385" i="6"/>
  <c r="G384" i="6"/>
  <c r="F384" i="6"/>
  <c r="E384" i="6"/>
  <c r="G383" i="6"/>
  <c r="G382" i="6"/>
  <c r="G381" i="6"/>
  <c r="F381" i="6"/>
  <c r="G380" i="6"/>
  <c r="F380" i="6"/>
  <c r="G379" i="6"/>
  <c r="G378" i="6"/>
  <c r="G377" i="6"/>
  <c r="G376" i="6"/>
  <c r="F376" i="6"/>
  <c r="E376" i="6"/>
  <c r="G375" i="6"/>
  <c r="G374" i="6"/>
  <c r="G373" i="6"/>
  <c r="F373" i="6"/>
  <c r="E373" i="6"/>
  <c r="G372" i="6"/>
  <c r="F372" i="6"/>
  <c r="G371" i="6"/>
  <c r="G370" i="6"/>
  <c r="G369" i="6"/>
  <c r="G368" i="6"/>
  <c r="F368" i="6"/>
  <c r="G367" i="6"/>
  <c r="G366" i="6"/>
  <c r="E366" i="6"/>
  <c r="H366" i="6" s="1"/>
  <c r="G365" i="6"/>
  <c r="G364" i="6"/>
  <c r="F364" i="6"/>
  <c r="G363" i="6"/>
  <c r="D362" i="6"/>
  <c r="C362" i="6"/>
  <c r="E591" i="6" s="1"/>
  <c r="H591" i="6" s="1"/>
  <c r="G356" i="6"/>
  <c r="G355" i="6"/>
  <c r="G354" i="6"/>
  <c r="G353" i="6"/>
  <c r="F353" i="6"/>
  <c r="E353" i="6"/>
  <c r="G352" i="6"/>
  <c r="F352" i="6"/>
  <c r="G351" i="6"/>
  <c r="E351" i="6"/>
  <c r="H351" i="6" s="1"/>
  <c r="G350" i="6"/>
  <c r="E350" i="6"/>
  <c r="G349" i="6"/>
  <c r="G348" i="6"/>
  <c r="H348" i="6" s="1"/>
  <c r="E348" i="6"/>
  <c r="G347" i="6"/>
  <c r="G346" i="6"/>
  <c r="G345" i="6"/>
  <c r="G344" i="6"/>
  <c r="F344" i="6"/>
  <c r="G343" i="6"/>
  <c r="H343" i="6" s="1"/>
  <c r="F343" i="6"/>
  <c r="E343" i="6"/>
  <c r="G342" i="6"/>
  <c r="F342" i="6"/>
  <c r="E342" i="6"/>
  <c r="G341" i="6"/>
  <c r="E341" i="6"/>
  <c r="G340" i="6"/>
  <c r="G339" i="6"/>
  <c r="G338" i="6"/>
  <c r="E338" i="6"/>
  <c r="G337" i="6"/>
  <c r="G336" i="6"/>
  <c r="G335" i="6"/>
  <c r="F335" i="6"/>
  <c r="E335" i="6"/>
  <c r="H335" i="6" s="1"/>
  <c r="G334" i="6"/>
  <c r="F334" i="6"/>
  <c r="E334" i="6"/>
  <c r="H334" i="6" s="1"/>
  <c r="G333" i="6"/>
  <c r="G332" i="6"/>
  <c r="F332" i="6"/>
  <c r="E332" i="6"/>
  <c r="H332" i="6" s="1"/>
  <c r="G331" i="6"/>
  <c r="G330" i="6"/>
  <c r="F330" i="6"/>
  <c r="E330" i="6"/>
  <c r="G329" i="6"/>
  <c r="G328" i="6"/>
  <c r="F328" i="6"/>
  <c r="E328" i="6"/>
  <c r="G327" i="6"/>
  <c r="F327" i="6"/>
  <c r="G326" i="6"/>
  <c r="F326" i="6"/>
  <c r="E326" i="6"/>
  <c r="G325" i="6"/>
  <c r="G324" i="6"/>
  <c r="E324" i="6"/>
  <c r="G323" i="6"/>
  <c r="E323" i="6"/>
  <c r="G322" i="6"/>
  <c r="F322" i="6"/>
  <c r="G321" i="6"/>
  <c r="F321" i="6"/>
  <c r="E321" i="6"/>
  <c r="H321" i="6" s="1"/>
  <c r="G320" i="6"/>
  <c r="G319" i="6"/>
  <c r="F319" i="6"/>
  <c r="E319" i="6"/>
  <c r="H319" i="6" s="1"/>
  <c r="G318" i="6"/>
  <c r="F318" i="6"/>
  <c r="G317" i="6"/>
  <c r="F317" i="6"/>
  <c r="G316" i="6"/>
  <c r="G315" i="6"/>
  <c r="G314" i="6"/>
  <c r="G313" i="6"/>
  <c r="G312" i="6"/>
  <c r="F312" i="6"/>
  <c r="E312" i="6"/>
  <c r="H312" i="6" s="1"/>
  <c r="G311" i="6"/>
  <c r="G310" i="6"/>
  <c r="F310" i="6"/>
  <c r="E310" i="6"/>
  <c r="G309" i="6"/>
  <c r="G308" i="6"/>
  <c r="F308" i="6"/>
  <c r="G307" i="6"/>
  <c r="F307" i="6"/>
  <c r="E307" i="6"/>
  <c r="G306" i="6"/>
  <c r="F306" i="6"/>
  <c r="E306" i="6"/>
  <c r="G305" i="6"/>
  <c r="G304" i="6"/>
  <c r="F304" i="6"/>
  <c r="G303" i="6"/>
  <c r="E303" i="6"/>
  <c r="H303" i="6" s="1"/>
  <c r="G302" i="6"/>
  <c r="G301" i="6"/>
  <c r="G300" i="6"/>
  <c r="G299" i="6"/>
  <c r="G298" i="6"/>
  <c r="G297" i="6"/>
  <c r="G296" i="6"/>
  <c r="H296" i="6" s="1"/>
  <c r="F296" i="6"/>
  <c r="E296" i="6"/>
  <c r="G295" i="6"/>
  <c r="F295" i="6"/>
  <c r="E295" i="6"/>
  <c r="G294" i="6"/>
  <c r="F294" i="6"/>
  <c r="E294" i="6"/>
  <c r="G293" i="6"/>
  <c r="G292" i="6"/>
  <c r="E292" i="6"/>
  <c r="G291" i="6"/>
  <c r="H291" i="6" s="1"/>
  <c r="F291" i="6"/>
  <c r="E291" i="6"/>
  <c r="G290" i="6"/>
  <c r="G289" i="6"/>
  <c r="F289" i="6"/>
  <c r="E289" i="6"/>
  <c r="H289" i="6" s="1"/>
  <c r="G288" i="6"/>
  <c r="G287" i="6"/>
  <c r="G286" i="6"/>
  <c r="G285" i="6"/>
  <c r="G284" i="6"/>
  <c r="F284" i="6"/>
  <c r="E284" i="6"/>
  <c r="H284" i="6" s="1"/>
  <c r="G283" i="6"/>
  <c r="F283" i="6"/>
  <c r="E283" i="6"/>
  <c r="H283" i="6" s="1"/>
  <c r="G282" i="6"/>
  <c r="F282" i="6"/>
  <c r="G281" i="6"/>
  <c r="E281" i="6"/>
  <c r="G280" i="6"/>
  <c r="G279" i="6"/>
  <c r="E279" i="6"/>
  <c r="H279" i="6" s="1"/>
  <c r="G278" i="6"/>
  <c r="H278" i="6" s="1"/>
  <c r="F278" i="6"/>
  <c r="E278" i="6"/>
  <c r="G277" i="6"/>
  <c r="G276" i="6"/>
  <c r="H276" i="6" s="1"/>
  <c r="F276" i="6"/>
  <c r="E276" i="6"/>
  <c r="G275" i="6"/>
  <c r="F275" i="6"/>
  <c r="E275" i="6"/>
  <c r="G274" i="6"/>
  <c r="G273" i="6"/>
  <c r="F273" i="6"/>
  <c r="E273" i="6"/>
  <c r="G272" i="6"/>
  <c r="G271" i="6"/>
  <c r="E271" i="6"/>
  <c r="G270" i="6"/>
  <c r="G269" i="6"/>
  <c r="G268" i="6"/>
  <c r="H267" i="6"/>
  <c r="G267" i="6"/>
  <c r="F267" i="6"/>
  <c r="E267" i="6"/>
  <c r="H266" i="6"/>
  <c r="G266" i="6"/>
  <c r="F266" i="6"/>
  <c r="E266" i="6"/>
  <c r="H265" i="6"/>
  <c r="G265" i="6"/>
  <c r="E265" i="6"/>
  <c r="G264" i="6"/>
  <c r="F264" i="6"/>
  <c r="G263" i="6"/>
  <c r="G262" i="6"/>
  <c r="E262" i="6"/>
  <c r="H262" i="6" s="1"/>
  <c r="G261" i="6"/>
  <c r="F261" i="6"/>
  <c r="E261" i="6"/>
  <c r="G260" i="6"/>
  <c r="G259" i="6"/>
  <c r="G258" i="6"/>
  <c r="G257" i="6"/>
  <c r="F257" i="6"/>
  <c r="E257" i="6"/>
  <c r="G256" i="6"/>
  <c r="F256" i="6"/>
  <c r="E256" i="6"/>
  <c r="G255" i="6"/>
  <c r="F255" i="6"/>
  <c r="E255" i="6"/>
  <c r="G254" i="6"/>
  <c r="G253" i="6"/>
  <c r="F253" i="6"/>
  <c r="E253" i="6"/>
  <c r="G252" i="6"/>
  <c r="F252" i="6"/>
  <c r="E252" i="6"/>
  <c r="G251" i="6"/>
  <c r="G250" i="6"/>
  <c r="G249" i="6"/>
  <c r="E249" i="6"/>
  <c r="G248" i="6"/>
  <c r="G247" i="6"/>
  <c r="G246" i="6"/>
  <c r="G245" i="6"/>
  <c r="G244" i="6"/>
  <c r="F244" i="6"/>
  <c r="E244" i="6"/>
  <c r="G243" i="6"/>
  <c r="H243" i="6" s="1"/>
  <c r="F243" i="6"/>
  <c r="E243" i="6"/>
  <c r="G242" i="6"/>
  <c r="G241" i="6"/>
  <c r="G240" i="6"/>
  <c r="F240" i="6"/>
  <c r="E240" i="6"/>
  <c r="H240" i="6" s="1"/>
  <c r="G239" i="6"/>
  <c r="F239" i="6"/>
  <c r="E239" i="6"/>
  <c r="H239" i="6" s="1"/>
  <c r="G238" i="6"/>
  <c r="G237" i="6"/>
  <c r="G236" i="6"/>
  <c r="E236" i="6"/>
  <c r="G235" i="6"/>
  <c r="G234" i="6"/>
  <c r="F234" i="6"/>
  <c r="G233" i="6"/>
  <c r="G232" i="6"/>
  <c r="F232" i="6"/>
  <c r="G231" i="6"/>
  <c r="F231" i="6"/>
  <c r="E231" i="6"/>
  <c r="G230" i="6"/>
  <c r="H230" i="6" s="1"/>
  <c r="F230" i="6"/>
  <c r="E230" i="6"/>
  <c r="G229" i="6"/>
  <c r="E229" i="6"/>
  <c r="G228" i="6"/>
  <c r="G227" i="6"/>
  <c r="F227" i="6"/>
  <c r="G226" i="6"/>
  <c r="H226" i="6" s="1"/>
  <c r="F226" i="6"/>
  <c r="E226" i="6"/>
  <c r="G225" i="6"/>
  <c r="E225" i="6"/>
  <c r="G224" i="6"/>
  <c r="G223" i="6"/>
  <c r="G222" i="6"/>
  <c r="E222" i="6"/>
  <c r="H222" i="6" s="1"/>
  <c r="G221" i="6"/>
  <c r="G220" i="6"/>
  <c r="G219" i="6"/>
  <c r="G218" i="6"/>
  <c r="G217" i="6"/>
  <c r="F217" i="6"/>
  <c r="E217" i="6"/>
  <c r="G216" i="6"/>
  <c r="G215" i="6"/>
  <c r="G214" i="6"/>
  <c r="G213" i="6"/>
  <c r="G212" i="6"/>
  <c r="G211" i="6"/>
  <c r="G210" i="6"/>
  <c r="F210" i="6"/>
  <c r="E210" i="6"/>
  <c r="G209" i="6"/>
  <c r="G208" i="6"/>
  <c r="G207" i="6"/>
  <c r="F207" i="6"/>
  <c r="G206" i="6"/>
  <c r="G205" i="6"/>
  <c r="F205" i="6"/>
  <c r="E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E192" i="6"/>
  <c r="H192" i="6" s="1"/>
  <c r="G191" i="6"/>
  <c r="G190" i="6"/>
  <c r="G189" i="6"/>
  <c r="G188" i="6"/>
  <c r="G187" i="6"/>
  <c r="F187" i="6"/>
  <c r="G186" i="6"/>
  <c r="G185" i="6"/>
  <c r="F185" i="6"/>
  <c r="G184" i="6"/>
  <c r="G183" i="6"/>
  <c r="G182" i="6"/>
  <c r="D181" i="6"/>
  <c r="C181" i="6"/>
  <c r="G181" i="6" s="1"/>
  <c r="G175" i="6"/>
  <c r="F175" i="6"/>
  <c r="E175" i="6"/>
  <c r="G174" i="6"/>
  <c r="G173" i="6"/>
  <c r="F173" i="6"/>
  <c r="E173" i="6"/>
  <c r="H173" i="6" s="1"/>
  <c r="G172" i="6"/>
  <c r="G171" i="6"/>
  <c r="F171" i="6"/>
  <c r="E171" i="6"/>
  <c r="G170" i="6"/>
  <c r="F170" i="6"/>
  <c r="E170" i="6"/>
  <c r="G169" i="6"/>
  <c r="F169" i="6"/>
  <c r="G168" i="6"/>
  <c r="G167" i="6"/>
  <c r="F167" i="6"/>
  <c r="G166" i="6"/>
  <c r="E166" i="6"/>
  <c r="G165" i="6"/>
  <c r="G164" i="6"/>
  <c r="G163" i="6"/>
  <c r="G162" i="6"/>
  <c r="F162" i="6"/>
  <c r="G161" i="6"/>
  <c r="G160" i="6"/>
  <c r="G159" i="6"/>
  <c r="F159" i="6"/>
  <c r="E159" i="6"/>
  <c r="G158" i="6"/>
  <c r="F158" i="6"/>
  <c r="E158" i="6"/>
  <c r="G157" i="6"/>
  <c r="F157" i="6"/>
  <c r="E157" i="6"/>
  <c r="H157" i="6" s="1"/>
  <c r="G156" i="6"/>
  <c r="G155" i="6"/>
  <c r="F155" i="6"/>
  <c r="E155" i="6"/>
  <c r="G154" i="6"/>
  <c r="F154" i="6"/>
  <c r="G153" i="6"/>
  <c r="F153" i="6"/>
  <c r="E153" i="6"/>
  <c r="H153" i="6" s="1"/>
  <c r="G152" i="6"/>
  <c r="F152" i="6"/>
  <c r="E152" i="6"/>
  <c r="H152" i="6" s="1"/>
  <c r="G151" i="6"/>
  <c r="E151" i="6"/>
  <c r="G150" i="6"/>
  <c r="G149" i="6"/>
  <c r="G148" i="6"/>
  <c r="E148" i="6"/>
  <c r="H148" i="6" s="1"/>
  <c r="G147" i="6"/>
  <c r="G146" i="6"/>
  <c r="F146" i="6"/>
  <c r="E146" i="6"/>
  <c r="G145" i="6"/>
  <c r="G144" i="6"/>
  <c r="F144" i="6"/>
  <c r="G143" i="6"/>
  <c r="F143" i="6"/>
  <c r="E143" i="6"/>
  <c r="G142" i="6"/>
  <c r="G141" i="6"/>
  <c r="G140" i="6"/>
  <c r="G139" i="6"/>
  <c r="G138" i="6"/>
  <c r="F138" i="6"/>
  <c r="E138" i="6"/>
  <c r="G137" i="6"/>
  <c r="G136" i="6"/>
  <c r="G135" i="6"/>
  <c r="F135" i="6"/>
  <c r="E135" i="6"/>
  <c r="G134" i="6"/>
  <c r="G133" i="6"/>
  <c r="G132" i="6"/>
  <c r="G131" i="6"/>
  <c r="G130" i="6"/>
  <c r="G129" i="6"/>
  <c r="G128" i="6"/>
  <c r="G127" i="6"/>
  <c r="G126" i="6"/>
  <c r="F126" i="6"/>
  <c r="E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F114" i="6"/>
  <c r="E114" i="6"/>
  <c r="G113" i="6"/>
  <c r="G112" i="6"/>
  <c r="F112" i="6"/>
  <c r="E112" i="6"/>
  <c r="H112" i="6" s="1"/>
  <c r="G111" i="6"/>
  <c r="G110" i="6"/>
  <c r="F110" i="6"/>
  <c r="G109" i="6"/>
  <c r="G108" i="6"/>
  <c r="F108" i="6"/>
  <c r="E108" i="6"/>
  <c r="H108" i="6" s="1"/>
  <c r="G107" i="6"/>
  <c r="G106" i="6"/>
  <c r="F106" i="6"/>
  <c r="G105" i="6"/>
  <c r="F105" i="6"/>
  <c r="E105" i="6"/>
  <c r="H105" i="6" s="1"/>
  <c r="G104" i="6"/>
  <c r="G103" i="6"/>
  <c r="G102" i="6"/>
  <c r="F102" i="6"/>
  <c r="G101" i="6"/>
  <c r="G100" i="6"/>
  <c r="G99" i="6"/>
  <c r="G98" i="6"/>
  <c r="F98" i="6"/>
  <c r="G97" i="6"/>
  <c r="E97" i="6"/>
  <c r="H97" i="6" s="1"/>
  <c r="G96" i="6"/>
  <c r="F96" i="6"/>
  <c r="E96" i="6"/>
  <c r="H96" i="6" s="1"/>
  <c r="G95" i="6"/>
  <c r="G94" i="6"/>
  <c r="F94" i="6"/>
  <c r="E94" i="6"/>
  <c r="G93" i="6"/>
  <c r="G92" i="6"/>
  <c r="G91" i="6"/>
  <c r="E91" i="6"/>
  <c r="G90" i="6"/>
  <c r="F90" i="6"/>
  <c r="E90" i="6"/>
  <c r="G89" i="6"/>
  <c r="F89" i="6"/>
  <c r="E89" i="6"/>
  <c r="H89" i="6" s="1"/>
  <c r="G88" i="6"/>
  <c r="G87" i="6"/>
  <c r="G86" i="6"/>
  <c r="F86" i="6"/>
  <c r="E86" i="6"/>
  <c r="G85" i="6"/>
  <c r="F85" i="6"/>
  <c r="E85" i="6"/>
  <c r="H85" i="6" s="1"/>
  <c r="G84" i="6"/>
  <c r="E84" i="6"/>
  <c r="H84" i="6" s="1"/>
  <c r="G83" i="6"/>
  <c r="G82" i="6"/>
  <c r="F82" i="6"/>
  <c r="G81" i="6"/>
  <c r="G80" i="6"/>
  <c r="G79" i="6"/>
  <c r="G78" i="6"/>
  <c r="F78" i="6"/>
  <c r="G77" i="6"/>
  <c r="D76" i="6"/>
  <c r="F174" i="6" s="1"/>
  <c r="C76" i="6"/>
  <c r="G76" i="6" s="1"/>
  <c r="G70" i="6"/>
  <c r="F70" i="6"/>
  <c r="E70" i="6"/>
  <c r="H70" i="6" s="1"/>
  <c r="G69" i="6"/>
  <c r="G68" i="6"/>
  <c r="G67" i="6"/>
  <c r="F67" i="6"/>
  <c r="E67" i="6"/>
  <c r="G66" i="6"/>
  <c r="F66" i="6"/>
  <c r="E66" i="6"/>
  <c r="G65" i="6"/>
  <c r="G64" i="6"/>
  <c r="G63" i="6"/>
  <c r="F63" i="6"/>
  <c r="E63" i="6"/>
  <c r="H63" i="6" s="1"/>
  <c r="G62" i="6"/>
  <c r="G61" i="6"/>
  <c r="F61" i="6"/>
  <c r="E61" i="6"/>
  <c r="G60" i="6"/>
  <c r="G59" i="6"/>
  <c r="H58" i="6"/>
  <c r="G58" i="6"/>
  <c r="F58" i="6"/>
  <c r="E58" i="6"/>
  <c r="H57" i="6"/>
  <c r="G57" i="6"/>
  <c r="F57" i="6"/>
  <c r="E57" i="6"/>
  <c r="H56" i="6"/>
  <c r="G56" i="6"/>
  <c r="F56" i="6"/>
  <c r="E56" i="6"/>
  <c r="G55" i="6"/>
  <c r="G54" i="6"/>
  <c r="G53" i="6"/>
  <c r="F53" i="6"/>
  <c r="G52" i="6"/>
  <c r="F52" i="6"/>
  <c r="E52" i="6"/>
  <c r="G51" i="6"/>
  <c r="G50" i="6"/>
  <c r="G49" i="6"/>
  <c r="F49" i="6"/>
  <c r="G48" i="6"/>
  <c r="E48" i="6"/>
  <c r="G47" i="6"/>
  <c r="F47" i="6"/>
  <c r="E47" i="6"/>
  <c r="G46" i="6"/>
  <c r="F46" i="6"/>
  <c r="E46" i="6"/>
  <c r="G45" i="6"/>
  <c r="G44" i="6"/>
  <c r="F44" i="6"/>
  <c r="G43" i="6"/>
  <c r="F43" i="6"/>
  <c r="E43" i="6"/>
  <c r="G42" i="6"/>
  <c r="E42" i="6"/>
  <c r="G41" i="6"/>
  <c r="F41" i="6"/>
  <c r="G40" i="6"/>
  <c r="F40" i="6"/>
  <c r="E40" i="6"/>
  <c r="H40" i="6" s="1"/>
  <c r="G39" i="6"/>
  <c r="F39" i="6"/>
  <c r="G38" i="6"/>
  <c r="G37" i="6"/>
  <c r="E37" i="6"/>
  <c r="G36" i="6"/>
  <c r="G35" i="6"/>
  <c r="F35" i="6"/>
  <c r="E35" i="6"/>
  <c r="G34" i="6"/>
  <c r="E34" i="6"/>
  <c r="H34" i="6" s="1"/>
  <c r="G33" i="6"/>
  <c r="G32" i="6"/>
  <c r="G31" i="6"/>
  <c r="F31" i="6"/>
  <c r="G30" i="6"/>
  <c r="G29" i="6"/>
  <c r="G28" i="6"/>
  <c r="G27" i="6"/>
  <c r="G26" i="6"/>
  <c r="G25" i="6"/>
  <c r="G24" i="6"/>
  <c r="G23" i="6"/>
  <c r="F23" i="6"/>
  <c r="G22" i="6"/>
  <c r="E22" i="6"/>
  <c r="G21" i="6"/>
  <c r="E21" i="6"/>
  <c r="H21" i="6" s="1"/>
  <c r="G20" i="6"/>
  <c r="F20" i="6"/>
  <c r="E20" i="6"/>
  <c r="D19" i="6"/>
  <c r="D8" i="6" s="1"/>
  <c r="C19" i="6"/>
  <c r="G19" i="6" s="1"/>
  <c r="C13" i="6"/>
  <c r="C12" i="6"/>
  <c r="D10" i="6"/>
  <c r="C10" i="6"/>
  <c r="G629" i="5"/>
  <c r="E629" i="5"/>
  <c r="H629" i="5" s="1"/>
  <c r="G628" i="5"/>
  <c r="E628" i="5"/>
  <c r="H628" i="5" s="1"/>
  <c r="G627" i="5"/>
  <c r="F627" i="5"/>
  <c r="E627" i="5"/>
  <c r="G626" i="5"/>
  <c r="F626" i="5"/>
  <c r="E626" i="5"/>
  <c r="G625" i="5"/>
  <c r="E625" i="5"/>
  <c r="H625" i="5" s="1"/>
  <c r="G624" i="5"/>
  <c r="F624" i="5"/>
  <c r="E624" i="5"/>
  <c r="H624" i="5" s="1"/>
  <c r="G623" i="5"/>
  <c r="E623" i="5"/>
  <c r="G622" i="5"/>
  <c r="G621" i="5"/>
  <c r="F621" i="5"/>
  <c r="E621" i="5"/>
  <c r="H621" i="5" s="1"/>
  <c r="G620" i="5"/>
  <c r="E620" i="5"/>
  <c r="H620" i="5" s="1"/>
  <c r="G619" i="5"/>
  <c r="E619" i="5"/>
  <c r="G618" i="5"/>
  <c r="G617" i="5"/>
  <c r="F617" i="5"/>
  <c r="E617" i="5"/>
  <c r="H617" i="5" s="1"/>
  <c r="G616" i="5"/>
  <c r="E616" i="5"/>
  <c r="H616" i="5" s="1"/>
  <c r="G615" i="5"/>
  <c r="F615" i="5"/>
  <c r="E615" i="5"/>
  <c r="G614" i="5"/>
  <c r="G613" i="5"/>
  <c r="F613" i="5"/>
  <c r="E613" i="5"/>
  <c r="H613" i="5" s="1"/>
  <c r="G612" i="5"/>
  <c r="E612" i="5"/>
  <c r="H612" i="5" s="1"/>
  <c r="G611" i="5"/>
  <c r="E611" i="5"/>
  <c r="G610" i="5"/>
  <c r="F610" i="5"/>
  <c r="E610" i="5"/>
  <c r="G609" i="5"/>
  <c r="F609" i="5"/>
  <c r="E609" i="5"/>
  <c r="H609" i="5" s="1"/>
  <c r="G608" i="5"/>
  <c r="E608" i="5"/>
  <c r="H608" i="5" s="1"/>
  <c r="G607" i="5"/>
  <c r="F607" i="5"/>
  <c r="E607" i="5"/>
  <c r="G606" i="5"/>
  <c r="G605" i="5"/>
  <c r="E605" i="5"/>
  <c r="H605" i="5" s="1"/>
  <c r="G604" i="5"/>
  <c r="E604" i="5"/>
  <c r="H604" i="5" s="1"/>
  <c r="G603" i="5"/>
  <c r="F603" i="5"/>
  <c r="E603" i="5"/>
  <c r="G602" i="5"/>
  <c r="E602" i="5"/>
  <c r="E601" i="5"/>
  <c r="D601" i="5"/>
  <c r="F622" i="5" s="1"/>
  <c r="C601" i="5"/>
  <c r="G595" i="5"/>
  <c r="H595" i="5" s="1"/>
  <c r="F595" i="5"/>
  <c r="E595" i="5"/>
  <c r="G594" i="5"/>
  <c r="H594" i="5" s="1"/>
  <c r="F594" i="5"/>
  <c r="E594" i="5"/>
  <c r="G593" i="5"/>
  <c r="F593" i="5"/>
  <c r="E593" i="5"/>
  <c r="G592" i="5"/>
  <c r="F592" i="5"/>
  <c r="E592" i="5"/>
  <c r="G591" i="5"/>
  <c r="G590" i="5"/>
  <c r="F590" i="5"/>
  <c r="E590" i="5"/>
  <c r="G589" i="5"/>
  <c r="G588" i="5"/>
  <c r="G587" i="5"/>
  <c r="F587" i="5"/>
  <c r="E587" i="5"/>
  <c r="G586" i="5"/>
  <c r="F586" i="5"/>
  <c r="E586" i="5"/>
  <c r="G585" i="5"/>
  <c r="F585" i="5"/>
  <c r="E585" i="5"/>
  <c r="H585" i="5" s="1"/>
  <c r="G584" i="5"/>
  <c r="F584" i="5"/>
  <c r="E584" i="5"/>
  <c r="H584" i="5" s="1"/>
  <c r="G583" i="5"/>
  <c r="F583" i="5"/>
  <c r="G582" i="5"/>
  <c r="G581" i="5"/>
  <c r="G580" i="5"/>
  <c r="G579" i="5"/>
  <c r="G578" i="5"/>
  <c r="F578" i="5"/>
  <c r="E578" i="5"/>
  <c r="H578" i="5" s="1"/>
  <c r="G577" i="5"/>
  <c r="F577" i="5"/>
  <c r="E577" i="5"/>
  <c r="H577" i="5" s="1"/>
  <c r="G576" i="5"/>
  <c r="F576" i="5"/>
  <c r="G575" i="5"/>
  <c r="F575" i="5"/>
  <c r="E575" i="5"/>
  <c r="H575" i="5" s="1"/>
  <c r="G574" i="5"/>
  <c r="G573" i="5"/>
  <c r="H573" i="5" s="1"/>
  <c r="F573" i="5"/>
  <c r="E573" i="5"/>
  <c r="G572" i="5"/>
  <c r="F572" i="5"/>
  <c r="G571" i="5"/>
  <c r="G570" i="5"/>
  <c r="F570" i="5"/>
  <c r="E570" i="5"/>
  <c r="H570" i="5" s="1"/>
  <c r="G569" i="5"/>
  <c r="F569" i="5"/>
  <c r="E569" i="5"/>
  <c r="G568" i="5"/>
  <c r="G567" i="5"/>
  <c r="F567" i="5"/>
  <c r="E567" i="5"/>
  <c r="G566" i="5"/>
  <c r="H566" i="5" s="1"/>
  <c r="F566" i="5"/>
  <c r="E566" i="5"/>
  <c r="G565" i="5"/>
  <c r="F565" i="5"/>
  <c r="G564" i="5"/>
  <c r="F564" i="5"/>
  <c r="E564" i="5"/>
  <c r="G563" i="5"/>
  <c r="F563" i="5"/>
  <c r="G562" i="5"/>
  <c r="F562" i="5"/>
  <c r="G561" i="5"/>
  <c r="G560" i="5"/>
  <c r="F560" i="5"/>
  <c r="E560" i="5"/>
  <c r="G559" i="5"/>
  <c r="G558" i="5"/>
  <c r="G557" i="5"/>
  <c r="F557" i="5"/>
  <c r="E557" i="5"/>
  <c r="G556" i="5"/>
  <c r="F556" i="5"/>
  <c r="E556" i="5"/>
  <c r="G555" i="5"/>
  <c r="G554" i="5"/>
  <c r="F554" i="5"/>
  <c r="E554" i="5"/>
  <c r="G553" i="5"/>
  <c r="H553" i="5" s="1"/>
  <c r="F553" i="5"/>
  <c r="E553" i="5"/>
  <c r="G552" i="5"/>
  <c r="G551" i="5"/>
  <c r="F551" i="5"/>
  <c r="E551" i="5"/>
  <c r="G550" i="5"/>
  <c r="G549" i="5"/>
  <c r="G548" i="5"/>
  <c r="F548" i="5"/>
  <c r="E548" i="5"/>
  <c r="G547" i="5"/>
  <c r="H547" i="5" s="1"/>
  <c r="F547" i="5"/>
  <c r="E547" i="5"/>
  <c r="G546" i="5"/>
  <c r="F546" i="5"/>
  <c r="E546" i="5"/>
  <c r="G545" i="5"/>
  <c r="F545" i="5"/>
  <c r="E545" i="5"/>
  <c r="G544" i="5"/>
  <c r="F544" i="5"/>
  <c r="G543" i="5"/>
  <c r="F543" i="5"/>
  <c r="E543" i="5"/>
  <c r="G542" i="5"/>
  <c r="E542" i="5"/>
  <c r="G541" i="5"/>
  <c r="H541" i="5" s="1"/>
  <c r="F541" i="5"/>
  <c r="E541" i="5"/>
  <c r="G540" i="5"/>
  <c r="F540" i="5"/>
  <c r="E540" i="5"/>
  <c r="G539" i="5"/>
  <c r="F539" i="5"/>
  <c r="E539" i="5"/>
  <c r="G538" i="5"/>
  <c r="F538" i="5"/>
  <c r="E538" i="5"/>
  <c r="G537" i="5"/>
  <c r="H537" i="5" s="1"/>
  <c r="F537" i="5"/>
  <c r="E537" i="5"/>
  <c r="G536" i="5"/>
  <c r="F536" i="5"/>
  <c r="E536" i="5"/>
  <c r="G535" i="5"/>
  <c r="G534" i="5"/>
  <c r="F534" i="5"/>
  <c r="G533" i="5"/>
  <c r="F533" i="5"/>
  <c r="E533" i="5"/>
  <c r="G532" i="5"/>
  <c r="F532" i="5"/>
  <c r="E532" i="5"/>
  <c r="G531" i="5"/>
  <c r="E531" i="5"/>
  <c r="H531" i="5" s="1"/>
  <c r="G530" i="5"/>
  <c r="G529" i="5"/>
  <c r="G528" i="5"/>
  <c r="F528" i="5"/>
  <c r="E528" i="5"/>
  <c r="G527" i="5"/>
  <c r="F527" i="5"/>
  <c r="E527" i="5"/>
  <c r="G526" i="5"/>
  <c r="G525" i="5"/>
  <c r="F525" i="5"/>
  <c r="E525" i="5"/>
  <c r="H525" i="5" s="1"/>
  <c r="G524" i="5"/>
  <c r="F524" i="5"/>
  <c r="E524" i="5"/>
  <c r="G523" i="5"/>
  <c r="F523" i="5"/>
  <c r="E523" i="5"/>
  <c r="G522" i="5"/>
  <c r="F522" i="5"/>
  <c r="E522" i="5"/>
  <c r="H522" i="5" s="1"/>
  <c r="G521" i="5"/>
  <c r="E521" i="5"/>
  <c r="H521" i="5" s="1"/>
  <c r="G520" i="5"/>
  <c r="H520" i="5" s="1"/>
  <c r="F520" i="5"/>
  <c r="E520" i="5"/>
  <c r="G519" i="5"/>
  <c r="G518" i="5"/>
  <c r="H518" i="5" s="1"/>
  <c r="F518" i="5"/>
  <c r="E518" i="5"/>
  <c r="G517" i="5"/>
  <c r="F517" i="5"/>
  <c r="G516" i="5"/>
  <c r="F516" i="5"/>
  <c r="E516" i="5"/>
  <c r="G515" i="5"/>
  <c r="H515" i="5" s="1"/>
  <c r="F515" i="5"/>
  <c r="E515" i="5"/>
  <c r="G514" i="5"/>
  <c r="F514" i="5"/>
  <c r="G513" i="5"/>
  <c r="F513" i="5"/>
  <c r="E513" i="5"/>
  <c r="G512" i="5"/>
  <c r="F512" i="5"/>
  <c r="E512" i="5"/>
  <c r="G511" i="5"/>
  <c r="F511" i="5"/>
  <c r="E511" i="5"/>
  <c r="G510" i="5"/>
  <c r="E510" i="5"/>
  <c r="G509" i="5"/>
  <c r="G508" i="5"/>
  <c r="G507" i="5"/>
  <c r="F507" i="5"/>
  <c r="E507" i="5"/>
  <c r="G506" i="5"/>
  <c r="G505" i="5"/>
  <c r="E505" i="5"/>
  <c r="G504" i="5"/>
  <c r="G503" i="5"/>
  <c r="G502" i="5"/>
  <c r="G501" i="5"/>
  <c r="F501" i="5"/>
  <c r="E501" i="5"/>
  <c r="G500" i="5"/>
  <c r="G499" i="5"/>
  <c r="H499" i="5" s="1"/>
  <c r="F499" i="5"/>
  <c r="E499" i="5"/>
  <c r="G498" i="5"/>
  <c r="G497" i="5"/>
  <c r="F497" i="5"/>
  <c r="E497" i="5"/>
  <c r="G496" i="5"/>
  <c r="F496" i="5"/>
  <c r="E496" i="5"/>
  <c r="G495" i="5"/>
  <c r="F495" i="5"/>
  <c r="G494" i="5"/>
  <c r="F494" i="5"/>
  <c r="E494" i="5"/>
  <c r="G493" i="5"/>
  <c r="F493" i="5"/>
  <c r="E493" i="5"/>
  <c r="G492" i="5"/>
  <c r="F492" i="5"/>
  <c r="E492" i="5"/>
  <c r="H492" i="5" s="1"/>
  <c r="G491" i="5"/>
  <c r="F491" i="5"/>
  <c r="E491" i="5"/>
  <c r="H491" i="5" s="1"/>
  <c r="G490" i="5"/>
  <c r="G489" i="5"/>
  <c r="G488" i="5"/>
  <c r="G487" i="5"/>
  <c r="G486" i="5"/>
  <c r="F486" i="5"/>
  <c r="G485" i="5"/>
  <c r="G484" i="5"/>
  <c r="G483" i="5"/>
  <c r="G482" i="5"/>
  <c r="G481" i="5"/>
  <c r="F481" i="5"/>
  <c r="G480" i="5"/>
  <c r="G479" i="5"/>
  <c r="F479" i="5"/>
  <c r="E479" i="5"/>
  <c r="H479" i="5" s="1"/>
  <c r="G478" i="5"/>
  <c r="G477" i="5"/>
  <c r="G476" i="5"/>
  <c r="F476" i="5"/>
  <c r="G475" i="5"/>
  <c r="G474" i="5"/>
  <c r="G473" i="5"/>
  <c r="F473" i="5"/>
  <c r="E473" i="5"/>
  <c r="G472" i="5"/>
  <c r="G471" i="5"/>
  <c r="F471" i="5"/>
  <c r="E471" i="5"/>
  <c r="G470" i="5"/>
  <c r="F470" i="5"/>
  <c r="E470" i="5"/>
  <c r="G469" i="5"/>
  <c r="F469" i="5"/>
  <c r="E469" i="5"/>
  <c r="H469" i="5" s="1"/>
  <c r="G468" i="5"/>
  <c r="F468" i="5"/>
  <c r="E468" i="5"/>
  <c r="H468" i="5" s="1"/>
  <c r="G467" i="5"/>
  <c r="F467" i="5"/>
  <c r="E467" i="5"/>
  <c r="G466" i="5"/>
  <c r="F466" i="5"/>
  <c r="E466" i="5"/>
  <c r="G465" i="5"/>
  <c r="F465" i="5"/>
  <c r="E465" i="5"/>
  <c r="H465" i="5" s="1"/>
  <c r="G464" i="5"/>
  <c r="F464" i="5"/>
  <c r="E464" i="5"/>
  <c r="H464" i="5" s="1"/>
  <c r="G463" i="5"/>
  <c r="F463" i="5"/>
  <c r="E463" i="5"/>
  <c r="G462" i="5"/>
  <c r="G461" i="5"/>
  <c r="E461" i="5"/>
  <c r="G460" i="5"/>
  <c r="G459" i="5"/>
  <c r="H459" i="5" s="1"/>
  <c r="E459" i="5"/>
  <c r="G458" i="5"/>
  <c r="G457" i="5"/>
  <c r="H457" i="5" s="1"/>
  <c r="F457" i="5"/>
  <c r="E457" i="5"/>
  <c r="G456" i="5"/>
  <c r="F456" i="5"/>
  <c r="E456" i="5"/>
  <c r="G455" i="5"/>
  <c r="F455" i="5"/>
  <c r="E455" i="5"/>
  <c r="G454" i="5"/>
  <c r="H454" i="5" s="1"/>
  <c r="F454" i="5"/>
  <c r="E454" i="5"/>
  <c r="G453" i="5"/>
  <c r="G452" i="5"/>
  <c r="F452" i="5"/>
  <c r="E452" i="5"/>
  <c r="G451" i="5"/>
  <c r="G450" i="5"/>
  <c r="F450" i="5"/>
  <c r="E450" i="5"/>
  <c r="H450" i="5" s="1"/>
  <c r="G449" i="5"/>
  <c r="F449" i="5"/>
  <c r="E449" i="5"/>
  <c r="H449" i="5" s="1"/>
  <c r="G448" i="5"/>
  <c r="F448" i="5"/>
  <c r="E448" i="5"/>
  <c r="H448" i="5" s="1"/>
  <c r="G447" i="5"/>
  <c r="F447" i="5"/>
  <c r="E447" i="5"/>
  <c r="H447" i="5" s="1"/>
  <c r="G446" i="5"/>
  <c r="F446" i="5"/>
  <c r="G445" i="5"/>
  <c r="G444" i="5"/>
  <c r="F444" i="5"/>
  <c r="E444" i="5"/>
  <c r="G443" i="5"/>
  <c r="F443" i="5"/>
  <c r="E443" i="5"/>
  <c r="H443" i="5" s="1"/>
  <c r="G442" i="5"/>
  <c r="F442" i="5"/>
  <c r="E442" i="5"/>
  <c r="H442" i="5" s="1"/>
  <c r="G441" i="5"/>
  <c r="G440" i="5"/>
  <c r="F440" i="5"/>
  <c r="E440" i="5"/>
  <c r="H440" i="5" s="1"/>
  <c r="G439" i="5"/>
  <c r="F439" i="5"/>
  <c r="E439" i="5"/>
  <c r="H439" i="5" s="1"/>
  <c r="G438" i="5"/>
  <c r="F438" i="5"/>
  <c r="E438" i="5"/>
  <c r="H438" i="5" s="1"/>
  <c r="G437" i="5"/>
  <c r="G436" i="5"/>
  <c r="F436" i="5"/>
  <c r="E436" i="5"/>
  <c r="H436" i="5" s="1"/>
  <c r="G435" i="5"/>
  <c r="F435" i="5"/>
  <c r="E435" i="5"/>
  <c r="H435" i="5" s="1"/>
  <c r="G434" i="5"/>
  <c r="F434" i="5"/>
  <c r="G433" i="5"/>
  <c r="F433" i="5"/>
  <c r="E433" i="5"/>
  <c r="H433" i="5" s="1"/>
  <c r="G432" i="5"/>
  <c r="F432" i="5"/>
  <c r="E432" i="5"/>
  <c r="H432" i="5" s="1"/>
  <c r="G431" i="5"/>
  <c r="F431" i="5"/>
  <c r="E431" i="5"/>
  <c r="G430" i="5"/>
  <c r="F430" i="5"/>
  <c r="E430" i="5"/>
  <c r="G429" i="5"/>
  <c r="F429" i="5"/>
  <c r="G428" i="5"/>
  <c r="G427" i="5"/>
  <c r="G426" i="5"/>
  <c r="G425" i="5"/>
  <c r="G424" i="5"/>
  <c r="G423" i="5"/>
  <c r="F423" i="5"/>
  <c r="E423" i="5"/>
  <c r="H423" i="5" s="1"/>
  <c r="G422" i="5"/>
  <c r="F422" i="5"/>
  <c r="E422" i="5"/>
  <c r="H422" i="5" s="1"/>
  <c r="G421" i="5"/>
  <c r="F421" i="5"/>
  <c r="E421" i="5"/>
  <c r="H421" i="5" s="1"/>
  <c r="G420" i="5"/>
  <c r="F420" i="5"/>
  <c r="G419" i="5"/>
  <c r="G418" i="5"/>
  <c r="F418" i="5"/>
  <c r="E418" i="5"/>
  <c r="G417" i="5"/>
  <c r="F417" i="5"/>
  <c r="E417" i="5"/>
  <c r="G416" i="5"/>
  <c r="F416" i="5"/>
  <c r="E416" i="5"/>
  <c r="H416" i="5" s="1"/>
  <c r="G415" i="5"/>
  <c r="G414" i="5"/>
  <c r="G413" i="5"/>
  <c r="H412" i="5"/>
  <c r="G412" i="5"/>
  <c r="F412" i="5"/>
  <c r="E412" i="5"/>
  <c r="H411" i="5"/>
  <c r="G411" i="5"/>
  <c r="F411" i="5"/>
  <c r="E411" i="5"/>
  <c r="G410" i="5"/>
  <c r="G409" i="5"/>
  <c r="F409" i="5"/>
  <c r="E409" i="5"/>
  <c r="H409" i="5" s="1"/>
  <c r="G408" i="5"/>
  <c r="F408" i="5"/>
  <c r="E408" i="5"/>
  <c r="G407" i="5"/>
  <c r="E407" i="5"/>
  <c r="G406" i="5"/>
  <c r="F406" i="5"/>
  <c r="E406" i="5"/>
  <c r="H406" i="5" s="1"/>
  <c r="G405" i="5"/>
  <c r="F405" i="5"/>
  <c r="E405" i="5"/>
  <c r="H405" i="5" s="1"/>
  <c r="G404" i="5"/>
  <c r="F404" i="5"/>
  <c r="E404" i="5"/>
  <c r="H404" i="5" s="1"/>
  <c r="G403" i="5"/>
  <c r="F403" i="5"/>
  <c r="E403" i="5"/>
  <c r="H403" i="5" s="1"/>
  <c r="G402" i="5"/>
  <c r="F402" i="5"/>
  <c r="G401" i="5"/>
  <c r="G400" i="5"/>
  <c r="G399" i="5"/>
  <c r="F399" i="5"/>
  <c r="E399" i="5"/>
  <c r="H399" i="5" s="1"/>
  <c r="G398" i="5"/>
  <c r="G397" i="5"/>
  <c r="G396" i="5"/>
  <c r="G395" i="5"/>
  <c r="F395" i="5"/>
  <c r="G394" i="5"/>
  <c r="F394" i="5"/>
  <c r="G393" i="5"/>
  <c r="G392" i="5"/>
  <c r="F392" i="5"/>
  <c r="E392" i="5"/>
  <c r="H392" i="5" s="1"/>
  <c r="G391" i="5"/>
  <c r="F391" i="5"/>
  <c r="E391" i="5"/>
  <c r="H391" i="5" s="1"/>
  <c r="G390" i="5"/>
  <c r="F390" i="5"/>
  <c r="E390" i="5"/>
  <c r="H390" i="5" s="1"/>
  <c r="G389" i="5"/>
  <c r="F389" i="5"/>
  <c r="G388" i="5"/>
  <c r="E388" i="5"/>
  <c r="G387" i="5"/>
  <c r="G386" i="5"/>
  <c r="G385" i="5"/>
  <c r="G384" i="5"/>
  <c r="F384" i="5"/>
  <c r="E384" i="5"/>
  <c r="H384" i="5" s="1"/>
  <c r="G383" i="5"/>
  <c r="F383" i="5"/>
  <c r="G382" i="5"/>
  <c r="G381" i="5"/>
  <c r="F381" i="5"/>
  <c r="E381" i="5"/>
  <c r="G380" i="5"/>
  <c r="E380" i="5"/>
  <c r="G379" i="5"/>
  <c r="G378" i="5"/>
  <c r="G377" i="5"/>
  <c r="F377" i="5"/>
  <c r="G376" i="5"/>
  <c r="F376" i="5"/>
  <c r="E376" i="5"/>
  <c r="H376" i="5" s="1"/>
  <c r="G375" i="5"/>
  <c r="G374" i="5"/>
  <c r="G373" i="5"/>
  <c r="F373" i="5"/>
  <c r="E373" i="5"/>
  <c r="G372" i="5"/>
  <c r="G371" i="5"/>
  <c r="G370" i="5"/>
  <c r="F370" i="5"/>
  <c r="E370" i="5"/>
  <c r="H370" i="5" s="1"/>
  <c r="G369" i="5"/>
  <c r="G368" i="5"/>
  <c r="G367" i="5"/>
  <c r="H367" i="5" s="1"/>
  <c r="F367" i="5"/>
  <c r="E367" i="5"/>
  <c r="G366" i="5"/>
  <c r="H366" i="5" s="1"/>
  <c r="F366" i="5"/>
  <c r="E366" i="5"/>
  <c r="G365" i="5"/>
  <c r="F365" i="5"/>
  <c r="G364" i="5"/>
  <c r="G363" i="5"/>
  <c r="D362" i="5"/>
  <c r="C362" i="5"/>
  <c r="E582" i="5" s="1"/>
  <c r="H582" i="5" s="1"/>
  <c r="G356" i="5"/>
  <c r="F356" i="5"/>
  <c r="E356" i="5"/>
  <c r="H356" i="5" s="1"/>
  <c r="G355" i="5"/>
  <c r="F355" i="5"/>
  <c r="E355" i="5"/>
  <c r="G354" i="5"/>
  <c r="F354" i="5"/>
  <c r="G353" i="5"/>
  <c r="F353" i="5"/>
  <c r="E353" i="5"/>
  <c r="H353" i="5" s="1"/>
  <c r="G352" i="5"/>
  <c r="F352" i="5"/>
  <c r="E352" i="5"/>
  <c r="G351" i="5"/>
  <c r="F351" i="5"/>
  <c r="E351" i="5"/>
  <c r="G350" i="5"/>
  <c r="F350" i="5"/>
  <c r="E350" i="5"/>
  <c r="G349" i="5"/>
  <c r="F349" i="5"/>
  <c r="E349" i="5"/>
  <c r="H349" i="5" s="1"/>
  <c r="G348" i="5"/>
  <c r="E348" i="5"/>
  <c r="G347" i="5"/>
  <c r="F347" i="5"/>
  <c r="G346" i="5"/>
  <c r="F346" i="5"/>
  <c r="G345" i="5"/>
  <c r="E345" i="5"/>
  <c r="G344" i="5"/>
  <c r="F344" i="5"/>
  <c r="E344" i="5"/>
  <c r="H344" i="5" s="1"/>
  <c r="G343" i="5"/>
  <c r="F343" i="5"/>
  <c r="E343" i="5"/>
  <c r="G342" i="5"/>
  <c r="F342" i="5"/>
  <c r="E342" i="5"/>
  <c r="G341" i="5"/>
  <c r="F341" i="5"/>
  <c r="G340" i="5"/>
  <c r="F340" i="5"/>
  <c r="G339" i="5"/>
  <c r="F339" i="5"/>
  <c r="E339" i="5"/>
  <c r="G338" i="5"/>
  <c r="F338" i="5"/>
  <c r="E338" i="5"/>
  <c r="G337" i="5"/>
  <c r="F337" i="5"/>
  <c r="E337" i="5"/>
  <c r="H337" i="5" s="1"/>
  <c r="G336" i="5"/>
  <c r="E336" i="5"/>
  <c r="H336" i="5" s="1"/>
  <c r="G335" i="5"/>
  <c r="F335" i="5"/>
  <c r="G334" i="5"/>
  <c r="F334" i="5"/>
  <c r="E334" i="5"/>
  <c r="G333" i="5"/>
  <c r="G332" i="5"/>
  <c r="F332" i="5"/>
  <c r="E332" i="5"/>
  <c r="G331" i="5"/>
  <c r="G330" i="5"/>
  <c r="F330" i="5"/>
  <c r="E330" i="5"/>
  <c r="G329" i="5"/>
  <c r="G328" i="5"/>
  <c r="F328" i="5"/>
  <c r="E328" i="5"/>
  <c r="G327" i="5"/>
  <c r="E327" i="5"/>
  <c r="G326" i="5"/>
  <c r="F326" i="5"/>
  <c r="E326" i="5"/>
  <c r="G325" i="5"/>
  <c r="G324" i="5"/>
  <c r="F324" i="5"/>
  <c r="E324" i="5"/>
  <c r="G323" i="5"/>
  <c r="F323" i="5"/>
  <c r="E323" i="5"/>
  <c r="G322" i="5"/>
  <c r="F322" i="5"/>
  <c r="E322" i="5"/>
  <c r="G321" i="5"/>
  <c r="F321" i="5"/>
  <c r="E321" i="5"/>
  <c r="G320" i="5"/>
  <c r="G319" i="5"/>
  <c r="E319" i="5"/>
  <c r="G318" i="5"/>
  <c r="F318" i="5"/>
  <c r="G317" i="5"/>
  <c r="G316" i="5"/>
  <c r="F316" i="5"/>
  <c r="E316" i="5"/>
  <c r="G315" i="5"/>
  <c r="F315" i="5"/>
  <c r="E315" i="5"/>
  <c r="G314" i="5"/>
  <c r="E314" i="5"/>
  <c r="G313" i="5"/>
  <c r="F313" i="5"/>
  <c r="E313" i="5"/>
  <c r="H313" i="5" s="1"/>
  <c r="G312" i="5"/>
  <c r="F312" i="5"/>
  <c r="E312" i="5"/>
  <c r="G311" i="5"/>
  <c r="F311" i="5"/>
  <c r="E311" i="5"/>
  <c r="G310" i="5"/>
  <c r="F310" i="5"/>
  <c r="E310" i="5"/>
  <c r="G309" i="5"/>
  <c r="F309" i="5"/>
  <c r="E309" i="5"/>
  <c r="H309" i="5" s="1"/>
  <c r="G308" i="5"/>
  <c r="F308" i="5"/>
  <c r="E308" i="5"/>
  <c r="G307" i="5"/>
  <c r="E307" i="5"/>
  <c r="G306" i="5"/>
  <c r="F306" i="5"/>
  <c r="E306" i="5"/>
  <c r="G305" i="5"/>
  <c r="G304" i="5"/>
  <c r="F304" i="5"/>
  <c r="E304" i="5"/>
  <c r="G303" i="5"/>
  <c r="F303" i="5"/>
  <c r="E303" i="5"/>
  <c r="G302" i="5"/>
  <c r="G301" i="5"/>
  <c r="G300" i="5"/>
  <c r="F300" i="5"/>
  <c r="G299" i="5"/>
  <c r="G298" i="5"/>
  <c r="E298" i="5"/>
  <c r="G297" i="5"/>
  <c r="F297" i="5"/>
  <c r="E297" i="5"/>
  <c r="G296" i="5"/>
  <c r="F296" i="5"/>
  <c r="E296" i="5"/>
  <c r="G295" i="5"/>
  <c r="F295" i="5"/>
  <c r="E295" i="5"/>
  <c r="G294" i="5"/>
  <c r="F294" i="5"/>
  <c r="E294" i="5"/>
  <c r="G293" i="5"/>
  <c r="E293" i="5"/>
  <c r="G292" i="5"/>
  <c r="E292" i="5"/>
  <c r="G291" i="5"/>
  <c r="F291" i="5"/>
  <c r="E291" i="5"/>
  <c r="G290" i="5"/>
  <c r="E290" i="5"/>
  <c r="G289" i="5"/>
  <c r="F289" i="5"/>
  <c r="E289" i="5"/>
  <c r="G288" i="5"/>
  <c r="E288" i="5"/>
  <c r="G287" i="5"/>
  <c r="F287" i="5"/>
  <c r="G286" i="5"/>
  <c r="G285" i="5"/>
  <c r="G284" i="5"/>
  <c r="F284" i="5"/>
  <c r="E284" i="5"/>
  <c r="G283" i="5"/>
  <c r="F283" i="5"/>
  <c r="E283" i="5"/>
  <c r="G282" i="5"/>
  <c r="F282" i="5"/>
  <c r="E282" i="5"/>
  <c r="H282" i="5" s="1"/>
  <c r="G281" i="5"/>
  <c r="F281" i="5"/>
  <c r="E281" i="5"/>
  <c r="H281" i="5" s="1"/>
  <c r="G280" i="5"/>
  <c r="F280" i="5"/>
  <c r="G279" i="5"/>
  <c r="F279" i="5"/>
  <c r="E279" i="5"/>
  <c r="G278" i="5"/>
  <c r="F278" i="5"/>
  <c r="E278" i="5"/>
  <c r="H278" i="5" s="1"/>
  <c r="G277" i="5"/>
  <c r="F277" i="5"/>
  <c r="E277" i="5"/>
  <c r="G276" i="5"/>
  <c r="F276" i="5"/>
  <c r="E276" i="5"/>
  <c r="G275" i="5"/>
  <c r="F275" i="5"/>
  <c r="E275" i="5"/>
  <c r="G274" i="5"/>
  <c r="F274" i="5"/>
  <c r="E274" i="5"/>
  <c r="H274" i="5" s="1"/>
  <c r="G273" i="5"/>
  <c r="F273" i="5"/>
  <c r="E273" i="5"/>
  <c r="G272" i="5"/>
  <c r="F272" i="5"/>
  <c r="G271" i="5"/>
  <c r="F271" i="5"/>
  <c r="E271" i="5"/>
  <c r="G270" i="5"/>
  <c r="G269" i="5"/>
  <c r="F269" i="5"/>
  <c r="E269" i="5"/>
  <c r="H269" i="5" s="1"/>
  <c r="G268" i="5"/>
  <c r="F268" i="5"/>
  <c r="G267" i="5"/>
  <c r="F267" i="5"/>
  <c r="E267" i="5"/>
  <c r="G266" i="5"/>
  <c r="F266" i="5"/>
  <c r="E266" i="5"/>
  <c r="H266" i="5" s="1"/>
  <c r="G265" i="5"/>
  <c r="F265" i="5"/>
  <c r="E265" i="5"/>
  <c r="H265" i="5" s="1"/>
  <c r="G264" i="5"/>
  <c r="F264" i="5"/>
  <c r="G263" i="5"/>
  <c r="F263" i="5"/>
  <c r="E263" i="5"/>
  <c r="G262" i="5"/>
  <c r="F262" i="5"/>
  <c r="E262" i="5"/>
  <c r="H262" i="5" s="1"/>
  <c r="G261" i="5"/>
  <c r="F261" i="5"/>
  <c r="G260" i="5"/>
  <c r="F260" i="5"/>
  <c r="E260" i="5"/>
  <c r="G259" i="5"/>
  <c r="F259" i="5"/>
  <c r="E259" i="5"/>
  <c r="G258" i="5"/>
  <c r="F258" i="5"/>
  <c r="G257" i="5"/>
  <c r="F257" i="5"/>
  <c r="E257" i="5"/>
  <c r="G256" i="5"/>
  <c r="F256" i="5"/>
  <c r="E256" i="5"/>
  <c r="G255" i="5"/>
  <c r="F255" i="5"/>
  <c r="E255" i="5"/>
  <c r="G254" i="5"/>
  <c r="F254" i="5"/>
  <c r="G253" i="5"/>
  <c r="F253" i="5"/>
  <c r="E253" i="5"/>
  <c r="H253" i="5" s="1"/>
  <c r="G252" i="5"/>
  <c r="F252" i="5"/>
  <c r="E252" i="5"/>
  <c r="G251" i="5"/>
  <c r="F251" i="5"/>
  <c r="G250" i="5"/>
  <c r="F250" i="5"/>
  <c r="E250" i="5"/>
  <c r="H250" i="5" s="1"/>
  <c r="G249" i="5"/>
  <c r="F249" i="5"/>
  <c r="E249" i="5"/>
  <c r="H249" i="5" s="1"/>
  <c r="G248" i="5"/>
  <c r="G247" i="5"/>
  <c r="F247" i="5"/>
  <c r="E247" i="5"/>
  <c r="G246" i="5"/>
  <c r="F246" i="5"/>
  <c r="G245" i="5"/>
  <c r="F245" i="5"/>
  <c r="G244" i="5"/>
  <c r="F244" i="5"/>
  <c r="E244" i="5"/>
  <c r="G243" i="5"/>
  <c r="F243" i="5"/>
  <c r="E243" i="5"/>
  <c r="G242" i="5"/>
  <c r="F242" i="5"/>
  <c r="E242" i="5"/>
  <c r="G241" i="5"/>
  <c r="F241" i="5"/>
  <c r="G240" i="5"/>
  <c r="F240" i="5"/>
  <c r="E240" i="5"/>
  <c r="G239" i="5"/>
  <c r="F239" i="5"/>
  <c r="E239" i="5"/>
  <c r="G238" i="5"/>
  <c r="F238" i="5"/>
  <c r="G237" i="5"/>
  <c r="F237" i="5"/>
  <c r="E237" i="5"/>
  <c r="H237" i="5" s="1"/>
  <c r="G236" i="5"/>
  <c r="F236" i="5"/>
  <c r="E236" i="5"/>
  <c r="G235" i="5"/>
  <c r="G234" i="5"/>
  <c r="F234" i="5"/>
  <c r="E234" i="5"/>
  <c r="H234" i="5" s="1"/>
  <c r="G233" i="5"/>
  <c r="F233" i="5"/>
  <c r="E233" i="5"/>
  <c r="H233" i="5" s="1"/>
  <c r="G232" i="5"/>
  <c r="F232" i="5"/>
  <c r="E232" i="5"/>
  <c r="G231" i="5"/>
  <c r="F231" i="5"/>
  <c r="E231" i="5"/>
  <c r="G230" i="5"/>
  <c r="F230" i="5"/>
  <c r="E230" i="5"/>
  <c r="H230" i="5" s="1"/>
  <c r="G229" i="5"/>
  <c r="F229" i="5"/>
  <c r="E229" i="5"/>
  <c r="H229" i="5" s="1"/>
  <c r="G228" i="5"/>
  <c r="G227" i="5"/>
  <c r="F227" i="5"/>
  <c r="E227" i="5"/>
  <c r="G226" i="5"/>
  <c r="F226" i="5"/>
  <c r="E226" i="5"/>
  <c r="H226" i="5" s="1"/>
  <c r="G225" i="5"/>
  <c r="F225" i="5"/>
  <c r="E225" i="5"/>
  <c r="G224" i="5"/>
  <c r="F224" i="5"/>
  <c r="E224" i="5"/>
  <c r="G223" i="5"/>
  <c r="G222" i="5"/>
  <c r="F222" i="5"/>
  <c r="G221" i="5"/>
  <c r="F221" i="5"/>
  <c r="E221" i="5"/>
  <c r="H221" i="5" s="1"/>
  <c r="G220" i="5"/>
  <c r="G219" i="5"/>
  <c r="F219" i="5"/>
  <c r="G218" i="5"/>
  <c r="G217" i="5"/>
  <c r="F217" i="5"/>
  <c r="E217" i="5"/>
  <c r="G216" i="5"/>
  <c r="G215" i="5"/>
  <c r="G214" i="5"/>
  <c r="G213" i="5"/>
  <c r="G212" i="5"/>
  <c r="F212" i="5"/>
  <c r="G211" i="5"/>
  <c r="G210" i="5"/>
  <c r="F210" i="5"/>
  <c r="E210" i="5"/>
  <c r="G209" i="5"/>
  <c r="G208" i="5"/>
  <c r="G207" i="5"/>
  <c r="F207" i="5"/>
  <c r="E207" i="5"/>
  <c r="G206" i="5"/>
  <c r="F206" i="5"/>
  <c r="G205" i="5"/>
  <c r="F205" i="5"/>
  <c r="E205" i="5"/>
  <c r="G204" i="5"/>
  <c r="F204" i="5"/>
  <c r="E204" i="5"/>
  <c r="G203" i="5"/>
  <c r="G202" i="5"/>
  <c r="G201" i="5"/>
  <c r="F201" i="5"/>
  <c r="G200" i="5"/>
  <c r="F200" i="5"/>
  <c r="E200" i="5"/>
  <c r="G199" i="5"/>
  <c r="F199" i="5"/>
  <c r="G198" i="5"/>
  <c r="F198" i="5"/>
  <c r="G197" i="5"/>
  <c r="G196" i="5"/>
  <c r="G195" i="5"/>
  <c r="F195" i="5"/>
  <c r="G194" i="5"/>
  <c r="F194" i="5"/>
  <c r="G193" i="5"/>
  <c r="F193" i="5"/>
  <c r="E193" i="5"/>
  <c r="G192" i="5"/>
  <c r="F192" i="5"/>
  <c r="E192" i="5"/>
  <c r="G191" i="5"/>
  <c r="G190" i="5"/>
  <c r="G189" i="5"/>
  <c r="F189" i="5"/>
  <c r="E189" i="5"/>
  <c r="G188" i="5"/>
  <c r="G187" i="5"/>
  <c r="E187" i="5"/>
  <c r="G186" i="5"/>
  <c r="F186" i="5"/>
  <c r="G185" i="5"/>
  <c r="F185" i="5"/>
  <c r="E185" i="5"/>
  <c r="H185" i="5" s="1"/>
  <c r="G184" i="5"/>
  <c r="F184" i="5"/>
  <c r="G183" i="5"/>
  <c r="F183" i="5"/>
  <c r="E183" i="5"/>
  <c r="G182" i="5"/>
  <c r="F182" i="5"/>
  <c r="D181" i="5"/>
  <c r="F345" i="5" s="1"/>
  <c r="C181" i="5"/>
  <c r="E340" i="5" s="1"/>
  <c r="H340" i="5" s="1"/>
  <c r="G175" i="5"/>
  <c r="F175" i="5"/>
  <c r="E175" i="5"/>
  <c r="H175" i="5" s="1"/>
  <c r="G174" i="5"/>
  <c r="F174" i="5"/>
  <c r="E174" i="5"/>
  <c r="G173" i="5"/>
  <c r="F173" i="5"/>
  <c r="E173" i="5"/>
  <c r="G172" i="5"/>
  <c r="G171" i="5"/>
  <c r="F171" i="5"/>
  <c r="E171" i="5"/>
  <c r="G170" i="5"/>
  <c r="F170" i="5"/>
  <c r="E170" i="5"/>
  <c r="H170" i="5" s="1"/>
  <c r="G169" i="5"/>
  <c r="F169" i="5"/>
  <c r="E169" i="5"/>
  <c r="H169" i="5" s="1"/>
  <c r="G168" i="5"/>
  <c r="F168" i="5"/>
  <c r="E168" i="5"/>
  <c r="G167" i="5"/>
  <c r="F167" i="5"/>
  <c r="E167" i="5"/>
  <c r="G166" i="5"/>
  <c r="F166" i="5"/>
  <c r="E166" i="5"/>
  <c r="H166" i="5" s="1"/>
  <c r="G165" i="5"/>
  <c r="G164" i="5"/>
  <c r="F164" i="5"/>
  <c r="G163" i="5"/>
  <c r="F163" i="5"/>
  <c r="E163" i="5"/>
  <c r="H163" i="5" s="1"/>
  <c r="G162" i="5"/>
  <c r="F162" i="5"/>
  <c r="G161" i="5"/>
  <c r="F161" i="5"/>
  <c r="E161" i="5"/>
  <c r="G160" i="5"/>
  <c r="F160" i="5"/>
  <c r="E160" i="5"/>
  <c r="G159" i="5"/>
  <c r="F159" i="5"/>
  <c r="E159" i="5"/>
  <c r="H159" i="5" s="1"/>
  <c r="G158" i="5"/>
  <c r="F158" i="5"/>
  <c r="E158" i="5"/>
  <c r="H158" i="5" s="1"/>
  <c r="G157" i="5"/>
  <c r="F157" i="5"/>
  <c r="E157" i="5"/>
  <c r="G156" i="5"/>
  <c r="F156" i="5"/>
  <c r="E156" i="5"/>
  <c r="G155" i="5"/>
  <c r="F155" i="5"/>
  <c r="E155" i="5"/>
  <c r="H155" i="5" s="1"/>
  <c r="G154" i="5"/>
  <c r="F154" i="5"/>
  <c r="E154" i="5"/>
  <c r="H154" i="5" s="1"/>
  <c r="G153" i="5"/>
  <c r="F153" i="5"/>
  <c r="E153" i="5"/>
  <c r="G152" i="5"/>
  <c r="F152" i="5"/>
  <c r="E152" i="5"/>
  <c r="G151" i="5"/>
  <c r="E151" i="5"/>
  <c r="H151" i="5" s="1"/>
  <c r="G150" i="5"/>
  <c r="F150" i="5"/>
  <c r="E150" i="5"/>
  <c r="H150" i="5" s="1"/>
  <c r="G149" i="5"/>
  <c r="F149" i="5"/>
  <c r="E149" i="5"/>
  <c r="H149" i="5" s="1"/>
  <c r="G148" i="5"/>
  <c r="F148" i="5"/>
  <c r="E148" i="5"/>
  <c r="H148" i="5" s="1"/>
  <c r="G147" i="5"/>
  <c r="G146" i="5"/>
  <c r="F146" i="5"/>
  <c r="E146" i="5"/>
  <c r="H146" i="5" s="1"/>
  <c r="G145" i="5"/>
  <c r="G144" i="5"/>
  <c r="F144" i="5"/>
  <c r="E144" i="5"/>
  <c r="H144" i="5" s="1"/>
  <c r="G143" i="5"/>
  <c r="F143" i="5"/>
  <c r="E143" i="5"/>
  <c r="H143" i="5" s="1"/>
  <c r="G142" i="5"/>
  <c r="F142" i="5"/>
  <c r="E142" i="5"/>
  <c r="G141" i="5"/>
  <c r="F141" i="5"/>
  <c r="E141" i="5"/>
  <c r="G140" i="5"/>
  <c r="E140" i="5"/>
  <c r="H140" i="5" s="1"/>
  <c r="G139" i="5"/>
  <c r="G138" i="5"/>
  <c r="F138" i="5"/>
  <c r="E138" i="5"/>
  <c r="H138" i="5" s="1"/>
  <c r="G137" i="5"/>
  <c r="F137" i="5"/>
  <c r="G136" i="5"/>
  <c r="G135" i="5"/>
  <c r="F135" i="5"/>
  <c r="E135" i="5"/>
  <c r="G134" i="5"/>
  <c r="G133" i="5"/>
  <c r="F133" i="5"/>
  <c r="G132" i="5"/>
  <c r="F132" i="5"/>
  <c r="G131" i="5"/>
  <c r="F131" i="5"/>
  <c r="G130" i="5"/>
  <c r="G129" i="5"/>
  <c r="F129" i="5"/>
  <c r="E129" i="5"/>
  <c r="G128" i="5"/>
  <c r="F128" i="5"/>
  <c r="G127" i="5"/>
  <c r="F127" i="5"/>
  <c r="G126" i="5"/>
  <c r="F126" i="5"/>
  <c r="E126" i="5"/>
  <c r="H126" i="5" s="1"/>
  <c r="G125" i="5"/>
  <c r="F125" i="5"/>
  <c r="E125" i="5"/>
  <c r="G124" i="5"/>
  <c r="G123" i="5"/>
  <c r="F123" i="5"/>
  <c r="E123" i="5"/>
  <c r="H123" i="5" s="1"/>
  <c r="G122" i="5"/>
  <c r="G121" i="5"/>
  <c r="E121" i="5"/>
  <c r="H121" i="5" s="1"/>
  <c r="G120" i="5"/>
  <c r="G119" i="5"/>
  <c r="G118" i="5"/>
  <c r="G117" i="5"/>
  <c r="F117" i="5"/>
  <c r="E117" i="5"/>
  <c r="G116" i="5"/>
  <c r="G115" i="5"/>
  <c r="E115" i="5"/>
  <c r="H115" i="5" s="1"/>
  <c r="G114" i="5"/>
  <c r="F114" i="5"/>
  <c r="E114" i="5"/>
  <c r="H114" i="5" s="1"/>
  <c r="G113" i="5"/>
  <c r="G112" i="5"/>
  <c r="F112" i="5"/>
  <c r="E112" i="5"/>
  <c r="H112" i="5" s="1"/>
  <c r="G111" i="5"/>
  <c r="G110" i="5"/>
  <c r="G109" i="5"/>
  <c r="G108" i="5"/>
  <c r="F108" i="5"/>
  <c r="E108" i="5"/>
  <c r="H108" i="5" s="1"/>
  <c r="G107" i="5"/>
  <c r="F107" i="5"/>
  <c r="E107" i="5"/>
  <c r="H107" i="5" s="1"/>
  <c r="G106" i="5"/>
  <c r="G105" i="5"/>
  <c r="F105" i="5"/>
  <c r="E105" i="5"/>
  <c r="H105" i="5" s="1"/>
  <c r="G104" i="5"/>
  <c r="F104" i="5"/>
  <c r="G103" i="5"/>
  <c r="G102" i="5"/>
  <c r="G101" i="5"/>
  <c r="G100" i="5"/>
  <c r="G99" i="5"/>
  <c r="G98" i="5"/>
  <c r="G97" i="5"/>
  <c r="F97" i="5"/>
  <c r="E97" i="5"/>
  <c r="G96" i="5"/>
  <c r="F96" i="5"/>
  <c r="E96" i="5"/>
  <c r="G95" i="5"/>
  <c r="E95" i="5"/>
  <c r="H95" i="5" s="1"/>
  <c r="G94" i="5"/>
  <c r="F94" i="5"/>
  <c r="G93" i="5"/>
  <c r="F93" i="5"/>
  <c r="E93" i="5"/>
  <c r="G92" i="5"/>
  <c r="G91" i="5"/>
  <c r="H91" i="5" s="1"/>
  <c r="F91" i="5"/>
  <c r="E91" i="5"/>
  <c r="G90" i="5"/>
  <c r="F90" i="5"/>
  <c r="E90" i="5"/>
  <c r="G89" i="5"/>
  <c r="F89" i="5"/>
  <c r="E89" i="5"/>
  <c r="G88" i="5"/>
  <c r="G87" i="5"/>
  <c r="F87" i="5"/>
  <c r="E87" i="5"/>
  <c r="G86" i="5"/>
  <c r="F86" i="5"/>
  <c r="E86" i="5"/>
  <c r="G85" i="5"/>
  <c r="F85" i="5"/>
  <c r="E85" i="5"/>
  <c r="H85" i="5" s="1"/>
  <c r="G84" i="5"/>
  <c r="F84" i="5"/>
  <c r="E84" i="5"/>
  <c r="H84" i="5" s="1"/>
  <c r="G83" i="5"/>
  <c r="F83" i="5"/>
  <c r="G82" i="5"/>
  <c r="F82" i="5"/>
  <c r="E82" i="5"/>
  <c r="G81" i="5"/>
  <c r="G80" i="5"/>
  <c r="G79" i="5"/>
  <c r="F79" i="5"/>
  <c r="G78" i="5"/>
  <c r="G77" i="5"/>
  <c r="D76" i="5"/>
  <c r="C76" i="5"/>
  <c r="E139" i="5" s="1"/>
  <c r="H139" i="5" s="1"/>
  <c r="G70" i="5"/>
  <c r="F70" i="5"/>
  <c r="E70" i="5"/>
  <c r="G69" i="5"/>
  <c r="F69" i="5"/>
  <c r="G68" i="5"/>
  <c r="F68" i="5"/>
  <c r="E68" i="5"/>
  <c r="H68" i="5" s="1"/>
  <c r="G67" i="5"/>
  <c r="F67" i="5"/>
  <c r="E67" i="5"/>
  <c r="G66" i="5"/>
  <c r="F66" i="5"/>
  <c r="E66" i="5"/>
  <c r="G65" i="5"/>
  <c r="F65" i="5"/>
  <c r="E65" i="5"/>
  <c r="G64" i="5"/>
  <c r="F64" i="5"/>
  <c r="E64" i="5"/>
  <c r="H64" i="5" s="1"/>
  <c r="G63" i="5"/>
  <c r="F63" i="5"/>
  <c r="E63" i="5"/>
  <c r="G62" i="5"/>
  <c r="F62" i="5"/>
  <c r="E62" i="5"/>
  <c r="G61" i="5"/>
  <c r="F61" i="5"/>
  <c r="E61" i="5"/>
  <c r="G60" i="5"/>
  <c r="F60" i="5"/>
  <c r="E60" i="5"/>
  <c r="H60" i="5" s="1"/>
  <c r="G59" i="5"/>
  <c r="F59" i="5"/>
  <c r="E59" i="5"/>
  <c r="G58" i="5"/>
  <c r="F58" i="5"/>
  <c r="E58" i="5"/>
  <c r="G57" i="5"/>
  <c r="F57" i="5"/>
  <c r="E57" i="5"/>
  <c r="G56" i="5"/>
  <c r="F56" i="5"/>
  <c r="E56" i="5"/>
  <c r="H56" i="5" s="1"/>
  <c r="G55" i="5"/>
  <c r="F55" i="5"/>
  <c r="E55" i="5"/>
  <c r="G54" i="5"/>
  <c r="F54" i="5"/>
  <c r="G53" i="5"/>
  <c r="F53" i="5"/>
  <c r="E53" i="5"/>
  <c r="H53" i="5" s="1"/>
  <c r="G52" i="5"/>
  <c r="F52" i="5"/>
  <c r="E52" i="5"/>
  <c r="H52" i="5" s="1"/>
  <c r="G51" i="5"/>
  <c r="F51" i="5"/>
  <c r="E51" i="5"/>
  <c r="G50" i="5"/>
  <c r="F50" i="5"/>
  <c r="G49" i="5"/>
  <c r="F49" i="5"/>
  <c r="E49" i="5"/>
  <c r="H49" i="5" s="1"/>
  <c r="G48" i="5"/>
  <c r="F48" i="5"/>
  <c r="E48" i="5"/>
  <c r="G47" i="5"/>
  <c r="F47" i="5"/>
  <c r="E47" i="5"/>
  <c r="G46" i="5"/>
  <c r="F46" i="5"/>
  <c r="E46" i="5"/>
  <c r="G45" i="5"/>
  <c r="F45" i="5"/>
  <c r="E45" i="5"/>
  <c r="H45" i="5" s="1"/>
  <c r="G44" i="5"/>
  <c r="F44" i="5"/>
  <c r="E44" i="5"/>
  <c r="G43" i="5"/>
  <c r="F43" i="5"/>
  <c r="E43" i="5"/>
  <c r="G42" i="5"/>
  <c r="F42" i="5"/>
  <c r="E42" i="5"/>
  <c r="G41" i="5"/>
  <c r="F41" i="5"/>
  <c r="E41" i="5"/>
  <c r="H41" i="5" s="1"/>
  <c r="G40" i="5"/>
  <c r="F40" i="5"/>
  <c r="E40" i="5"/>
  <c r="G39" i="5"/>
  <c r="F39" i="5"/>
  <c r="E39" i="5"/>
  <c r="G38" i="5"/>
  <c r="F38" i="5"/>
  <c r="G37" i="5"/>
  <c r="E37" i="5"/>
  <c r="G36" i="5"/>
  <c r="F36" i="5"/>
  <c r="G35" i="5"/>
  <c r="F35" i="5"/>
  <c r="E35" i="5"/>
  <c r="G34" i="5"/>
  <c r="F34" i="5"/>
  <c r="E34" i="5"/>
  <c r="G33" i="5"/>
  <c r="F33" i="5"/>
  <c r="E33" i="5"/>
  <c r="G32" i="5"/>
  <c r="F32" i="5"/>
  <c r="E32" i="5"/>
  <c r="G31" i="5"/>
  <c r="F31" i="5"/>
  <c r="E31" i="5"/>
  <c r="G30" i="5"/>
  <c r="F30" i="5"/>
  <c r="E30" i="5"/>
  <c r="G29" i="5"/>
  <c r="G28" i="5"/>
  <c r="F28" i="5"/>
  <c r="E28" i="5"/>
  <c r="H28" i="5" s="1"/>
  <c r="G27" i="5"/>
  <c r="F27" i="5"/>
  <c r="G26" i="5"/>
  <c r="F26" i="5"/>
  <c r="E26" i="5"/>
  <c r="G25" i="5"/>
  <c r="F25" i="5"/>
  <c r="E25" i="5"/>
  <c r="H25" i="5" s="1"/>
  <c r="G24" i="5"/>
  <c r="F24" i="5"/>
  <c r="E24" i="5"/>
  <c r="H24" i="5" s="1"/>
  <c r="G23" i="5"/>
  <c r="F23" i="5"/>
  <c r="E23" i="5"/>
  <c r="G22" i="5"/>
  <c r="F22" i="5"/>
  <c r="E22" i="5"/>
  <c r="G21" i="5"/>
  <c r="F21" i="5"/>
  <c r="E21" i="5"/>
  <c r="H21" i="5" s="1"/>
  <c r="G20" i="5"/>
  <c r="F20" i="5"/>
  <c r="E20" i="5"/>
  <c r="H20" i="5" s="1"/>
  <c r="F19" i="5"/>
  <c r="D19" i="5"/>
  <c r="F37" i="5" s="1"/>
  <c r="C19" i="5"/>
  <c r="E27" i="5" s="1"/>
  <c r="H27" i="5" s="1"/>
  <c r="D13" i="5"/>
  <c r="C13" i="5"/>
  <c r="G13" i="5" s="1"/>
  <c r="D11" i="5"/>
  <c r="C11" i="5"/>
  <c r="G11" i="5" s="1"/>
  <c r="D9" i="5"/>
  <c r="C9" i="5"/>
  <c r="C8" i="5"/>
  <c r="G629" i="4"/>
  <c r="F629" i="4"/>
  <c r="E629" i="4"/>
  <c r="H629" i="4" s="1"/>
  <c r="G628" i="4"/>
  <c r="F628" i="4"/>
  <c r="E628" i="4"/>
  <c r="G627" i="4"/>
  <c r="F627" i="4"/>
  <c r="E627" i="4"/>
  <c r="G626" i="4"/>
  <c r="F626" i="4"/>
  <c r="E626" i="4"/>
  <c r="H626" i="4" s="1"/>
  <c r="G625" i="4"/>
  <c r="G624" i="4"/>
  <c r="F624" i="4"/>
  <c r="E624" i="4"/>
  <c r="G623" i="4"/>
  <c r="F623" i="4"/>
  <c r="E623" i="4"/>
  <c r="G622" i="4"/>
  <c r="E622" i="4"/>
  <c r="H622" i="4" s="1"/>
  <c r="G621" i="4"/>
  <c r="F621" i="4"/>
  <c r="E621" i="4"/>
  <c r="H621" i="4" s="1"/>
  <c r="G620" i="4"/>
  <c r="G619" i="4"/>
  <c r="E619" i="4"/>
  <c r="H619" i="4" s="1"/>
  <c r="H618" i="4"/>
  <c r="G618" i="4"/>
  <c r="E618" i="4"/>
  <c r="G617" i="4"/>
  <c r="F617" i="4"/>
  <c r="G616" i="4"/>
  <c r="E616" i="4"/>
  <c r="H616" i="4" s="1"/>
  <c r="G615" i="4"/>
  <c r="F615" i="4"/>
  <c r="E615" i="4"/>
  <c r="G614" i="4"/>
  <c r="F614" i="4"/>
  <c r="E614" i="4"/>
  <c r="G613" i="4"/>
  <c r="F613" i="4"/>
  <c r="E613" i="4"/>
  <c r="H613" i="4" s="1"/>
  <c r="G612" i="4"/>
  <c r="F612" i="4"/>
  <c r="E612" i="4"/>
  <c r="H612" i="4" s="1"/>
  <c r="G611" i="4"/>
  <c r="F611" i="4"/>
  <c r="E611" i="4"/>
  <c r="G610" i="4"/>
  <c r="F610" i="4"/>
  <c r="E610" i="4"/>
  <c r="G609" i="4"/>
  <c r="F609" i="4"/>
  <c r="E609" i="4"/>
  <c r="H609" i="4" s="1"/>
  <c r="G608" i="4"/>
  <c r="E608" i="4"/>
  <c r="H608" i="4" s="1"/>
  <c r="G607" i="4"/>
  <c r="F607" i="4"/>
  <c r="E607" i="4"/>
  <c r="G606" i="4"/>
  <c r="E606" i="4"/>
  <c r="H606" i="4" s="1"/>
  <c r="G605" i="4"/>
  <c r="G604" i="4"/>
  <c r="E604" i="4"/>
  <c r="H604" i="4" s="1"/>
  <c r="G603" i="4"/>
  <c r="F603" i="4"/>
  <c r="E603" i="4"/>
  <c r="G602" i="4"/>
  <c r="F602" i="4"/>
  <c r="E602" i="4"/>
  <c r="E601" i="4"/>
  <c r="D601" i="4"/>
  <c r="G601" i="4" s="1"/>
  <c r="C601" i="4"/>
  <c r="E625" i="4" s="1"/>
  <c r="H625" i="4" s="1"/>
  <c r="G595" i="4"/>
  <c r="F595" i="4"/>
  <c r="E595" i="4"/>
  <c r="G594" i="4"/>
  <c r="F594" i="4"/>
  <c r="E594" i="4"/>
  <c r="H594" i="4" s="1"/>
  <c r="G593" i="4"/>
  <c r="F593" i="4"/>
  <c r="E593" i="4"/>
  <c r="G592" i="4"/>
  <c r="F592" i="4"/>
  <c r="E592" i="4"/>
  <c r="G591" i="4"/>
  <c r="F591" i="4"/>
  <c r="E591" i="4"/>
  <c r="G590" i="4"/>
  <c r="F590" i="4"/>
  <c r="E590" i="4"/>
  <c r="H590" i="4" s="1"/>
  <c r="G589" i="4"/>
  <c r="G588" i="4"/>
  <c r="F588" i="4"/>
  <c r="G587" i="4"/>
  <c r="F587" i="4"/>
  <c r="E587" i="4"/>
  <c r="G586" i="4"/>
  <c r="F586" i="4"/>
  <c r="E586" i="4"/>
  <c r="G585" i="4"/>
  <c r="F585" i="4"/>
  <c r="E585" i="4"/>
  <c r="G584" i="4"/>
  <c r="F584" i="4"/>
  <c r="E584" i="4"/>
  <c r="G583" i="4"/>
  <c r="F583" i="4"/>
  <c r="E583" i="4"/>
  <c r="G582" i="4"/>
  <c r="E582" i="4"/>
  <c r="G581" i="4"/>
  <c r="F581" i="4"/>
  <c r="G580" i="4"/>
  <c r="F580" i="4"/>
  <c r="G579" i="4"/>
  <c r="G578" i="4"/>
  <c r="F578" i="4"/>
  <c r="E578" i="4"/>
  <c r="H578" i="4" s="1"/>
  <c r="G577" i="4"/>
  <c r="E577" i="4"/>
  <c r="H577" i="4" s="1"/>
  <c r="G576" i="4"/>
  <c r="F576" i="4"/>
  <c r="G575" i="4"/>
  <c r="F575" i="4"/>
  <c r="E575" i="4"/>
  <c r="G574" i="4"/>
  <c r="G573" i="4"/>
  <c r="F573" i="4"/>
  <c r="E573" i="4"/>
  <c r="G572" i="4"/>
  <c r="F572" i="4"/>
  <c r="E572" i="4"/>
  <c r="G571" i="4"/>
  <c r="G570" i="4"/>
  <c r="F570" i="4"/>
  <c r="E570" i="4"/>
  <c r="G569" i="4"/>
  <c r="F569" i="4"/>
  <c r="G568" i="4"/>
  <c r="G567" i="4"/>
  <c r="F567" i="4"/>
  <c r="E567" i="4"/>
  <c r="G566" i="4"/>
  <c r="F566" i="4"/>
  <c r="E566" i="4"/>
  <c r="H566" i="4" s="1"/>
  <c r="G565" i="4"/>
  <c r="F565" i="4"/>
  <c r="E565" i="4"/>
  <c r="H565" i="4" s="1"/>
  <c r="G564" i="4"/>
  <c r="F564" i="4"/>
  <c r="E564" i="4"/>
  <c r="G563" i="4"/>
  <c r="F563" i="4"/>
  <c r="E563" i="4"/>
  <c r="G562" i="4"/>
  <c r="F562" i="4"/>
  <c r="E562" i="4"/>
  <c r="H562" i="4" s="1"/>
  <c r="G561" i="4"/>
  <c r="F561" i="4"/>
  <c r="E561" i="4"/>
  <c r="H561" i="4" s="1"/>
  <c r="G560" i="4"/>
  <c r="F560" i="4"/>
  <c r="E560" i="4"/>
  <c r="G559" i="4"/>
  <c r="F559" i="4"/>
  <c r="G558" i="4"/>
  <c r="G557" i="4"/>
  <c r="F557" i="4"/>
  <c r="E557" i="4"/>
  <c r="G556" i="4"/>
  <c r="F556" i="4"/>
  <c r="E556" i="4"/>
  <c r="G555" i="4"/>
  <c r="F555" i="4"/>
  <c r="G554" i="4"/>
  <c r="F554" i="4"/>
  <c r="E554" i="4"/>
  <c r="G553" i="4"/>
  <c r="F553" i="4"/>
  <c r="E553" i="4"/>
  <c r="H553" i="4" s="1"/>
  <c r="G552" i="4"/>
  <c r="F552" i="4"/>
  <c r="E552" i="4"/>
  <c r="G551" i="4"/>
  <c r="F551" i="4"/>
  <c r="E551" i="4"/>
  <c r="G550" i="4"/>
  <c r="F550" i="4"/>
  <c r="E550" i="4"/>
  <c r="G549" i="4"/>
  <c r="F549" i="4"/>
  <c r="E549" i="4"/>
  <c r="H549" i="4" s="1"/>
  <c r="G548" i="4"/>
  <c r="F548" i="4"/>
  <c r="E548" i="4"/>
  <c r="G547" i="4"/>
  <c r="F547" i="4"/>
  <c r="E547" i="4"/>
  <c r="G546" i="4"/>
  <c r="F546" i="4"/>
  <c r="E546" i="4"/>
  <c r="G545" i="4"/>
  <c r="F545" i="4"/>
  <c r="E545" i="4"/>
  <c r="H545" i="4" s="1"/>
  <c r="G544" i="4"/>
  <c r="F544" i="4"/>
  <c r="E544" i="4"/>
  <c r="G543" i="4"/>
  <c r="F543" i="4"/>
  <c r="E543" i="4"/>
  <c r="G542" i="4"/>
  <c r="F542" i="4"/>
  <c r="E542" i="4"/>
  <c r="G541" i="4"/>
  <c r="F541" i="4"/>
  <c r="E541" i="4"/>
  <c r="H541" i="4" s="1"/>
  <c r="G540" i="4"/>
  <c r="F540" i="4"/>
  <c r="E540" i="4"/>
  <c r="G539" i="4"/>
  <c r="F539" i="4"/>
  <c r="E539" i="4"/>
  <c r="G538" i="4"/>
  <c r="F538" i="4"/>
  <c r="E538" i="4"/>
  <c r="G537" i="4"/>
  <c r="F537" i="4"/>
  <c r="E537" i="4"/>
  <c r="H537" i="4" s="1"/>
  <c r="G536" i="4"/>
  <c r="E536" i="4"/>
  <c r="G535" i="4"/>
  <c r="G534" i="4"/>
  <c r="F534" i="4"/>
  <c r="E534" i="4"/>
  <c r="H534" i="4" s="1"/>
  <c r="G533" i="4"/>
  <c r="F533" i="4"/>
  <c r="E533" i="4"/>
  <c r="H533" i="4" s="1"/>
  <c r="G532" i="4"/>
  <c r="F532" i="4"/>
  <c r="E532" i="4"/>
  <c r="G531" i="4"/>
  <c r="F531" i="4"/>
  <c r="G530" i="4"/>
  <c r="F530" i="4"/>
  <c r="E530" i="4"/>
  <c r="H530" i="4" s="1"/>
  <c r="G529" i="4"/>
  <c r="F529" i="4"/>
  <c r="E529" i="4"/>
  <c r="G528" i="4"/>
  <c r="F528" i="4"/>
  <c r="E528" i="4"/>
  <c r="G527" i="4"/>
  <c r="F527" i="4"/>
  <c r="E527" i="4"/>
  <c r="G526" i="4"/>
  <c r="F526" i="4"/>
  <c r="E526" i="4"/>
  <c r="H526" i="4" s="1"/>
  <c r="G525" i="4"/>
  <c r="F525" i="4"/>
  <c r="E525" i="4"/>
  <c r="G524" i="4"/>
  <c r="F524" i="4"/>
  <c r="E524" i="4"/>
  <c r="G523" i="4"/>
  <c r="F523" i="4"/>
  <c r="E523" i="4"/>
  <c r="G522" i="4"/>
  <c r="F522" i="4"/>
  <c r="E522" i="4"/>
  <c r="H522" i="4" s="1"/>
  <c r="G521" i="4"/>
  <c r="F521" i="4"/>
  <c r="E521" i="4"/>
  <c r="G520" i="4"/>
  <c r="F520" i="4"/>
  <c r="E520" i="4"/>
  <c r="G519" i="4"/>
  <c r="F519" i="4"/>
  <c r="G518" i="4"/>
  <c r="F518" i="4"/>
  <c r="E518" i="4"/>
  <c r="G517" i="4"/>
  <c r="F517" i="4"/>
  <c r="E517" i="4"/>
  <c r="G516" i="4"/>
  <c r="F516" i="4"/>
  <c r="E516" i="4"/>
  <c r="G515" i="4"/>
  <c r="F515" i="4"/>
  <c r="E515" i="4"/>
  <c r="G514" i="4"/>
  <c r="F514" i="4"/>
  <c r="E514" i="4"/>
  <c r="G513" i="4"/>
  <c r="F513" i="4"/>
  <c r="E513" i="4"/>
  <c r="G512" i="4"/>
  <c r="F512" i="4"/>
  <c r="E512" i="4"/>
  <c r="G511" i="4"/>
  <c r="F511" i="4"/>
  <c r="E511" i="4"/>
  <c r="G510" i="4"/>
  <c r="F510" i="4"/>
  <c r="E510" i="4"/>
  <c r="G509" i="4"/>
  <c r="F509" i="4"/>
  <c r="G508" i="4"/>
  <c r="F508" i="4"/>
  <c r="G507" i="4"/>
  <c r="F507" i="4"/>
  <c r="E507" i="4"/>
  <c r="G506" i="4"/>
  <c r="F506" i="4"/>
  <c r="E506" i="4"/>
  <c r="G505" i="4"/>
  <c r="F505" i="4"/>
  <c r="E505" i="4"/>
  <c r="H505" i="4" s="1"/>
  <c r="G504" i="4"/>
  <c r="F504" i="4"/>
  <c r="E504" i="4"/>
  <c r="G503" i="4"/>
  <c r="F503" i="4"/>
  <c r="E503" i="4"/>
  <c r="G502" i="4"/>
  <c r="F502" i="4"/>
  <c r="E502" i="4"/>
  <c r="G501" i="4"/>
  <c r="F501" i="4"/>
  <c r="E501" i="4"/>
  <c r="H501" i="4" s="1"/>
  <c r="G500" i="4"/>
  <c r="F500" i="4"/>
  <c r="E500" i="4"/>
  <c r="G499" i="4"/>
  <c r="F499" i="4"/>
  <c r="E499" i="4"/>
  <c r="G498" i="4"/>
  <c r="F498" i="4"/>
  <c r="G497" i="4"/>
  <c r="F497" i="4"/>
  <c r="E497" i="4"/>
  <c r="H497" i="4" s="1"/>
  <c r="G496" i="4"/>
  <c r="F496" i="4"/>
  <c r="E496" i="4"/>
  <c r="G495" i="4"/>
  <c r="F495" i="4"/>
  <c r="E495" i="4"/>
  <c r="G494" i="4"/>
  <c r="F494" i="4"/>
  <c r="E494" i="4"/>
  <c r="H494" i="4" s="1"/>
  <c r="G493" i="4"/>
  <c r="F493" i="4"/>
  <c r="E493" i="4"/>
  <c r="H493" i="4" s="1"/>
  <c r="G492" i="4"/>
  <c r="F492" i="4"/>
  <c r="E492" i="4"/>
  <c r="G491" i="4"/>
  <c r="F491" i="4"/>
  <c r="E491" i="4"/>
  <c r="G490" i="4"/>
  <c r="F490" i="4"/>
  <c r="G489" i="4"/>
  <c r="F489" i="4"/>
  <c r="E489" i="4"/>
  <c r="G488" i="4"/>
  <c r="F488" i="4"/>
  <c r="E488" i="4"/>
  <c r="G487" i="4"/>
  <c r="F487" i="4"/>
  <c r="E487" i="4"/>
  <c r="G486" i="4"/>
  <c r="F486" i="4"/>
  <c r="E486" i="4"/>
  <c r="H486" i="4" s="1"/>
  <c r="G485" i="4"/>
  <c r="F485" i="4"/>
  <c r="E485" i="4"/>
  <c r="G484" i="4"/>
  <c r="F484" i="4"/>
  <c r="G483" i="4"/>
  <c r="F483" i="4"/>
  <c r="E483" i="4"/>
  <c r="G482" i="4"/>
  <c r="F482" i="4"/>
  <c r="E482" i="4"/>
  <c r="G481" i="4"/>
  <c r="F481" i="4"/>
  <c r="E481" i="4"/>
  <c r="G480" i="4"/>
  <c r="F480" i="4"/>
  <c r="E480" i="4"/>
  <c r="G479" i="4"/>
  <c r="F479" i="4"/>
  <c r="E479" i="4"/>
  <c r="G478" i="4"/>
  <c r="F478" i="4"/>
  <c r="E478" i="4"/>
  <c r="G477" i="4"/>
  <c r="F477" i="4"/>
  <c r="G476" i="4"/>
  <c r="F476" i="4"/>
  <c r="E476" i="4"/>
  <c r="G475" i="4"/>
  <c r="G474" i="4"/>
  <c r="F474" i="4"/>
  <c r="E474" i="4"/>
  <c r="G473" i="4"/>
  <c r="F473" i="4"/>
  <c r="E473" i="4"/>
  <c r="H473" i="4" s="1"/>
  <c r="G472" i="4"/>
  <c r="F472" i="4"/>
  <c r="E472" i="4"/>
  <c r="G471" i="4"/>
  <c r="F471" i="4"/>
  <c r="E471" i="4"/>
  <c r="G470" i="4"/>
  <c r="F470" i="4"/>
  <c r="E470" i="4"/>
  <c r="G469" i="4"/>
  <c r="F469" i="4"/>
  <c r="G468" i="4"/>
  <c r="F468" i="4"/>
  <c r="E468" i="4"/>
  <c r="G467" i="4"/>
  <c r="F467" i="4"/>
  <c r="E467" i="4"/>
  <c r="G466" i="4"/>
  <c r="F466" i="4"/>
  <c r="E466" i="4"/>
  <c r="G465" i="4"/>
  <c r="F465" i="4"/>
  <c r="E465" i="4"/>
  <c r="H465" i="4" s="1"/>
  <c r="G464" i="4"/>
  <c r="F464" i="4"/>
  <c r="E464" i="4"/>
  <c r="G463" i="4"/>
  <c r="F463" i="4"/>
  <c r="E463" i="4"/>
  <c r="G462" i="4"/>
  <c r="F462" i="4"/>
  <c r="G461" i="4"/>
  <c r="F461" i="4"/>
  <c r="G460" i="4"/>
  <c r="G459" i="4"/>
  <c r="F459" i="4"/>
  <c r="E459" i="4"/>
  <c r="G458" i="4"/>
  <c r="G457" i="4"/>
  <c r="F457" i="4"/>
  <c r="E457" i="4"/>
  <c r="G456" i="4"/>
  <c r="F456" i="4"/>
  <c r="E456" i="4"/>
  <c r="G455" i="4"/>
  <c r="F455" i="4"/>
  <c r="E455" i="4"/>
  <c r="G454" i="4"/>
  <c r="F454" i="4"/>
  <c r="E454" i="4"/>
  <c r="G453" i="4"/>
  <c r="F453" i="4"/>
  <c r="G452" i="4"/>
  <c r="F452" i="4"/>
  <c r="E452" i="4"/>
  <c r="G451" i="4"/>
  <c r="G450" i="4"/>
  <c r="F450" i="4"/>
  <c r="E450" i="4"/>
  <c r="G449" i="4"/>
  <c r="F449" i="4"/>
  <c r="E449" i="4"/>
  <c r="H449" i="4" s="1"/>
  <c r="G448" i="4"/>
  <c r="F448" i="4"/>
  <c r="E448" i="4"/>
  <c r="G447" i="4"/>
  <c r="F447" i="4"/>
  <c r="E447" i="4"/>
  <c r="G446" i="4"/>
  <c r="F446" i="4"/>
  <c r="E446" i="4"/>
  <c r="G445" i="4"/>
  <c r="F445" i="4"/>
  <c r="E445" i="4"/>
  <c r="H445" i="4" s="1"/>
  <c r="G444" i="4"/>
  <c r="F444" i="4"/>
  <c r="E444" i="4"/>
  <c r="G443" i="4"/>
  <c r="F443" i="4"/>
  <c r="E443" i="4"/>
  <c r="G442" i="4"/>
  <c r="F442" i="4"/>
  <c r="G441" i="4"/>
  <c r="F441" i="4"/>
  <c r="E441" i="4"/>
  <c r="H441" i="4" s="1"/>
  <c r="G440" i="4"/>
  <c r="F440" i="4"/>
  <c r="E440" i="4"/>
  <c r="G439" i="4"/>
  <c r="F439" i="4"/>
  <c r="E439" i="4"/>
  <c r="G438" i="4"/>
  <c r="F438" i="4"/>
  <c r="E438" i="4"/>
  <c r="H438" i="4" s="1"/>
  <c r="G437" i="4"/>
  <c r="G436" i="4"/>
  <c r="F436" i="4"/>
  <c r="E436" i="4"/>
  <c r="G435" i="4"/>
  <c r="F435" i="4"/>
  <c r="E435" i="4"/>
  <c r="G434" i="4"/>
  <c r="F434" i="4"/>
  <c r="E434" i="4"/>
  <c r="H434" i="4" s="1"/>
  <c r="G433" i="4"/>
  <c r="F433" i="4"/>
  <c r="E433" i="4"/>
  <c r="H433" i="4" s="1"/>
  <c r="G432" i="4"/>
  <c r="F432" i="4"/>
  <c r="E432" i="4"/>
  <c r="G431" i="4"/>
  <c r="F431" i="4"/>
  <c r="E431" i="4"/>
  <c r="G430" i="4"/>
  <c r="F430" i="4"/>
  <c r="E430" i="4"/>
  <c r="H430" i="4" s="1"/>
  <c r="G429" i="4"/>
  <c r="F429" i="4"/>
  <c r="E429" i="4"/>
  <c r="H429" i="4" s="1"/>
  <c r="G428" i="4"/>
  <c r="G427" i="4"/>
  <c r="F427" i="4"/>
  <c r="E427" i="4"/>
  <c r="G426" i="4"/>
  <c r="G425" i="4"/>
  <c r="G424" i="4"/>
  <c r="F424" i="4"/>
  <c r="E424" i="4"/>
  <c r="G423" i="4"/>
  <c r="F423" i="4"/>
  <c r="E423" i="4"/>
  <c r="G422" i="4"/>
  <c r="F422" i="4"/>
  <c r="E422" i="4"/>
  <c r="H422" i="4" s="1"/>
  <c r="G421" i="4"/>
  <c r="F421" i="4"/>
  <c r="E421" i="4"/>
  <c r="G420" i="4"/>
  <c r="F420" i="4"/>
  <c r="E420" i="4"/>
  <c r="G419" i="4"/>
  <c r="F419" i="4"/>
  <c r="E419" i="4"/>
  <c r="G418" i="4"/>
  <c r="F418" i="4"/>
  <c r="E418" i="4"/>
  <c r="H418" i="4" s="1"/>
  <c r="G417" i="4"/>
  <c r="F417" i="4"/>
  <c r="E417" i="4"/>
  <c r="G416" i="4"/>
  <c r="F416" i="4"/>
  <c r="E416" i="4"/>
  <c r="G415" i="4"/>
  <c r="F415" i="4"/>
  <c r="G414" i="4"/>
  <c r="G413" i="4"/>
  <c r="F413" i="4"/>
  <c r="E413" i="4"/>
  <c r="G412" i="4"/>
  <c r="F412" i="4"/>
  <c r="E412" i="4"/>
  <c r="G411" i="4"/>
  <c r="F411" i="4"/>
  <c r="E411" i="4"/>
  <c r="G410" i="4"/>
  <c r="G409" i="4"/>
  <c r="F409" i="4"/>
  <c r="E409" i="4"/>
  <c r="G408" i="4"/>
  <c r="F408" i="4"/>
  <c r="E408" i="4"/>
  <c r="G407" i="4"/>
  <c r="F407" i="4"/>
  <c r="E407" i="4"/>
  <c r="G406" i="4"/>
  <c r="F406" i="4"/>
  <c r="E406" i="4"/>
  <c r="G405" i="4"/>
  <c r="F405" i="4"/>
  <c r="E405" i="4"/>
  <c r="G404" i="4"/>
  <c r="F404" i="4"/>
  <c r="G403" i="4"/>
  <c r="F403" i="4"/>
  <c r="E403" i="4"/>
  <c r="G402" i="4"/>
  <c r="F402" i="4"/>
  <c r="E402" i="4"/>
  <c r="G401" i="4"/>
  <c r="F401" i="4"/>
  <c r="E401" i="4"/>
  <c r="H401" i="4" s="1"/>
  <c r="G400" i="4"/>
  <c r="F400" i="4"/>
  <c r="E400" i="4"/>
  <c r="G399" i="4"/>
  <c r="F399" i="4"/>
  <c r="G398" i="4"/>
  <c r="F398" i="4"/>
  <c r="E398" i="4"/>
  <c r="H398" i="4" s="1"/>
  <c r="G397" i="4"/>
  <c r="G396" i="4"/>
  <c r="F396" i="4"/>
  <c r="G395" i="4"/>
  <c r="F395" i="4"/>
  <c r="E395" i="4"/>
  <c r="G394" i="4"/>
  <c r="F394" i="4"/>
  <c r="E394" i="4"/>
  <c r="H394" i="4" s="1"/>
  <c r="G393" i="4"/>
  <c r="G392" i="4"/>
  <c r="F392" i="4"/>
  <c r="E392" i="4"/>
  <c r="G391" i="4"/>
  <c r="F391" i="4"/>
  <c r="E391" i="4"/>
  <c r="G390" i="4"/>
  <c r="F390" i="4"/>
  <c r="E390" i="4"/>
  <c r="H390" i="4" s="1"/>
  <c r="G389" i="4"/>
  <c r="F389" i="4"/>
  <c r="E389" i="4"/>
  <c r="G388" i="4"/>
  <c r="F388" i="4"/>
  <c r="G387" i="4"/>
  <c r="F387" i="4"/>
  <c r="E387" i="4"/>
  <c r="G386" i="4"/>
  <c r="G385" i="4"/>
  <c r="F385" i="4"/>
  <c r="G384" i="4"/>
  <c r="F384" i="4"/>
  <c r="E384" i="4"/>
  <c r="G383" i="4"/>
  <c r="F383" i="4"/>
  <c r="E383" i="4"/>
  <c r="G382" i="4"/>
  <c r="G381" i="4"/>
  <c r="F381" i="4"/>
  <c r="E381" i="4"/>
  <c r="G380" i="4"/>
  <c r="F380" i="4"/>
  <c r="E380" i="4"/>
  <c r="G379" i="4"/>
  <c r="F379" i="4"/>
  <c r="E379" i="4"/>
  <c r="G378" i="4"/>
  <c r="G377" i="4"/>
  <c r="F377" i="4"/>
  <c r="G376" i="4"/>
  <c r="F376" i="4"/>
  <c r="E376" i="4"/>
  <c r="G375" i="4"/>
  <c r="F375" i="4"/>
  <c r="E375" i="4"/>
  <c r="G374" i="4"/>
  <c r="G373" i="4"/>
  <c r="F373" i="4"/>
  <c r="E373" i="4"/>
  <c r="G372" i="4"/>
  <c r="F372" i="4"/>
  <c r="E372" i="4"/>
  <c r="G371" i="4"/>
  <c r="F371" i="4"/>
  <c r="G370" i="4"/>
  <c r="F370" i="4"/>
  <c r="E370" i="4"/>
  <c r="G369" i="4"/>
  <c r="F369" i="4"/>
  <c r="E369" i="4"/>
  <c r="H369" i="4" s="1"/>
  <c r="G368" i="4"/>
  <c r="G367" i="4"/>
  <c r="F367" i="4"/>
  <c r="G366" i="4"/>
  <c r="F366" i="4"/>
  <c r="E366" i="4"/>
  <c r="H366" i="4" s="1"/>
  <c r="G365" i="4"/>
  <c r="F365" i="4"/>
  <c r="E365" i="4"/>
  <c r="G364" i="4"/>
  <c r="F364" i="4"/>
  <c r="E364" i="4"/>
  <c r="G363" i="4"/>
  <c r="F363" i="4"/>
  <c r="F362" i="4"/>
  <c r="D362" i="4"/>
  <c r="F589" i="4" s="1"/>
  <c r="C362" i="4"/>
  <c r="E588" i="4" s="1"/>
  <c r="H588" i="4" s="1"/>
  <c r="H356" i="4"/>
  <c r="G356" i="4"/>
  <c r="F356" i="4"/>
  <c r="E356" i="4"/>
  <c r="H355" i="4"/>
  <c r="G355" i="4"/>
  <c r="F355" i="4"/>
  <c r="E355" i="4"/>
  <c r="H354" i="4"/>
  <c r="G354" i="4"/>
  <c r="F354" i="4"/>
  <c r="E354" i="4"/>
  <c r="H353" i="4"/>
  <c r="G353" i="4"/>
  <c r="F353" i="4"/>
  <c r="E353" i="4"/>
  <c r="H352" i="4"/>
  <c r="G352" i="4"/>
  <c r="F352" i="4"/>
  <c r="E352" i="4"/>
  <c r="H351" i="4"/>
  <c r="G351" i="4"/>
  <c r="F351" i="4"/>
  <c r="E351" i="4"/>
  <c r="H350" i="4"/>
  <c r="G350" i="4"/>
  <c r="F350" i="4"/>
  <c r="E350" i="4"/>
  <c r="H349" i="4"/>
  <c r="G349" i="4"/>
  <c r="F349" i="4"/>
  <c r="E349" i="4"/>
  <c r="H348" i="4"/>
  <c r="G348" i="4"/>
  <c r="F348" i="4"/>
  <c r="E348" i="4"/>
  <c r="H347" i="4"/>
  <c r="G347" i="4"/>
  <c r="F347" i="4"/>
  <c r="E347" i="4"/>
  <c r="H346" i="4"/>
  <c r="G346" i="4"/>
  <c r="F346" i="4"/>
  <c r="E346" i="4"/>
  <c r="H345" i="4"/>
  <c r="G345" i="4"/>
  <c r="F345" i="4"/>
  <c r="E345" i="4"/>
  <c r="H344" i="4"/>
  <c r="G344" i="4"/>
  <c r="F344" i="4"/>
  <c r="E344" i="4"/>
  <c r="H343" i="4"/>
  <c r="G343" i="4"/>
  <c r="F343" i="4"/>
  <c r="E343" i="4"/>
  <c r="H342" i="4"/>
  <c r="G342" i="4"/>
  <c r="F342" i="4"/>
  <c r="E342" i="4"/>
  <c r="H341" i="4"/>
  <c r="G341" i="4"/>
  <c r="F341" i="4"/>
  <c r="E341" i="4"/>
  <c r="H340" i="4"/>
  <c r="G340" i="4"/>
  <c r="F340" i="4"/>
  <c r="E340" i="4"/>
  <c r="H339" i="4"/>
  <c r="G339" i="4"/>
  <c r="F339" i="4"/>
  <c r="E339" i="4"/>
  <c r="H338" i="4"/>
  <c r="G338" i="4"/>
  <c r="F338" i="4"/>
  <c r="E338" i="4"/>
  <c r="H337" i="4"/>
  <c r="G337" i="4"/>
  <c r="F337" i="4"/>
  <c r="E337" i="4"/>
  <c r="G336" i="4"/>
  <c r="E336" i="4"/>
  <c r="H336" i="4" s="1"/>
  <c r="G335" i="4"/>
  <c r="F335" i="4"/>
  <c r="E335" i="4"/>
  <c r="G334" i="4"/>
  <c r="F334" i="4"/>
  <c r="E334" i="4"/>
  <c r="G333" i="4"/>
  <c r="F333" i="4"/>
  <c r="E333" i="4"/>
  <c r="G332" i="4"/>
  <c r="F332" i="4"/>
  <c r="E332" i="4"/>
  <c r="G331" i="4"/>
  <c r="G330" i="4"/>
  <c r="F330" i="4"/>
  <c r="E330" i="4"/>
  <c r="G329" i="4"/>
  <c r="G328" i="4"/>
  <c r="F328" i="4"/>
  <c r="E328" i="4"/>
  <c r="H328" i="4" s="1"/>
  <c r="G327" i="4"/>
  <c r="F327" i="4"/>
  <c r="E327" i="4"/>
  <c r="G326" i="4"/>
  <c r="F326" i="4"/>
  <c r="E326" i="4"/>
  <c r="G325" i="4"/>
  <c r="G324" i="4"/>
  <c r="H324" i="4" s="1"/>
  <c r="F324" i="4"/>
  <c r="E324" i="4"/>
  <c r="G323" i="4"/>
  <c r="H323" i="4" s="1"/>
  <c r="F323" i="4"/>
  <c r="E323" i="4"/>
  <c r="G322" i="4"/>
  <c r="F322" i="4"/>
  <c r="E322" i="4"/>
  <c r="G321" i="4"/>
  <c r="F321" i="4"/>
  <c r="E321" i="4"/>
  <c r="G320" i="4"/>
  <c r="G319" i="4"/>
  <c r="F319" i="4"/>
  <c r="E319" i="4"/>
  <c r="G318" i="4"/>
  <c r="H318" i="4" s="1"/>
  <c r="F318" i="4"/>
  <c r="E318" i="4"/>
  <c r="G317" i="4"/>
  <c r="E317" i="4"/>
  <c r="H317" i="4" s="1"/>
  <c r="G316" i="4"/>
  <c r="G315" i="4"/>
  <c r="F315" i="4"/>
  <c r="E315" i="4"/>
  <c r="H315" i="4" s="1"/>
  <c r="G314" i="4"/>
  <c r="G313" i="4"/>
  <c r="F313" i="4"/>
  <c r="E313" i="4"/>
  <c r="G312" i="4"/>
  <c r="F312" i="4"/>
  <c r="E312" i="4"/>
  <c r="G311" i="4"/>
  <c r="F311" i="4"/>
  <c r="H310" i="4"/>
  <c r="G310" i="4"/>
  <c r="F310" i="4"/>
  <c r="E310" i="4"/>
  <c r="H309" i="4"/>
  <c r="G309" i="4"/>
  <c r="F309" i="4"/>
  <c r="E309" i="4"/>
  <c r="H308" i="4"/>
  <c r="G308" i="4"/>
  <c r="F308" i="4"/>
  <c r="E308" i="4"/>
  <c r="H307" i="4"/>
  <c r="G307" i="4"/>
  <c r="F307" i="4"/>
  <c r="E307" i="4"/>
  <c r="H306" i="4"/>
  <c r="G306" i="4"/>
  <c r="F306" i="4"/>
  <c r="E306" i="4"/>
  <c r="G305" i="4"/>
  <c r="G304" i="4"/>
  <c r="F304" i="4"/>
  <c r="E304" i="4"/>
  <c r="G303" i="4"/>
  <c r="F303" i="4"/>
  <c r="E303" i="4"/>
  <c r="G302" i="4"/>
  <c r="E302" i="4"/>
  <c r="H302" i="4" s="1"/>
  <c r="G301" i="4"/>
  <c r="F301" i="4"/>
  <c r="E301" i="4"/>
  <c r="H301" i="4" s="1"/>
  <c r="G300" i="4"/>
  <c r="F300" i="4"/>
  <c r="E300" i="4"/>
  <c r="G299" i="4"/>
  <c r="F299" i="4"/>
  <c r="G298" i="4"/>
  <c r="F298" i="4"/>
  <c r="E298" i="4"/>
  <c r="H298" i="4" s="1"/>
  <c r="G297" i="4"/>
  <c r="F297" i="4"/>
  <c r="E297" i="4"/>
  <c r="G296" i="4"/>
  <c r="F296" i="4"/>
  <c r="E296" i="4"/>
  <c r="G295" i="4"/>
  <c r="F295" i="4"/>
  <c r="E295" i="4"/>
  <c r="H295" i="4" s="1"/>
  <c r="G294" i="4"/>
  <c r="F294" i="4"/>
  <c r="E294" i="4"/>
  <c r="H294" i="4" s="1"/>
  <c r="G293" i="4"/>
  <c r="E293" i="4"/>
  <c r="G292" i="4"/>
  <c r="F292" i="4"/>
  <c r="E292" i="4"/>
  <c r="H292" i="4" s="1"/>
  <c r="G291" i="4"/>
  <c r="F291" i="4"/>
  <c r="E291" i="4"/>
  <c r="H291" i="4" s="1"/>
  <c r="G290" i="4"/>
  <c r="F290" i="4"/>
  <c r="E290" i="4"/>
  <c r="G289" i="4"/>
  <c r="F289" i="4"/>
  <c r="E289" i="4"/>
  <c r="G288" i="4"/>
  <c r="F288" i="4"/>
  <c r="E288" i="4"/>
  <c r="H288" i="4" s="1"/>
  <c r="G287" i="4"/>
  <c r="E287" i="4"/>
  <c r="H287" i="4" s="1"/>
  <c r="G286" i="4"/>
  <c r="G285" i="4"/>
  <c r="F285" i="4"/>
  <c r="E285" i="4"/>
  <c r="G284" i="4"/>
  <c r="F284" i="4"/>
  <c r="G283" i="4"/>
  <c r="F283" i="4"/>
  <c r="E283" i="4"/>
  <c r="G282" i="4"/>
  <c r="F282" i="4"/>
  <c r="E282" i="4"/>
  <c r="G281" i="4"/>
  <c r="F281" i="4"/>
  <c r="E281" i="4"/>
  <c r="G280" i="4"/>
  <c r="H280" i="4" s="1"/>
  <c r="F280" i="4"/>
  <c r="E280" i="4"/>
  <c r="G279" i="4"/>
  <c r="G278" i="4"/>
  <c r="F278" i="4"/>
  <c r="E278" i="4"/>
  <c r="G277" i="4"/>
  <c r="F277" i="4"/>
  <c r="E277" i="4"/>
  <c r="H277" i="4" s="1"/>
  <c r="G276" i="4"/>
  <c r="F276" i="4"/>
  <c r="E276" i="4"/>
  <c r="H276" i="4" s="1"/>
  <c r="G275" i="4"/>
  <c r="F275" i="4"/>
  <c r="E275" i="4"/>
  <c r="G274" i="4"/>
  <c r="E274" i="4"/>
  <c r="H274" i="4" s="1"/>
  <c r="G273" i="4"/>
  <c r="F273" i="4"/>
  <c r="E273" i="4"/>
  <c r="H273" i="4" s="1"/>
  <c r="G272" i="4"/>
  <c r="F272" i="4"/>
  <c r="E272" i="4"/>
  <c r="G271" i="4"/>
  <c r="F271" i="4"/>
  <c r="E271" i="4"/>
  <c r="G270" i="4"/>
  <c r="F270" i="4"/>
  <c r="E270" i="4"/>
  <c r="H270" i="4" s="1"/>
  <c r="G269" i="4"/>
  <c r="F269" i="4"/>
  <c r="E269" i="4"/>
  <c r="H269" i="4" s="1"/>
  <c r="G268" i="4"/>
  <c r="F268" i="4"/>
  <c r="E268" i="4"/>
  <c r="G267" i="4"/>
  <c r="F267" i="4"/>
  <c r="E267" i="4"/>
  <c r="G266" i="4"/>
  <c r="F266" i="4"/>
  <c r="E266" i="4"/>
  <c r="H266" i="4" s="1"/>
  <c r="G265" i="4"/>
  <c r="F265" i="4"/>
  <c r="E265" i="4"/>
  <c r="H265" i="4" s="1"/>
  <c r="G264" i="4"/>
  <c r="F264" i="4"/>
  <c r="E264" i="4"/>
  <c r="G263" i="4"/>
  <c r="F263" i="4"/>
  <c r="E263" i="4"/>
  <c r="G262" i="4"/>
  <c r="F262" i="4"/>
  <c r="E262" i="4"/>
  <c r="H262" i="4" s="1"/>
  <c r="G261" i="4"/>
  <c r="F261" i="4"/>
  <c r="E261" i="4"/>
  <c r="H261" i="4" s="1"/>
  <c r="G260" i="4"/>
  <c r="F260" i="4"/>
  <c r="E260" i="4"/>
  <c r="G259" i="4"/>
  <c r="F259" i="4"/>
  <c r="E259" i="4"/>
  <c r="G258" i="4"/>
  <c r="F258" i="4"/>
  <c r="E258" i="4"/>
  <c r="H258" i="4" s="1"/>
  <c r="G257" i="4"/>
  <c r="F257" i="4"/>
  <c r="E257" i="4"/>
  <c r="H257" i="4" s="1"/>
  <c r="G256" i="4"/>
  <c r="F256" i="4"/>
  <c r="E256" i="4"/>
  <c r="G255" i="4"/>
  <c r="F255" i="4"/>
  <c r="E255" i="4"/>
  <c r="G254" i="4"/>
  <c r="F254" i="4"/>
  <c r="E254" i="4"/>
  <c r="H254" i="4" s="1"/>
  <c r="G253" i="4"/>
  <c r="F253" i="4"/>
  <c r="E253" i="4"/>
  <c r="H253" i="4" s="1"/>
  <c r="G252" i="4"/>
  <c r="F252" i="4"/>
  <c r="E252" i="4"/>
  <c r="G251" i="4"/>
  <c r="F251" i="4"/>
  <c r="G250" i="4"/>
  <c r="F250" i="4"/>
  <c r="E250" i="4"/>
  <c r="H250" i="4" s="1"/>
  <c r="G249" i="4"/>
  <c r="F249" i="4"/>
  <c r="G248" i="4"/>
  <c r="G247" i="4"/>
  <c r="F247" i="4"/>
  <c r="E247" i="4"/>
  <c r="H247" i="4" s="1"/>
  <c r="G246" i="4"/>
  <c r="F246" i="4"/>
  <c r="E246" i="4"/>
  <c r="H246" i="4" s="1"/>
  <c r="G245" i="4"/>
  <c r="E245" i="4"/>
  <c r="H245" i="4" s="1"/>
  <c r="G244" i="4"/>
  <c r="F244" i="4"/>
  <c r="E244" i="4"/>
  <c r="G243" i="4"/>
  <c r="F243" i="4"/>
  <c r="E243" i="4"/>
  <c r="G242" i="4"/>
  <c r="F242" i="4"/>
  <c r="E242" i="4"/>
  <c r="H242" i="4" s="1"/>
  <c r="G241" i="4"/>
  <c r="F241" i="4"/>
  <c r="E241" i="4"/>
  <c r="H241" i="4" s="1"/>
  <c r="G240" i="4"/>
  <c r="F240" i="4"/>
  <c r="E240" i="4"/>
  <c r="G239" i="4"/>
  <c r="F239" i="4"/>
  <c r="E239" i="4"/>
  <c r="G238" i="4"/>
  <c r="F238" i="4"/>
  <c r="E238" i="4"/>
  <c r="H238" i="4" s="1"/>
  <c r="G237" i="4"/>
  <c r="F237" i="4"/>
  <c r="E237" i="4"/>
  <c r="H237" i="4" s="1"/>
  <c r="G236" i="4"/>
  <c r="F236" i="4"/>
  <c r="E236" i="4"/>
  <c r="G235" i="4"/>
  <c r="F235" i="4"/>
  <c r="G234" i="4"/>
  <c r="F234" i="4"/>
  <c r="E234" i="4"/>
  <c r="H234" i="4" s="1"/>
  <c r="G233" i="4"/>
  <c r="F233" i="4"/>
  <c r="E233" i="4"/>
  <c r="G232" i="4"/>
  <c r="F232" i="4"/>
  <c r="E232" i="4"/>
  <c r="G231" i="4"/>
  <c r="F231" i="4"/>
  <c r="E231" i="4"/>
  <c r="H231" i="4" s="1"/>
  <c r="G230" i="4"/>
  <c r="F230" i="4"/>
  <c r="E230" i="4"/>
  <c r="H230" i="4" s="1"/>
  <c r="G229" i="4"/>
  <c r="F229" i="4"/>
  <c r="G228" i="4"/>
  <c r="G227" i="4"/>
  <c r="F227" i="4"/>
  <c r="E227" i="4"/>
  <c r="G226" i="4"/>
  <c r="F226" i="4"/>
  <c r="E226" i="4"/>
  <c r="H226" i="4" s="1"/>
  <c r="G225" i="4"/>
  <c r="F225" i="4"/>
  <c r="E225" i="4"/>
  <c r="H225" i="4" s="1"/>
  <c r="G224" i="4"/>
  <c r="F224" i="4"/>
  <c r="E224" i="4"/>
  <c r="G223" i="4"/>
  <c r="E223" i="4"/>
  <c r="H223" i="4" s="1"/>
  <c r="G222" i="4"/>
  <c r="F222" i="4"/>
  <c r="E222" i="4"/>
  <c r="H222" i="4" s="1"/>
  <c r="G221" i="4"/>
  <c r="F221" i="4"/>
  <c r="E221" i="4"/>
  <c r="G220" i="4"/>
  <c r="G219" i="4"/>
  <c r="F219" i="4"/>
  <c r="E219" i="4"/>
  <c r="H219" i="4" s="1"/>
  <c r="G218" i="4"/>
  <c r="G217" i="4"/>
  <c r="F217" i="4"/>
  <c r="E217" i="4"/>
  <c r="H217" i="4" s="1"/>
  <c r="G216" i="4"/>
  <c r="G215" i="4"/>
  <c r="F215" i="4"/>
  <c r="E215" i="4"/>
  <c r="H215" i="4" s="1"/>
  <c r="G214" i="4"/>
  <c r="G213" i="4"/>
  <c r="G212" i="4"/>
  <c r="E212" i="4"/>
  <c r="G211" i="4"/>
  <c r="E211" i="4"/>
  <c r="H211" i="4" s="1"/>
  <c r="G210" i="4"/>
  <c r="F210" i="4"/>
  <c r="E210" i="4"/>
  <c r="G209" i="4"/>
  <c r="F209" i="4"/>
  <c r="G208" i="4"/>
  <c r="E208" i="4"/>
  <c r="H208" i="4" s="1"/>
  <c r="G207" i="4"/>
  <c r="F207" i="4"/>
  <c r="E207" i="4"/>
  <c r="G206" i="4"/>
  <c r="F206" i="4"/>
  <c r="E206" i="4"/>
  <c r="H206" i="4" s="1"/>
  <c r="G205" i="4"/>
  <c r="F205" i="4"/>
  <c r="E205" i="4"/>
  <c r="H205" i="4" s="1"/>
  <c r="G204" i="4"/>
  <c r="F204" i="4"/>
  <c r="E204" i="4"/>
  <c r="G203" i="4"/>
  <c r="F203" i="4"/>
  <c r="E203" i="4"/>
  <c r="G202" i="4"/>
  <c r="F202" i="4"/>
  <c r="E202" i="4"/>
  <c r="H202" i="4" s="1"/>
  <c r="G201" i="4"/>
  <c r="F201" i="4"/>
  <c r="E201" i="4"/>
  <c r="H201" i="4" s="1"/>
  <c r="G200" i="4"/>
  <c r="E200" i="4"/>
  <c r="H200" i="4" s="1"/>
  <c r="G199" i="4"/>
  <c r="F199" i="4"/>
  <c r="E199" i="4"/>
  <c r="G198" i="4"/>
  <c r="H198" i="4" s="1"/>
  <c r="F198" i="4"/>
  <c r="E198" i="4"/>
  <c r="G197" i="4"/>
  <c r="F197" i="4"/>
  <c r="G196" i="4"/>
  <c r="G195" i="4"/>
  <c r="F195" i="4"/>
  <c r="E195" i="4"/>
  <c r="H195" i="4" s="1"/>
  <c r="G194" i="4"/>
  <c r="F194" i="4"/>
  <c r="E194" i="4"/>
  <c r="H194" i="4" s="1"/>
  <c r="G193" i="4"/>
  <c r="F193" i="4"/>
  <c r="G192" i="4"/>
  <c r="F192" i="4"/>
  <c r="E192" i="4"/>
  <c r="H192" i="4" s="1"/>
  <c r="G191" i="4"/>
  <c r="F191" i="4"/>
  <c r="G190" i="4"/>
  <c r="F190" i="4"/>
  <c r="G189" i="4"/>
  <c r="F189" i="4"/>
  <c r="E189" i="4"/>
  <c r="H189" i="4" s="1"/>
  <c r="G188" i="4"/>
  <c r="G187" i="4"/>
  <c r="F187" i="4"/>
  <c r="E187" i="4"/>
  <c r="H187" i="4" s="1"/>
  <c r="G186" i="4"/>
  <c r="G185" i="4"/>
  <c r="F185" i="4"/>
  <c r="E185" i="4"/>
  <c r="H185" i="4" s="1"/>
  <c r="G184" i="4"/>
  <c r="F184" i="4"/>
  <c r="G183" i="4"/>
  <c r="F183" i="4"/>
  <c r="E183" i="4"/>
  <c r="G182" i="4"/>
  <c r="F182" i="4"/>
  <c r="D181" i="4"/>
  <c r="C181" i="4"/>
  <c r="E325" i="4" s="1"/>
  <c r="H325" i="4" s="1"/>
  <c r="G175" i="4"/>
  <c r="F175" i="4"/>
  <c r="E175" i="4"/>
  <c r="G174" i="4"/>
  <c r="F174" i="4"/>
  <c r="E174" i="4"/>
  <c r="G173" i="4"/>
  <c r="F173" i="4"/>
  <c r="E173" i="4"/>
  <c r="G172" i="4"/>
  <c r="F172" i="4"/>
  <c r="E172" i="4"/>
  <c r="H172" i="4" s="1"/>
  <c r="G171" i="4"/>
  <c r="F171" i="4"/>
  <c r="E171" i="4"/>
  <c r="G170" i="4"/>
  <c r="F170" i="4"/>
  <c r="E170" i="4"/>
  <c r="G169" i="4"/>
  <c r="F169" i="4"/>
  <c r="E169" i="4"/>
  <c r="G168" i="4"/>
  <c r="F168" i="4"/>
  <c r="E168" i="4"/>
  <c r="H168" i="4" s="1"/>
  <c r="G167" i="4"/>
  <c r="F167" i="4"/>
  <c r="E167" i="4"/>
  <c r="G166" i="4"/>
  <c r="F166" i="4"/>
  <c r="E166" i="4"/>
  <c r="G165" i="4"/>
  <c r="F165" i="4"/>
  <c r="E165" i="4"/>
  <c r="G164" i="4"/>
  <c r="F164" i="4"/>
  <c r="E164" i="4"/>
  <c r="H164" i="4" s="1"/>
  <c r="G163" i="4"/>
  <c r="F163" i="4"/>
  <c r="E163" i="4"/>
  <c r="G162" i="4"/>
  <c r="F162" i="4"/>
  <c r="E162" i="4"/>
  <c r="G161" i="4"/>
  <c r="F161" i="4"/>
  <c r="G160" i="4"/>
  <c r="E160" i="4"/>
  <c r="G159" i="4"/>
  <c r="F159" i="4"/>
  <c r="E159" i="4"/>
  <c r="G158" i="4"/>
  <c r="F158" i="4"/>
  <c r="E158" i="4"/>
  <c r="G157" i="4"/>
  <c r="F157" i="4"/>
  <c r="E157" i="4"/>
  <c r="G156" i="4"/>
  <c r="F156" i="4"/>
  <c r="E156" i="4"/>
  <c r="G155" i="4"/>
  <c r="F155" i="4"/>
  <c r="E155" i="4"/>
  <c r="G154" i="4"/>
  <c r="F154" i="4"/>
  <c r="E154" i="4"/>
  <c r="G153" i="4"/>
  <c r="F153" i="4"/>
  <c r="E153" i="4"/>
  <c r="G152" i="4"/>
  <c r="F152" i="4"/>
  <c r="E152" i="4"/>
  <c r="G151" i="4"/>
  <c r="F151" i="4"/>
  <c r="G150" i="4"/>
  <c r="F150" i="4"/>
  <c r="E150" i="4"/>
  <c r="G149" i="4"/>
  <c r="F149" i="4"/>
  <c r="E149" i="4"/>
  <c r="G148" i="4"/>
  <c r="F148" i="4"/>
  <c r="E148" i="4"/>
  <c r="G147" i="4"/>
  <c r="F147" i="4"/>
  <c r="E147" i="4"/>
  <c r="G146" i="4"/>
  <c r="F146" i="4"/>
  <c r="E146" i="4"/>
  <c r="G145" i="4"/>
  <c r="F145" i="4"/>
  <c r="G144" i="4"/>
  <c r="F144" i="4"/>
  <c r="G143" i="4"/>
  <c r="F143" i="4"/>
  <c r="E143" i="4"/>
  <c r="H143" i="4" s="1"/>
  <c r="G142" i="4"/>
  <c r="F142" i="4"/>
  <c r="G141" i="4"/>
  <c r="F141" i="4"/>
  <c r="E141" i="4"/>
  <c r="G140" i="4"/>
  <c r="F140" i="4"/>
  <c r="E140" i="4"/>
  <c r="H140" i="4" s="1"/>
  <c r="G139" i="4"/>
  <c r="F139" i="4"/>
  <c r="E139" i="4"/>
  <c r="H139" i="4" s="1"/>
  <c r="G138" i="4"/>
  <c r="F138" i="4"/>
  <c r="G137" i="4"/>
  <c r="F137" i="4"/>
  <c r="E137" i="4"/>
  <c r="G136" i="4"/>
  <c r="F136" i="4"/>
  <c r="E136" i="4"/>
  <c r="H136" i="4" s="1"/>
  <c r="G135" i="4"/>
  <c r="F135" i="4"/>
  <c r="E135" i="4"/>
  <c r="G134" i="4"/>
  <c r="F134" i="4"/>
  <c r="G133" i="4"/>
  <c r="F133" i="4"/>
  <c r="E133" i="4"/>
  <c r="G132" i="4"/>
  <c r="G131" i="4"/>
  <c r="F131" i="4"/>
  <c r="E131" i="4"/>
  <c r="G130" i="4"/>
  <c r="F130" i="4"/>
  <c r="G129" i="4"/>
  <c r="F129" i="4"/>
  <c r="E129" i="4"/>
  <c r="G128" i="4"/>
  <c r="F128" i="4"/>
  <c r="G127" i="4"/>
  <c r="F127" i="4"/>
  <c r="E127" i="4"/>
  <c r="H127" i="4" s="1"/>
  <c r="G126" i="4"/>
  <c r="F126" i="4"/>
  <c r="E126" i="4"/>
  <c r="G125" i="4"/>
  <c r="E125" i="4"/>
  <c r="G124" i="4"/>
  <c r="F124" i="4"/>
  <c r="G123" i="4"/>
  <c r="F123" i="4"/>
  <c r="E123" i="4"/>
  <c r="H123" i="4" s="1"/>
  <c r="G122" i="4"/>
  <c r="F122" i="4"/>
  <c r="G121" i="4"/>
  <c r="F121" i="4"/>
  <c r="E121" i="4"/>
  <c r="G120" i="4"/>
  <c r="F120" i="4"/>
  <c r="E120" i="4"/>
  <c r="H120" i="4" s="1"/>
  <c r="G119" i="4"/>
  <c r="F119" i="4"/>
  <c r="E119" i="4"/>
  <c r="H119" i="4" s="1"/>
  <c r="G118" i="4"/>
  <c r="G117" i="4"/>
  <c r="F117" i="4"/>
  <c r="E117" i="4"/>
  <c r="G116" i="4"/>
  <c r="F116" i="4"/>
  <c r="E116" i="4"/>
  <c r="H116" i="4" s="1"/>
  <c r="G115" i="4"/>
  <c r="F115" i="4"/>
  <c r="G114" i="4"/>
  <c r="F114" i="4"/>
  <c r="E114" i="4"/>
  <c r="G113" i="4"/>
  <c r="F113" i="4"/>
  <c r="G112" i="4"/>
  <c r="F112" i="4"/>
  <c r="E112" i="4"/>
  <c r="G111" i="4"/>
  <c r="F111" i="4"/>
  <c r="G110" i="4"/>
  <c r="F110" i="4"/>
  <c r="G109" i="4"/>
  <c r="E109" i="4"/>
  <c r="G108" i="4"/>
  <c r="F108" i="4"/>
  <c r="E108" i="4"/>
  <c r="G107" i="4"/>
  <c r="F107" i="4"/>
  <c r="E107" i="4"/>
  <c r="H107" i="4" s="1"/>
  <c r="G106" i="4"/>
  <c r="F106" i="4"/>
  <c r="G105" i="4"/>
  <c r="F105" i="4"/>
  <c r="E105" i="4"/>
  <c r="G104" i="4"/>
  <c r="F104" i="4"/>
  <c r="E104" i="4"/>
  <c r="H104" i="4" s="1"/>
  <c r="G103" i="4"/>
  <c r="F103" i="4"/>
  <c r="E103" i="4"/>
  <c r="H103" i="4" s="1"/>
  <c r="G102" i="4"/>
  <c r="F102" i="4"/>
  <c r="E102" i="4"/>
  <c r="G101" i="4"/>
  <c r="F101" i="4"/>
  <c r="E101" i="4"/>
  <c r="G100" i="4"/>
  <c r="F100" i="4"/>
  <c r="E100" i="4"/>
  <c r="H100" i="4" s="1"/>
  <c r="G99" i="4"/>
  <c r="F99" i="4"/>
  <c r="E99" i="4"/>
  <c r="H99" i="4" s="1"/>
  <c r="G98" i="4"/>
  <c r="G97" i="4"/>
  <c r="F97" i="4"/>
  <c r="E97" i="4"/>
  <c r="G96" i="4"/>
  <c r="F96" i="4"/>
  <c r="E96" i="4"/>
  <c r="H96" i="4" s="1"/>
  <c r="G95" i="4"/>
  <c r="G94" i="4"/>
  <c r="F94" i="4"/>
  <c r="G93" i="4"/>
  <c r="F93" i="4"/>
  <c r="E93" i="4"/>
  <c r="G92" i="4"/>
  <c r="G91" i="4"/>
  <c r="F91" i="4"/>
  <c r="E91" i="4"/>
  <c r="G90" i="4"/>
  <c r="F90" i="4"/>
  <c r="E90" i="4"/>
  <c r="G89" i="4"/>
  <c r="F89" i="4"/>
  <c r="E89" i="4"/>
  <c r="G88" i="4"/>
  <c r="E88" i="4"/>
  <c r="G87" i="4"/>
  <c r="F87" i="4"/>
  <c r="E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F82" i="4"/>
  <c r="G81" i="4"/>
  <c r="G80" i="4"/>
  <c r="F80" i="4"/>
  <c r="G79" i="4"/>
  <c r="F79" i="4"/>
  <c r="E79" i="4"/>
  <c r="H79" i="4" s="1"/>
  <c r="G78" i="4"/>
  <c r="F78" i="4"/>
  <c r="E78" i="4"/>
  <c r="G77" i="4"/>
  <c r="F76" i="4"/>
  <c r="E76" i="4"/>
  <c r="D76" i="4"/>
  <c r="F160" i="4" s="1"/>
  <c r="C76" i="4"/>
  <c r="E142" i="4" s="1"/>
  <c r="H142" i="4" s="1"/>
  <c r="G70" i="4"/>
  <c r="F70" i="4"/>
  <c r="E70" i="4"/>
  <c r="G69" i="4"/>
  <c r="F69" i="4"/>
  <c r="E69" i="4"/>
  <c r="G68" i="4"/>
  <c r="F68" i="4"/>
  <c r="E68" i="4"/>
  <c r="G67" i="4"/>
  <c r="F67" i="4"/>
  <c r="E67" i="4"/>
  <c r="G66" i="4"/>
  <c r="F66" i="4"/>
  <c r="E66" i="4"/>
  <c r="G65" i="4"/>
  <c r="F65" i="4"/>
  <c r="E65" i="4"/>
  <c r="G64" i="4"/>
  <c r="F64" i="4"/>
  <c r="G63" i="4"/>
  <c r="F63" i="4"/>
  <c r="E63" i="4"/>
  <c r="H63" i="4" s="1"/>
  <c r="G62" i="4"/>
  <c r="F62" i="4"/>
  <c r="E62" i="4"/>
  <c r="H62" i="4" s="1"/>
  <c r="G61" i="4"/>
  <c r="F61" i="4"/>
  <c r="E61" i="4"/>
  <c r="H61" i="4" s="1"/>
  <c r="G60" i="4"/>
  <c r="F60" i="4"/>
  <c r="E60" i="4"/>
  <c r="H60" i="4" s="1"/>
  <c r="G59" i="4"/>
  <c r="F59" i="4"/>
  <c r="E59" i="4"/>
  <c r="H59" i="4" s="1"/>
  <c r="G58" i="4"/>
  <c r="F58" i="4"/>
  <c r="E58" i="4"/>
  <c r="H58" i="4" s="1"/>
  <c r="G57" i="4"/>
  <c r="F57" i="4"/>
  <c r="E57" i="4"/>
  <c r="H57" i="4" s="1"/>
  <c r="G56" i="4"/>
  <c r="F56" i="4"/>
  <c r="E56" i="4"/>
  <c r="H56" i="4" s="1"/>
  <c r="G55" i="4"/>
  <c r="F55" i="4"/>
  <c r="E55" i="4"/>
  <c r="H55" i="4" s="1"/>
  <c r="G54" i="4"/>
  <c r="F54" i="4"/>
  <c r="E54" i="4"/>
  <c r="H54" i="4" s="1"/>
  <c r="G53" i="4"/>
  <c r="F53" i="4"/>
  <c r="E53" i="4"/>
  <c r="H53" i="4" s="1"/>
  <c r="G52" i="4"/>
  <c r="F52" i="4"/>
  <c r="E52" i="4"/>
  <c r="H52" i="4" s="1"/>
  <c r="G51" i="4"/>
  <c r="F51" i="4"/>
  <c r="E51" i="4"/>
  <c r="H51" i="4" s="1"/>
  <c r="G50" i="4"/>
  <c r="F50" i="4"/>
  <c r="E50" i="4"/>
  <c r="H50" i="4" s="1"/>
  <c r="G49" i="4"/>
  <c r="E49" i="4"/>
  <c r="H49" i="4" s="1"/>
  <c r="G48" i="4"/>
  <c r="F48" i="4"/>
  <c r="E48" i="4"/>
  <c r="G47" i="4"/>
  <c r="F47" i="4"/>
  <c r="E47" i="4"/>
  <c r="G46" i="4"/>
  <c r="F46" i="4"/>
  <c r="E46" i="4"/>
  <c r="H46" i="4" s="1"/>
  <c r="G45" i="4"/>
  <c r="F45" i="4"/>
  <c r="G44" i="4"/>
  <c r="F44" i="4"/>
  <c r="E44" i="4"/>
  <c r="G43" i="4"/>
  <c r="F43" i="4"/>
  <c r="E43" i="4"/>
  <c r="H43" i="4" s="1"/>
  <c r="G42" i="4"/>
  <c r="F42" i="4"/>
  <c r="E42" i="4"/>
  <c r="H42" i="4" s="1"/>
  <c r="G41" i="4"/>
  <c r="F41" i="4"/>
  <c r="E41" i="4"/>
  <c r="G40" i="4"/>
  <c r="F40" i="4"/>
  <c r="E40" i="4"/>
  <c r="G39" i="4"/>
  <c r="F39" i="4"/>
  <c r="E39" i="4"/>
  <c r="H39" i="4" s="1"/>
  <c r="G38" i="4"/>
  <c r="F38" i="4"/>
  <c r="E38" i="4"/>
  <c r="H38" i="4" s="1"/>
  <c r="G37" i="4"/>
  <c r="F37" i="4"/>
  <c r="E37" i="4"/>
  <c r="G36" i="4"/>
  <c r="F36" i="4"/>
  <c r="G35" i="4"/>
  <c r="F35" i="4"/>
  <c r="E35" i="4"/>
  <c r="H35" i="4" s="1"/>
  <c r="G34" i="4"/>
  <c r="F34" i="4"/>
  <c r="E34" i="4"/>
  <c r="G33" i="4"/>
  <c r="F33" i="4"/>
  <c r="E33" i="4"/>
  <c r="G32" i="4"/>
  <c r="F32" i="4"/>
  <c r="E32" i="4"/>
  <c r="H32" i="4" s="1"/>
  <c r="G31" i="4"/>
  <c r="F31" i="4"/>
  <c r="E31" i="4"/>
  <c r="H31" i="4" s="1"/>
  <c r="G30" i="4"/>
  <c r="F30" i="4"/>
  <c r="G29" i="4"/>
  <c r="F29" i="4"/>
  <c r="E29" i="4"/>
  <c r="H29" i="4" s="1"/>
  <c r="G28" i="4"/>
  <c r="F28" i="4"/>
  <c r="E28" i="4"/>
  <c r="H28" i="4" s="1"/>
  <c r="G27" i="4"/>
  <c r="F27" i="4"/>
  <c r="E27" i="4"/>
  <c r="G26" i="4"/>
  <c r="F26" i="4"/>
  <c r="E26" i="4"/>
  <c r="G25" i="4"/>
  <c r="E25" i="4"/>
  <c r="H25" i="4" s="1"/>
  <c r="G24" i="4"/>
  <c r="F24" i="4"/>
  <c r="E24" i="4"/>
  <c r="G23" i="4"/>
  <c r="F23" i="4"/>
  <c r="E23" i="4"/>
  <c r="G22" i="4"/>
  <c r="F22" i="4"/>
  <c r="E22" i="4"/>
  <c r="H22" i="4" s="1"/>
  <c r="G21" i="4"/>
  <c r="F21" i="4"/>
  <c r="E21" i="4"/>
  <c r="H21" i="4" s="1"/>
  <c r="G20" i="4"/>
  <c r="F20" i="4"/>
  <c r="E20" i="4"/>
  <c r="E19" i="4"/>
  <c r="D19" i="4"/>
  <c r="D8" i="4" s="1"/>
  <c r="C19" i="4"/>
  <c r="E64" i="4" s="1"/>
  <c r="C13" i="4"/>
  <c r="D12" i="4"/>
  <c r="D10" i="4"/>
  <c r="C10" i="4"/>
  <c r="G10" i="4" s="1"/>
  <c r="C9" i="4"/>
  <c r="C8" i="4"/>
  <c r="E13" i="4" s="1"/>
  <c r="G629" i="3"/>
  <c r="G628" i="3"/>
  <c r="F628" i="3"/>
  <c r="G627" i="3"/>
  <c r="G626" i="3"/>
  <c r="F626" i="3"/>
  <c r="G625" i="3"/>
  <c r="F625" i="3"/>
  <c r="E625" i="3"/>
  <c r="H625" i="3" s="1"/>
  <c r="G624" i="3"/>
  <c r="F624" i="3"/>
  <c r="G623" i="3"/>
  <c r="F623" i="3"/>
  <c r="E623" i="3"/>
  <c r="G622" i="3"/>
  <c r="F622" i="3"/>
  <c r="E622" i="3"/>
  <c r="H622" i="3" s="1"/>
  <c r="G621" i="3"/>
  <c r="G620" i="3"/>
  <c r="G619" i="3"/>
  <c r="F619" i="3"/>
  <c r="G618" i="3"/>
  <c r="G617" i="3"/>
  <c r="F617" i="3"/>
  <c r="G616" i="3"/>
  <c r="F616" i="3"/>
  <c r="G615" i="3"/>
  <c r="G614" i="3"/>
  <c r="F614" i="3"/>
  <c r="E614" i="3"/>
  <c r="H614" i="3" s="1"/>
  <c r="G613" i="3"/>
  <c r="F613" i="3"/>
  <c r="E613" i="3"/>
  <c r="H613" i="3" s="1"/>
  <c r="G612" i="3"/>
  <c r="G611" i="3"/>
  <c r="F611" i="3"/>
  <c r="G610" i="3"/>
  <c r="G609" i="3"/>
  <c r="F609" i="3"/>
  <c r="G608" i="3"/>
  <c r="F608" i="3"/>
  <c r="G607" i="3"/>
  <c r="F607" i="3"/>
  <c r="E607" i="3"/>
  <c r="G606" i="3"/>
  <c r="F606" i="3"/>
  <c r="G605" i="3"/>
  <c r="F605" i="3"/>
  <c r="E605" i="3"/>
  <c r="H605" i="3" s="1"/>
  <c r="G604" i="3"/>
  <c r="G603" i="3"/>
  <c r="F603" i="3"/>
  <c r="G602" i="3"/>
  <c r="F601" i="3"/>
  <c r="D601" i="3"/>
  <c r="F629" i="3" s="1"/>
  <c r="C601" i="3"/>
  <c r="E628" i="3" s="1"/>
  <c r="H628" i="3" s="1"/>
  <c r="G595" i="3"/>
  <c r="F595" i="3"/>
  <c r="E595" i="3"/>
  <c r="G594" i="3"/>
  <c r="F594" i="3"/>
  <c r="G593" i="3"/>
  <c r="G592" i="3"/>
  <c r="E592" i="3"/>
  <c r="H592" i="3" s="1"/>
  <c r="G591" i="3"/>
  <c r="G590" i="3"/>
  <c r="F590" i="3"/>
  <c r="G589" i="3"/>
  <c r="G588" i="3"/>
  <c r="G587" i="3"/>
  <c r="F587" i="3"/>
  <c r="G586" i="3"/>
  <c r="G585" i="3"/>
  <c r="G584" i="3"/>
  <c r="F584" i="3"/>
  <c r="E584" i="3"/>
  <c r="G583" i="3"/>
  <c r="G582" i="3"/>
  <c r="G581" i="3"/>
  <c r="G580" i="3"/>
  <c r="G579" i="3"/>
  <c r="G578" i="3"/>
  <c r="F578" i="3"/>
  <c r="E578" i="3"/>
  <c r="G577" i="3"/>
  <c r="G576" i="3"/>
  <c r="F576" i="3"/>
  <c r="G575" i="3"/>
  <c r="F575" i="3"/>
  <c r="E575" i="3"/>
  <c r="H575" i="3" s="1"/>
  <c r="G574" i="3"/>
  <c r="G573" i="3"/>
  <c r="F573" i="3"/>
  <c r="E573" i="3"/>
  <c r="G572" i="3"/>
  <c r="G571" i="3"/>
  <c r="G570" i="3"/>
  <c r="F570" i="3"/>
  <c r="G569" i="3"/>
  <c r="G568" i="3"/>
  <c r="G567" i="3"/>
  <c r="F567" i="3"/>
  <c r="E567" i="3"/>
  <c r="H567" i="3" s="1"/>
  <c r="G566" i="3"/>
  <c r="G565" i="3"/>
  <c r="F565" i="3"/>
  <c r="E565" i="3"/>
  <c r="H565" i="3" s="1"/>
  <c r="G564" i="3"/>
  <c r="G563" i="3"/>
  <c r="G562" i="3"/>
  <c r="G561" i="3"/>
  <c r="G560" i="3"/>
  <c r="G559" i="3"/>
  <c r="G558" i="3"/>
  <c r="G557" i="3"/>
  <c r="E557" i="3"/>
  <c r="H557" i="3" s="1"/>
  <c r="G556" i="3"/>
  <c r="G555" i="3"/>
  <c r="G554" i="3"/>
  <c r="G553" i="3"/>
  <c r="F553" i="3"/>
  <c r="E553" i="3"/>
  <c r="H553" i="3" s="1"/>
  <c r="G552" i="3"/>
  <c r="G551" i="3"/>
  <c r="F551" i="3"/>
  <c r="G550" i="3"/>
  <c r="G549" i="3"/>
  <c r="G548" i="3"/>
  <c r="G547" i="3"/>
  <c r="E547" i="3"/>
  <c r="G546" i="3"/>
  <c r="F546" i="3"/>
  <c r="G545" i="3"/>
  <c r="F545" i="3"/>
  <c r="E545" i="3"/>
  <c r="H545" i="3" s="1"/>
  <c r="G544" i="3"/>
  <c r="G543" i="3"/>
  <c r="G542" i="3"/>
  <c r="G541" i="3"/>
  <c r="F541" i="3"/>
  <c r="G540" i="3"/>
  <c r="H539" i="3"/>
  <c r="G539" i="3"/>
  <c r="F539" i="3"/>
  <c r="E539" i="3"/>
  <c r="H538" i="3"/>
  <c r="G538" i="3"/>
  <c r="F538" i="3"/>
  <c r="E538" i="3"/>
  <c r="G537" i="3"/>
  <c r="G536" i="3"/>
  <c r="G535" i="3"/>
  <c r="G534" i="3"/>
  <c r="G533" i="3"/>
  <c r="F533" i="3"/>
  <c r="E533" i="3"/>
  <c r="H533" i="3" s="1"/>
  <c r="G532" i="3"/>
  <c r="G531" i="3"/>
  <c r="G530" i="3"/>
  <c r="G529" i="3"/>
  <c r="G528" i="3"/>
  <c r="G527" i="3"/>
  <c r="G526" i="3"/>
  <c r="G525" i="3"/>
  <c r="F525" i="3"/>
  <c r="E525" i="3"/>
  <c r="H525" i="3" s="1"/>
  <c r="G524" i="3"/>
  <c r="G523" i="3"/>
  <c r="E523" i="3"/>
  <c r="H523" i="3" s="1"/>
  <c r="G522" i="3"/>
  <c r="F522" i="3"/>
  <c r="E522" i="3"/>
  <c r="G521" i="3"/>
  <c r="G520" i="3"/>
  <c r="F520" i="3"/>
  <c r="E520" i="3"/>
  <c r="H520" i="3" s="1"/>
  <c r="G519" i="3"/>
  <c r="G518" i="3"/>
  <c r="G517" i="3"/>
  <c r="G516" i="3"/>
  <c r="G515" i="3"/>
  <c r="F515" i="3"/>
  <c r="E515" i="3"/>
  <c r="G514" i="3"/>
  <c r="G513" i="3"/>
  <c r="G512" i="3"/>
  <c r="F512" i="3"/>
  <c r="G511" i="3"/>
  <c r="G510" i="3"/>
  <c r="F510" i="3"/>
  <c r="E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F497" i="3"/>
  <c r="E497" i="3"/>
  <c r="G496" i="3"/>
  <c r="H496" i="3" s="1"/>
  <c r="F496" i="3"/>
  <c r="E496" i="3"/>
  <c r="G495" i="3"/>
  <c r="G494" i="3"/>
  <c r="F494" i="3"/>
  <c r="E494" i="3"/>
  <c r="H494" i="3" s="1"/>
  <c r="G493" i="3"/>
  <c r="E493" i="3"/>
  <c r="G492" i="3"/>
  <c r="F492" i="3"/>
  <c r="G491" i="3"/>
  <c r="G490" i="3"/>
  <c r="G489" i="3"/>
  <c r="E489" i="3"/>
  <c r="H489" i="3" s="1"/>
  <c r="G488" i="3"/>
  <c r="G487" i="3"/>
  <c r="G486" i="3"/>
  <c r="F486" i="3"/>
  <c r="G485" i="3"/>
  <c r="G484" i="3"/>
  <c r="E484" i="3"/>
  <c r="H484" i="3" s="1"/>
  <c r="G483" i="3"/>
  <c r="G482" i="3"/>
  <c r="G481" i="3"/>
  <c r="G480" i="3"/>
  <c r="G479" i="3"/>
  <c r="F479" i="3"/>
  <c r="G478" i="3"/>
  <c r="G477" i="3"/>
  <c r="G476" i="3"/>
  <c r="G475" i="3"/>
  <c r="G474" i="3"/>
  <c r="G473" i="3"/>
  <c r="G472" i="3"/>
  <c r="G471" i="3"/>
  <c r="E471" i="3"/>
  <c r="G470" i="3"/>
  <c r="F470" i="3"/>
  <c r="E470" i="3"/>
  <c r="H470" i="3" s="1"/>
  <c r="G469" i="3"/>
  <c r="F469" i="3"/>
  <c r="G468" i="3"/>
  <c r="F468" i="3"/>
  <c r="E468" i="3"/>
  <c r="G467" i="3"/>
  <c r="F467" i="3"/>
  <c r="G466" i="3"/>
  <c r="F466" i="3"/>
  <c r="E466" i="3"/>
  <c r="H466" i="3" s="1"/>
  <c r="G465" i="3"/>
  <c r="F465" i="3"/>
  <c r="E465" i="3"/>
  <c r="H465" i="3" s="1"/>
  <c r="G464" i="3"/>
  <c r="G463" i="3"/>
  <c r="E463" i="3"/>
  <c r="H463" i="3" s="1"/>
  <c r="G462" i="3"/>
  <c r="G461" i="3"/>
  <c r="G460" i="3"/>
  <c r="G459" i="3"/>
  <c r="F459" i="3"/>
  <c r="E459" i="3"/>
  <c r="H459" i="3" s="1"/>
  <c r="G458" i="3"/>
  <c r="G457" i="3"/>
  <c r="G456" i="3"/>
  <c r="F456" i="3"/>
  <c r="G455" i="3"/>
  <c r="F455" i="3"/>
  <c r="E455" i="3"/>
  <c r="G454" i="3"/>
  <c r="F454" i="3"/>
  <c r="E454" i="3"/>
  <c r="G453" i="3"/>
  <c r="E453" i="3"/>
  <c r="H453" i="3" s="1"/>
  <c r="G452" i="3"/>
  <c r="G451" i="3"/>
  <c r="G450" i="3"/>
  <c r="G449" i="3"/>
  <c r="F449" i="3"/>
  <c r="G448" i="3"/>
  <c r="F448" i="3"/>
  <c r="E448" i="3"/>
  <c r="G447" i="3"/>
  <c r="F447" i="3"/>
  <c r="E447" i="3"/>
  <c r="G446" i="3"/>
  <c r="G445" i="3"/>
  <c r="E445" i="3"/>
  <c r="H445" i="3" s="1"/>
  <c r="G444" i="3"/>
  <c r="F444" i="3"/>
  <c r="E444" i="3"/>
  <c r="H444" i="3" s="1"/>
  <c r="G443" i="3"/>
  <c r="F443" i="3"/>
  <c r="G442" i="3"/>
  <c r="G441" i="3"/>
  <c r="G440" i="3"/>
  <c r="F440" i="3"/>
  <c r="E440" i="3"/>
  <c r="G439" i="3"/>
  <c r="G438" i="3"/>
  <c r="F438" i="3"/>
  <c r="E438" i="3"/>
  <c r="H438" i="3" s="1"/>
  <c r="G437" i="3"/>
  <c r="G436" i="3"/>
  <c r="F436" i="3"/>
  <c r="E436" i="3"/>
  <c r="G435" i="3"/>
  <c r="F435" i="3"/>
  <c r="E435" i="3"/>
  <c r="H435" i="3" s="1"/>
  <c r="G434" i="3"/>
  <c r="G433" i="3"/>
  <c r="F433" i="3"/>
  <c r="E433" i="3"/>
  <c r="G432" i="3"/>
  <c r="G431" i="3"/>
  <c r="F431" i="3"/>
  <c r="E431" i="3"/>
  <c r="G430" i="3"/>
  <c r="F430" i="3"/>
  <c r="E430" i="3"/>
  <c r="G429" i="3"/>
  <c r="G428" i="3"/>
  <c r="E428" i="3"/>
  <c r="H428" i="3" s="1"/>
  <c r="G427" i="3"/>
  <c r="G426" i="3"/>
  <c r="G425" i="3"/>
  <c r="E425" i="3"/>
  <c r="H425" i="3" s="1"/>
  <c r="G424" i="3"/>
  <c r="G423" i="3"/>
  <c r="G422" i="3"/>
  <c r="F422" i="3"/>
  <c r="G421" i="3"/>
  <c r="G420" i="3"/>
  <c r="E420" i="3"/>
  <c r="H420" i="3" s="1"/>
  <c r="G419" i="3"/>
  <c r="G418" i="3"/>
  <c r="E418" i="3"/>
  <c r="G417" i="3"/>
  <c r="G416" i="3"/>
  <c r="F416" i="3"/>
  <c r="E416" i="3"/>
  <c r="G415" i="3"/>
  <c r="G414" i="3"/>
  <c r="G413" i="3"/>
  <c r="G412" i="3"/>
  <c r="H412" i="3" s="1"/>
  <c r="F412" i="3"/>
  <c r="E412" i="3"/>
  <c r="G411" i="3"/>
  <c r="F411" i="3"/>
  <c r="G410" i="3"/>
  <c r="G409" i="3"/>
  <c r="F409" i="3"/>
  <c r="E409" i="3"/>
  <c r="G408" i="3"/>
  <c r="F408" i="3"/>
  <c r="E408" i="3"/>
  <c r="G407" i="3"/>
  <c r="F407" i="3"/>
  <c r="G406" i="3"/>
  <c r="F406" i="3"/>
  <c r="E406" i="3"/>
  <c r="G405" i="3"/>
  <c r="F405" i="3"/>
  <c r="E405" i="3"/>
  <c r="G404" i="3"/>
  <c r="G403" i="3"/>
  <c r="F403" i="3"/>
  <c r="E403" i="3"/>
  <c r="H403" i="3" s="1"/>
  <c r="G402" i="3"/>
  <c r="F402" i="3"/>
  <c r="E402" i="3"/>
  <c r="H402" i="3" s="1"/>
  <c r="G401" i="3"/>
  <c r="G400" i="3"/>
  <c r="G399" i="3"/>
  <c r="G398" i="3"/>
  <c r="G397" i="3"/>
  <c r="G396" i="3"/>
  <c r="G395" i="3"/>
  <c r="G394" i="3"/>
  <c r="F394" i="3"/>
  <c r="E394" i="3"/>
  <c r="G393" i="3"/>
  <c r="G392" i="3"/>
  <c r="E392" i="3"/>
  <c r="H392" i="3" s="1"/>
  <c r="G391" i="3"/>
  <c r="G390" i="3"/>
  <c r="F390" i="3"/>
  <c r="E390" i="3"/>
  <c r="G389" i="3"/>
  <c r="G388" i="3"/>
  <c r="E388" i="3"/>
  <c r="H388" i="3" s="1"/>
  <c r="G387" i="3"/>
  <c r="G386" i="3"/>
  <c r="G385" i="3"/>
  <c r="G384" i="3"/>
  <c r="F384" i="3"/>
  <c r="G383" i="3"/>
  <c r="E383" i="3"/>
  <c r="H383" i="3" s="1"/>
  <c r="G382" i="3"/>
  <c r="G381" i="3"/>
  <c r="F381" i="3"/>
  <c r="G380" i="3"/>
  <c r="E380" i="3"/>
  <c r="H380" i="3" s="1"/>
  <c r="G379" i="3"/>
  <c r="G378" i="3"/>
  <c r="G377" i="3"/>
  <c r="G376" i="3"/>
  <c r="F376" i="3"/>
  <c r="E376" i="3"/>
  <c r="H376" i="3" s="1"/>
  <c r="G375" i="3"/>
  <c r="G374" i="3"/>
  <c r="G373" i="3"/>
  <c r="E373" i="3"/>
  <c r="H373" i="3" s="1"/>
  <c r="G372" i="3"/>
  <c r="E372" i="3"/>
  <c r="H372" i="3" s="1"/>
  <c r="G371" i="3"/>
  <c r="G370" i="3"/>
  <c r="G369" i="3"/>
  <c r="G368" i="3"/>
  <c r="E368" i="3"/>
  <c r="H368" i="3" s="1"/>
  <c r="G367" i="3"/>
  <c r="F367" i="3"/>
  <c r="E367" i="3"/>
  <c r="H367" i="3" s="1"/>
  <c r="G366" i="3"/>
  <c r="F366" i="3"/>
  <c r="E366" i="3"/>
  <c r="G365" i="3"/>
  <c r="G364" i="3"/>
  <c r="G363" i="3"/>
  <c r="E363" i="3"/>
  <c r="H363" i="3" s="1"/>
  <c r="D362" i="3"/>
  <c r="C362" i="3"/>
  <c r="E591" i="3" s="1"/>
  <c r="H591" i="3" s="1"/>
  <c r="G356" i="3"/>
  <c r="G355" i="3"/>
  <c r="E355" i="3"/>
  <c r="H355" i="3" s="1"/>
  <c r="G354" i="3"/>
  <c r="G353" i="3"/>
  <c r="F353" i="3"/>
  <c r="E353" i="3"/>
  <c r="G352" i="3"/>
  <c r="F352" i="3"/>
  <c r="E352" i="3"/>
  <c r="H352" i="3" s="1"/>
  <c r="G351" i="3"/>
  <c r="F351" i="3"/>
  <c r="G350" i="3"/>
  <c r="F350" i="3"/>
  <c r="E350" i="3"/>
  <c r="G349" i="3"/>
  <c r="G348" i="3"/>
  <c r="E348" i="3"/>
  <c r="G347" i="3"/>
  <c r="F347" i="3"/>
  <c r="G346" i="3"/>
  <c r="G345" i="3"/>
  <c r="G344" i="3"/>
  <c r="F344" i="3"/>
  <c r="G343" i="3"/>
  <c r="F343" i="3"/>
  <c r="G342" i="3"/>
  <c r="F342" i="3"/>
  <c r="E342" i="3"/>
  <c r="G341" i="3"/>
  <c r="E341" i="3"/>
  <c r="G340" i="3"/>
  <c r="G339" i="3"/>
  <c r="G338" i="3"/>
  <c r="F338" i="3"/>
  <c r="G337" i="3"/>
  <c r="G336" i="3"/>
  <c r="G335" i="3"/>
  <c r="F335" i="3"/>
  <c r="G334" i="3"/>
  <c r="F334" i="3"/>
  <c r="E334" i="3"/>
  <c r="G333" i="3"/>
  <c r="G332" i="3"/>
  <c r="F332" i="3"/>
  <c r="E332" i="3"/>
  <c r="G331" i="3"/>
  <c r="G330" i="3"/>
  <c r="F330" i="3"/>
  <c r="E330" i="3"/>
  <c r="G329" i="3"/>
  <c r="G328" i="3"/>
  <c r="F328" i="3"/>
  <c r="G327" i="3"/>
  <c r="F327" i="3"/>
  <c r="E327" i="3"/>
  <c r="G326" i="3"/>
  <c r="G325" i="3"/>
  <c r="G324" i="3"/>
  <c r="E324" i="3"/>
  <c r="G323" i="3"/>
  <c r="F323" i="3"/>
  <c r="E323" i="3"/>
  <c r="H323" i="3" s="1"/>
  <c r="G322" i="3"/>
  <c r="E322" i="3"/>
  <c r="G321" i="3"/>
  <c r="F321" i="3"/>
  <c r="E321" i="3"/>
  <c r="G320" i="3"/>
  <c r="G319" i="3"/>
  <c r="G318" i="3"/>
  <c r="E318" i="3"/>
  <c r="G317" i="3"/>
  <c r="G316" i="3"/>
  <c r="G315" i="3"/>
  <c r="E315" i="3"/>
  <c r="H315" i="3" s="1"/>
  <c r="G314" i="3"/>
  <c r="G313" i="3"/>
  <c r="G312" i="3"/>
  <c r="F312" i="3"/>
  <c r="E312" i="3"/>
  <c r="H312" i="3" s="1"/>
  <c r="G311" i="3"/>
  <c r="G310" i="3"/>
  <c r="F310" i="3"/>
  <c r="E310" i="3"/>
  <c r="G309" i="3"/>
  <c r="F309" i="3"/>
  <c r="E309" i="3"/>
  <c r="G308" i="3"/>
  <c r="F308" i="3"/>
  <c r="G307" i="3"/>
  <c r="G306" i="3"/>
  <c r="F306" i="3"/>
  <c r="E306" i="3"/>
  <c r="G305" i="3"/>
  <c r="F305" i="3"/>
  <c r="G304" i="3"/>
  <c r="G303" i="3"/>
  <c r="F303" i="3"/>
  <c r="G302" i="3"/>
  <c r="G301" i="3"/>
  <c r="F301" i="3"/>
  <c r="G300" i="3"/>
  <c r="G299" i="3"/>
  <c r="F299" i="3"/>
  <c r="G298" i="3"/>
  <c r="G297" i="3"/>
  <c r="F297" i="3"/>
  <c r="G296" i="3"/>
  <c r="F296" i="3"/>
  <c r="E296" i="3"/>
  <c r="H296" i="3" s="1"/>
  <c r="G295" i="3"/>
  <c r="F295" i="3"/>
  <c r="E295" i="3"/>
  <c r="G294" i="3"/>
  <c r="F294" i="3"/>
  <c r="E294" i="3"/>
  <c r="G293" i="3"/>
  <c r="G292" i="3"/>
  <c r="F292" i="3"/>
  <c r="G291" i="3"/>
  <c r="F291" i="3"/>
  <c r="E291" i="3"/>
  <c r="H291" i="3" s="1"/>
  <c r="G290" i="3"/>
  <c r="G289" i="3"/>
  <c r="F289" i="3"/>
  <c r="E289" i="3"/>
  <c r="G288" i="3"/>
  <c r="G287" i="3"/>
  <c r="G286" i="3"/>
  <c r="G285" i="3"/>
  <c r="G284" i="3"/>
  <c r="F284" i="3"/>
  <c r="E284" i="3"/>
  <c r="H284" i="3" s="1"/>
  <c r="G283" i="3"/>
  <c r="F283" i="3"/>
  <c r="E283" i="3"/>
  <c r="H283" i="3" s="1"/>
  <c r="G282" i="3"/>
  <c r="F282" i="3"/>
  <c r="G281" i="3"/>
  <c r="G280" i="3"/>
  <c r="F280" i="3"/>
  <c r="G279" i="3"/>
  <c r="F279" i="3"/>
  <c r="G278" i="3"/>
  <c r="F278" i="3"/>
  <c r="E278" i="3"/>
  <c r="G277" i="3"/>
  <c r="F277" i="3"/>
  <c r="G276" i="3"/>
  <c r="F276" i="3"/>
  <c r="G275" i="3"/>
  <c r="F275" i="3"/>
  <c r="E275" i="3"/>
  <c r="G274" i="3"/>
  <c r="G273" i="3"/>
  <c r="F273" i="3"/>
  <c r="E273" i="3"/>
  <c r="G272" i="3"/>
  <c r="F272" i="3"/>
  <c r="G271" i="3"/>
  <c r="F271" i="3"/>
  <c r="E271" i="3"/>
  <c r="H271" i="3" s="1"/>
  <c r="G270" i="3"/>
  <c r="G269" i="3"/>
  <c r="G268" i="3"/>
  <c r="F268" i="3"/>
  <c r="G267" i="3"/>
  <c r="F267" i="3"/>
  <c r="E267" i="3"/>
  <c r="H267" i="3" s="1"/>
  <c r="G266" i="3"/>
  <c r="F266" i="3"/>
  <c r="E266" i="3"/>
  <c r="G265" i="3"/>
  <c r="G264" i="3"/>
  <c r="G263" i="3"/>
  <c r="G262" i="3"/>
  <c r="F262" i="3"/>
  <c r="E262" i="3"/>
  <c r="G261" i="3"/>
  <c r="F261" i="3"/>
  <c r="E261" i="3"/>
  <c r="G260" i="3"/>
  <c r="G259" i="3"/>
  <c r="F259" i="3"/>
  <c r="G258" i="3"/>
  <c r="G257" i="3"/>
  <c r="F257" i="3"/>
  <c r="E257" i="3"/>
  <c r="G256" i="3"/>
  <c r="F256" i="3"/>
  <c r="E256" i="3"/>
  <c r="H256" i="3" s="1"/>
  <c r="G255" i="3"/>
  <c r="F255" i="3"/>
  <c r="E255" i="3"/>
  <c r="G254" i="3"/>
  <c r="F254" i="3"/>
  <c r="G253" i="3"/>
  <c r="G252" i="3"/>
  <c r="F252" i="3"/>
  <c r="E252" i="3"/>
  <c r="G251" i="3"/>
  <c r="G250" i="3"/>
  <c r="F250" i="3"/>
  <c r="E250" i="3"/>
  <c r="G249" i="3"/>
  <c r="F249" i="3"/>
  <c r="G248" i="3"/>
  <c r="G247" i="3"/>
  <c r="F247" i="3"/>
  <c r="G246" i="3"/>
  <c r="F246" i="3"/>
  <c r="E246" i="3"/>
  <c r="G245" i="3"/>
  <c r="G244" i="3"/>
  <c r="G243" i="3"/>
  <c r="E243" i="3"/>
  <c r="G242" i="3"/>
  <c r="F242" i="3"/>
  <c r="G241" i="3"/>
  <c r="G240" i="3"/>
  <c r="F240" i="3"/>
  <c r="E240" i="3"/>
  <c r="G239" i="3"/>
  <c r="F239" i="3"/>
  <c r="E239" i="3"/>
  <c r="H239" i="3" s="1"/>
  <c r="G238" i="3"/>
  <c r="G237" i="3"/>
  <c r="F237" i="3"/>
  <c r="G236" i="3"/>
  <c r="E236" i="3"/>
  <c r="H236" i="3" s="1"/>
  <c r="G235" i="3"/>
  <c r="G234" i="3"/>
  <c r="F234" i="3"/>
  <c r="E234" i="3"/>
  <c r="G233" i="3"/>
  <c r="G232" i="3"/>
  <c r="F232" i="3"/>
  <c r="E232" i="3"/>
  <c r="G231" i="3"/>
  <c r="F231" i="3"/>
  <c r="G230" i="3"/>
  <c r="F230" i="3"/>
  <c r="E230" i="3"/>
  <c r="G229" i="3"/>
  <c r="F229" i="3"/>
  <c r="E229" i="3"/>
  <c r="G228" i="3"/>
  <c r="G227" i="3"/>
  <c r="E227" i="3"/>
  <c r="G226" i="3"/>
  <c r="F226" i="3"/>
  <c r="G225" i="3"/>
  <c r="E225" i="3"/>
  <c r="G224" i="3"/>
  <c r="G223" i="3"/>
  <c r="G222" i="3"/>
  <c r="G221" i="3"/>
  <c r="F221" i="3"/>
  <c r="E221" i="3"/>
  <c r="G220" i="3"/>
  <c r="G219" i="3"/>
  <c r="F219" i="3"/>
  <c r="G218" i="3"/>
  <c r="G217" i="3"/>
  <c r="F217" i="3"/>
  <c r="E217" i="3"/>
  <c r="G216" i="3"/>
  <c r="G215" i="3"/>
  <c r="G214" i="3"/>
  <c r="G213" i="3"/>
  <c r="G212" i="3"/>
  <c r="G211" i="3"/>
  <c r="G210" i="3"/>
  <c r="F210" i="3"/>
  <c r="E210" i="3"/>
  <c r="G209" i="3"/>
  <c r="G208" i="3"/>
  <c r="F208" i="3"/>
  <c r="G207" i="3"/>
  <c r="F207" i="3"/>
  <c r="G206" i="3"/>
  <c r="F206" i="3"/>
  <c r="G205" i="3"/>
  <c r="F205" i="3"/>
  <c r="E205" i="3"/>
  <c r="G204" i="3"/>
  <c r="E204" i="3"/>
  <c r="G203" i="3"/>
  <c r="F203" i="3"/>
  <c r="G202" i="3"/>
  <c r="G201" i="3"/>
  <c r="F201" i="3"/>
  <c r="G200" i="3"/>
  <c r="G199" i="3"/>
  <c r="F199" i="3"/>
  <c r="G198" i="3"/>
  <c r="G197" i="3"/>
  <c r="F197" i="3"/>
  <c r="G196" i="3"/>
  <c r="G195" i="3"/>
  <c r="F195" i="3"/>
  <c r="G194" i="3"/>
  <c r="G193" i="3"/>
  <c r="F193" i="3"/>
  <c r="E193" i="3"/>
  <c r="G192" i="3"/>
  <c r="F192" i="3"/>
  <c r="E192" i="3"/>
  <c r="H192" i="3" s="1"/>
  <c r="G191" i="3"/>
  <c r="G190" i="3"/>
  <c r="F190" i="3"/>
  <c r="G189" i="3"/>
  <c r="G188" i="3"/>
  <c r="F188" i="3"/>
  <c r="G187" i="3"/>
  <c r="G186" i="3"/>
  <c r="F186" i="3"/>
  <c r="G185" i="3"/>
  <c r="F185" i="3"/>
  <c r="E185" i="3"/>
  <c r="G184" i="3"/>
  <c r="G183" i="3"/>
  <c r="G182" i="3"/>
  <c r="D181" i="3"/>
  <c r="F345" i="3" s="1"/>
  <c r="C181" i="3"/>
  <c r="E354" i="3" s="1"/>
  <c r="H354" i="3" s="1"/>
  <c r="G175" i="3"/>
  <c r="F175" i="3"/>
  <c r="E175" i="3"/>
  <c r="H175" i="3" s="1"/>
  <c r="G174" i="3"/>
  <c r="G173" i="3"/>
  <c r="F173" i="3"/>
  <c r="E173" i="3"/>
  <c r="H173" i="3" s="1"/>
  <c r="G172" i="3"/>
  <c r="G171" i="3"/>
  <c r="F171" i="3"/>
  <c r="E171" i="3"/>
  <c r="G170" i="3"/>
  <c r="F170" i="3"/>
  <c r="E170" i="3"/>
  <c r="G169" i="3"/>
  <c r="F169" i="3"/>
  <c r="E169" i="3"/>
  <c r="G168" i="3"/>
  <c r="F168" i="3"/>
  <c r="E168" i="3"/>
  <c r="G167" i="3"/>
  <c r="E167" i="3"/>
  <c r="H167" i="3" s="1"/>
  <c r="G166" i="3"/>
  <c r="E166" i="3"/>
  <c r="G165" i="3"/>
  <c r="G164" i="3"/>
  <c r="E164" i="3"/>
  <c r="G163" i="3"/>
  <c r="G162" i="3"/>
  <c r="F162" i="3"/>
  <c r="G161" i="3"/>
  <c r="G160" i="3"/>
  <c r="G159" i="3"/>
  <c r="H159" i="3" s="1"/>
  <c r="F159" i="3"/>
  <c r="E159" i="3"/>
  <c r="G158" i="3"/>
  <c r="E158" i="3"/>
  <c r="H158" i="3" s="1"/>
  <c r="G157" i="3"/>
  <c r="E157" i="3"/>
  <c r="H157" i="3" s="1"/>
  <c r="G156" i="3"/>
  <c r="G155" i="3"/>
  <c r="F155" i="3"/>
  <c r="E155" i="3"/>
  <c r="H155" i="3" s="1"/>
  <c r="G154" i="3"/>
  <c r="F154" i="3"/>
  <c r="G153" i="3"/>
  <c r="F153" i="3"/>
  <c r="G152" i="3"/>
  <c r="F152" i="3"/>
  <c r="E152" i="3"/>
  <c r="H152" i="3" s="1"/>
  <c r="G151" i="3"/>
  <c r="G150" i="3"/>
  <c r="G149" i="3"/>
  <c r="G148" i="3"/>
  <c r="F148" i="3"/>
  <c r="E148" i="3"/>
  <c r="H148" i="3" s="1"/>
  <c r="G147" i="3"/>
  <c r="G146" i="3"/>
  <c r="F146" i="3"/>
  <c r="E146" i="3"/>
  <c r="H146" i="3" s="1"/>
  <c r="G145" i="3"/>
  <c r="G144" i="3"/>
  <c r="G143" i="3"/>
  <c r="F143" i="3"/>
  <c r="G142" i="3"/>
  <c r="G141" i="3"/>
  <c r="G140" i="3"/>
  <c r="G139" i="3"/>
  <c r="G138" i="3"/>
  <c r="H138" i="3" s="1"/>
  <c r="F138" i="3"/>
  <c r="E138" i="3"/>
  <c r="G137" i="3"/>
  <c r="G136" i="3"/>
  <c r="G135" i="3"/>
  <c r="F135" i="3"/>
  <c r="E135" i="3"/>
  <c r="H135" i="3" s="1"/>
  <c r="G134" i="3"/>
  <c r="G133" i="3"/>
  <c r="E133" i="3"/>
  <c r="H133" i="3" s="1"/>
  <c r="G132" i="3"/>
  <c r="G131" i="3"/>
  <c r="F131" i="3"/>
  <c r="G130" i="3"/>
  <c r="F130" i="3"/>
  <c r="G129" i="3"/>
  <c r="F129" i="3"/>
  <c r="G128" i="3"/>
  <c r="G127" i="3"/>
  <c r="G126" i="3"/>
  <c r="H126" i="3" s="1"/>
  <c r="F126" i="3"/>
  <c r="E126" i="3"/>
  <c r="G125" i="3"/>
  <c r="F125" i="3"/>
  <c r="G124" i="3"/>
  <c r="G123" i="3"/>
  <c r="G122" i="3"/>
  <c r="G121" i="3"/>
  <c r="G120" i="3"/>
  <c r="G119" i="3"/>
  <c r="G118" i="3"/>
  <c r="G117" i="3"/>
  <c r="F117" i="3"/>
  <c r="E117" i="3"/>
  <c r="H117" i="3" s="1"/>
  <c r="G116" i="3"/>
  <c r="G115" i="3"/>
  <c r="G114" i="3"/>
  <c r="F114" i="3"/>
  <c r="E114" i="3"/>
  <c r="H114" i="3" s="1"/>
  <c r="G113" i="3"/>
  <c r="G112" i="3"/>
  <c r="F112" i="3"/>
  <c r="E112" i="3"/>
  <c r="H112" i="3" s="1"/>
  <c r="G111" i="3"/>
  <c r="G110" i="3"/>
  <c r="G109" i="3"/>
  <c r="G108" i="3"/>
  <c r="G107" i="3"/>
  <c r="F107" i="3"/>
  <c r="G106" i="3"/>
  <c r="G105" i="3"/>
  <c r="F105" i="3"/>
  <c r="E105" i="3"/>
  <c r="H105" i="3" s="1"/>
  <c r="G104" i="3"/>
  <c r="G103" i="3"/>
  <c r="G102" i="3"/>
  <c r="G101" i="3"/>
  <c r="G100" i="3"/>
  <c r="G99" i="3"/>
  <c r="G98" i="3"/>
  <c r="G97" i="3"/>
  <c r="F97" i="3"/>
  <c r="E97" i="3"/>
  <c r="G96" i="3"/>
  <c r="G95" i="3"/>
  <c r="G94" i="3"/>
  <c r="G93" i="3"/>
  <c r="G92" i="3"/>
  <c r="G91" i="3"/>
  <c r="E91" i="3"/>
  <c r="G90" i="3"/>
  <c r="F90" i="3"/>
  <c r="E90" i="3"/>
  <c r="H90" i="3" s="1"/>
  <c r="G89" i="3"/>
  <c r="F89" i="3"/>
  <c r="E89" i="3"/>
  <c r="H89" i="3" s="1"/>
  <c r="G88" i="3"/>
  <c r="E88" i="3"/>
  <c r="G87" i="3"/>
  <c r="G86" i="3"/>
  <c r="F86" i="3"/>
  <c r="E86" i="3"/>
  <c r="G85" i="3"/>
  <c r="F85" i="3"/>
  <c r="E85" i="3"/>
  <c r="G84" i="3"/>
  <c r="E84" i="3"/>
  <c r="H84" i="3" s="1"/>
  <c r="G83" i="3"/>
  <c r="G82" i="3"/>
  <c r="G81" i="3"/>
  <c r="G80" i="3"/>
  <c r="G79" i="3"/>
  <c r="G78" i="3"/>
  <c r="G77" i="3"/>
  <c r="D76" i="3"/>
  <c r="C76" i="3"/>
  <c r="E174" i="3" s="1"/>
  <c r="H174" i="3" s="1"/>
  <c r="G70" i="3"/>
  <c r="F70" i="3"/>
  <c r="E70" i="3"/>
  <c r="H70" i="3" s="1"/>
  <c r="G69" i="3"/>
  <c r="G68" i="3"/>
  <c r="G67" i="3"/>
  <c r="F67" i="3"/>
  <c r="E67" i="3"/>
  <c r="G66" i="3"/>
  <c r="F66" i="3"/>
  <c r="E66" i="3"/>
  <c r="G65" i="3"/>
  <c r="E65" i="3"/>
  <c r="H65" i="3" s="1"/>
  <c r="G64" i="3"/>
  <c r="G63" i="3"/>
  <c r="F63" i="3"/>
  <c r="G62" i="3"/>
  <c r="G61" i="3"/>
  <c r="F61" i="3"/>
  <c r="G60" i="3"/>
  <c r="F60" i="3"/>
  <c r="E60" i="3"/>
  <c r="H60" i="3" s="1"/>
  <c r="G59" i="3"/>
  <c r="F59" i="3"/>
  <c r="G58" i="3"/>
  <c r="F58" i="3"/>
  <c r="E58" i="3"/>
  <c r="H58" i="3" s="1"/>
  <c r="G57" i="3"/>
  <c r="F57" i="3"/>
  <c r="G56" i="3"/>
  <c r="F56" i="3"/>
  <c r="E56" i="3"/>
  <c r="G55" i="3"/>
  <c r="F55" i="3"/>
  <c r="E55" i="3"/>
  <c r="H55" i="3" s="1"/>
  <c r="G54" i="3"/>
  <c r="G53" i="3"/>
  <c r="F53" i="3"/>
  <c r="G52" i="3"/>
  <c r="G51" i="3"/>
  <c r="F51" i="3"/>
  <c r="G50" i="3"/>
  <c r="G49" i="3"/>
  <c r="F49" i="3"/>
  <c r="G48" i="3"/>
  <c r="G47" i="3"/>
  <c r="F47" i="3"/>
  <c r="E47" i="3"/>
  <c r="G46" i="3"/>
  <c r="F46" i="3"/>
  <c r="E46" i="3"/>
  <c r="H46" i="3" s="1"/>
  <c r="G45" i="3"/>
  <c r="F45" i="3"/>
  <c r="G44" i="3"/>
  <c r="F44" i="3"/>
  <c r="G43" i="3"/>
  <c r="F43" i="3"/>
  <c r="E43" i="3"/>
  <c r="H43" i="3" s="1"/>
  <c r="G42" i="3"/>
  <c r="F42" i="3"/>
  <c r="E42" i="3"/>
  <c r="G41" i="3"/>
  <c r="F41" i="3"/>
  <c r="E41" i="3"/>
  <c r="G40" i="3"/>
  <c r="F40" i="3"/>
  <c r="E40" i="3"/>
  <c r="H40" i="3" s="1"/>
  <c r="G39" i="3"/>
  <c r="F39" i="3"/>
  <c r="G38" i="3"/>
  <c r="F38" i="3"/>
  <c r="G37" i="3"/>
  <c r="E37" i="3"/>
  <c r="H37" i="3" s="1"/>
  <c r="G36" i="3"/>
  <c r="G35" i="3"/>
  <c r="F35" i="3"/>
  <c r="E35" i="3"/>
  <c r="H35" i="3" s="1"/>
  <c r="G34" i="3"/>
  <c r="G33" i="3"/>
  <c r="F33" i="3"/>
  <c r="E33" i="3"/>
  <c r="G32" i="3"/>
  <c r="E32" i="3"/>
  <c r="H32" i="3" s="1"/>
  <c r="G31" i="3"/>
  <c r="F31" i="3"/>
  <c r="E31" i="3"/>
  <c r="H31" i="3" s="1"/>
  <c r="G30" i="3"/>
  <c r="G29" i="3"/>
  <c r="G28" i="3"/>
  <c r="G27" i="3"/>
  <c r="G26" i="3"/>
  <c r="G25" i="3"/>
  <c r="G24" i="3"/>
  <c r="F24" i="3"/>
  <c r="G23" i="3"/>
  <c r="F23" i="3"/>
  <c r="E23" i="3"/>
  <c r="H23" i="3" s="1"/>
  <c r="G22" i="3"/>
  <c r="F22" i="3"/>
  <c r="E22" i="3"/>
  <c r="H22" i="3" s="1"/>
  <c r="G21" i="3"/>
  <c r="E21" i="3"/>
  <c r="G20" i="3"/>
  <c r="F20" i="3"/>
  <c r="E20" i="3"/>
  <c r="D19" i="3"/>
  <c r="F69" i="3" s="1"/>
  <c r="C19" i="3"/>
  <c r="G19" i="3" s="1"/>
  <c r="D12" i="3"/>
  <c r="C12" i="3"/>
  <c r="G12" i="3" s="1"/>
  <c r="C8" i="3"/>
  <c r="G629" i="2"/>
  <c r="F629" i="2"/>
  <c r="E629" i="2"/>
  <c r="H629" i="2" s="1"/>
  <c r="G628" i="2"/>
  <c r="F628" i="2"/>
  <c r="E628" i="2"/>
  <c r="G627" i="2"/>
  <c r="F627" i="2"/>
  <c r="E627" i="2"/>
  <c r="G626" i="2"/>
  <c r="F626" i="2"/>
  <c r="E626" i="2"/>
  <c r="H626" i="2" s="1"/>
  <c r="G625" i="2"/>
  <c r="F625" i="2"/>
  <c r="E625" i="2"/>
  <c r="H625" i="2" s="1"/>
  <c r="G624" i="2"/>
  <c r="F624" i="2"/>
  <c r="E624" i="2"/>
  <c r="G623" i="2"/>
  <c r="F623" i="2"/>
  <c r="E623" i="2"/>
  <c r="G622" i="2"/>
  <c r="F622" i="2"/>
  <c r="E622" i="2"/>
  <c r="H622" i="2" s="1"/>
  <c r="G621" i="2"/>
  <c r="F621" i="2"/>
  <c r="E621" i="2"/>
  <c r="H621" i="2" s="1"/>
  <c r="G620" i="2"/>
  <c r="F620" i="2"/>
  <c r="E620" i="2"/>
  <c r="G619" i="2"/>
  <c r="E619" i="2"/>
  <c r="H619" i="2" s="1"/>
  <c r="G618" i="2"/>
  <c r="F618" i="2"/>
  <c r="E618" i="2"/>
  <c r="H618" i="2" s="1"/>
  <c r="G617" i="2"/>
  <c r="F617" i="2"/>
  <c r="E617" i="2"/>
  <c r="G616" i="2"/>
  <c r="F616" i="2"/>
  <c r="E616" i="2"/>
  <c r="G615" i="2"/>
  <c r="F615" i="2"/>
  <c r="E615" i="2"/>
  <c r="H615" i="2" s="1"/>
  <c r="G614" i="2"/>
  <c r="F614" i="2"/>
  <c r="E614" i="2"/>
  <c r="H614" i="2" s="1"/>
  <c r="G613" i="2"/>
  <c r="F613" i="2"/>
  <c r="E613" i="2"/>
  <c r="G612" i="2"/>
  <c r="F612" i="2"/>
  <c r="G611" i="2"/>
  <c r="E611" i="2"/>
  <c r="H611" i="2" s="1"/>
  <c r="G610" i="2"/>
  <c r="F610" i="2"/>
  <c r="E610" i="2"/>
  <c r="G609" i="2"/>
  <c r="F609" i="2"/>
  <c r="E609" i="2"/>
  <c r="G608" i="2"/>
  <c r="F608" i="2"/>
  <c r="E608" i="2"/>
  <c r="H608" i="2" s="1"/>
  <c r="G607" i="2"/>
  <c r="F607" i="2"/>
  <c r="E607" i="2"/>
  <c r="H607" i="2" s="1"/>
  <c r="G606" i="2"/>
  <c r="E606" i="2"/>
  <c r="G605" i="2"/>
  <c r="E605" i="2"/>
  <c r="H605" i="2" s="1"/>
  <c r="G604" i="2"/>
  <c r="G603" i="2"/>
  <c r="E603" i="2"/>
  <c r="H603" i="2" s="1"/>
  <c r="G602" i="2"/>
  <c r="F602" i="2"/>
  <c r="E602" i="2"/>
  <c r="E601" i="2"/>
  <c r="D601" i="2"/>
  <c r="F619" i="2" s="1"/>
  <c r="C601" i="2"/>
  <c r="G595" i="2"/>
  <c r="F595" i="2"/>
  <c r="E595" i="2"/>
  <c r="H595" i="2" s="1"/>
  <c r="G594" i="2"/>
  <c r="F594" i="2"/>
  <c r="E594" i="2"/>
  <c r="H594" i="2" s="1"/>
  <c r="G593" i="2"/>
  <c r="F593" i="2"/>
  <c r="E593" i="2"/>
  <c r="G592" i="2"/>
  <c r="F592" i="2"/>
  <c r="E592" i="2"/>
  <c r="G591" i="2"/>
  <c r="F591" i="2"/>
  <c r="E591" i="2"/>
  <c r="H591" i="2" s="1"/>
  <c r="G590" i="2"/>
  <c r="F590" i="2"/>
  <c r="E590" i="2"/>
  <c r="H590" i="2" s="1"/>
  <c r="G589" i="2"/>
  <c r="F589" i="2"/>
  <c r="E589" i="2"/>
  <c r="G588" i="2"/>
  <c r="F588" i="2"/>
  <c r="E588" i="2"/>
  <c r="G587" i="2"/>
  <c r="F587" i="2"/>
  <c r="E587" i="2"/>
  <c r="H587" i="2" s="1"/>
  <c r="G586" i="2"/>
  <c r="F586" i="2"/>
  <c r="E586" i="2"/>
  <c r="H586" i="2" s="1"/>
  <c r="G585" i="2"/>
  <c r="E585" i="2"/>
  <c r="G584" i="2"/>
  <c r="F584" i="2"/>
  <c r="E584" i="2"/>
  <c r="G583" i="2"/>
  <c r="F583" i="2"/>
  <c r="E583" i="2"/>
  <c r="H583" i="2" s="1"/>
  <c r="G582" i="2"/>
  <c r="F582" i="2"/>
  <c r="E582" i="2"/>
  <c r="H582" i="2" s="1"/>
  <c r="G581" i="2"/>
  <c r="E581" i="2"/>
  <c r="G580" i="2"/>
  <c r="F580" i="2"/>
  <c r="E580" i="2"/>
  <c r="G579" i="2"/>
  <c r="F579" i="2"/>
  <c r="E579" i="2"/>
  <c r="H579" i="2" s="1"/>
  <c r="G578" i="2"/>
  <c r="F578" i="2"/>
  <c r="E578" i="2"/>
  <c r="H578" i="2" s="1"/>
  <c r="G577" i="2"/>
  <c r="F577" i="2"/>
  <c r="E577" i="2"/>
  <c r="G576" i="2"/>
  <c r="F576" i="2"/>
  <c r="E576" i="2"/>
  <c r="G575" i="2"/>
  <c r="F575" i="2"/>
  <c r="E575" i="2"/>
  <c r="H575" i="2" s="1"/>
  <c r="G574" i="2"/>
  <c r="F574" i="2"/>
  <c r="E574" i="2"/>
  <c r="H574" i="2" s="1"/>
  <c r="G573" i="2"/>
  <c r="F573" i="2"/>
  <c r="E573" i="2"/>
  <c r="G572" i="2"/>
  <c r="F572" i="2"/>
  <c r="E572" i="2"/>
  <c r="G571" i="2"/>
  <c r="F571" i="2"/>
  <c r="E571" i="2"/>
  <c r="H571" i="2" s="1"/>
  <c r="G570" i="2"/>
  <c r="F570" i="2"/>
  <c r="E570" i="2"/>
  <c r="H570" i="2" s="1"/>
  <c r="G569" i="2"/>
  <c r="F569" i="2"/>
  <c r="E569" i="2"/>
  <c r="G568" i="2"/>
  <c r="F568" i="2"/>
  <c r="E568" i="2"/>
  <c r="G567" i="2"/>
  <c r="F567" i="2"/>
  <c r="E567" i="2"/>
  <c r="H567" i="2" s="1"/>
  <c r="G566" i="2"/>
  <c r="F566" i="2"/>
  <c r="E566" i="2"/>
  <c r="H566" i="2" s="1"/>
  <c r="G565" i="2"/>
  <c r="F565" i="2"/>
  <c r="E565" i="2"/>
  <c r="G564" i="2"/>
  <c r="F564" i="2"/>
  <c r="E564" i="2"/>
  <c r="G563" i="2"/>
  <c r="F563" i="2"/>
  <c r="E563" i="2"/>
  <c r="H563" i="2" s="1"/>
  <c r="G562" i="2"/>
  <c r="F562" i="2"/>
  <c r="E562" i="2"/>
  <c r="H562" i="2" s="1"/>
  <c r="G561" i="2"/>
  <c r="F561" i="2"/>
  <c r="E561" i="2"/>
  <c r="G560" i="2"/>
  <c r="F560" i="2"/>
  <c r="E560" i="2"/>
  <c r="G559" i="2"/>
  <c r="F559" i="2"/>
  <c r="E559" i="2"/>
  <c r="H559" i="2" s="1"/>
  <c r="G558" i="2"/>
  <c r="F558" i="2"/>
  <c r="G557" i="2"/>
  <c r="F557" i="2"/>
  <c r="E557" i="2"/>
  <c r="G556" i="2"/>
  <c r="F556" i="2"/>
  <c r="E556" i="2"/>
  <c r="H556" i="2" s="1"/>
  <c r="G555" i="2"/>
  <c r="F555" i="2"/>
  <c r="E555" i="2"/>
  <c r="H555" i="2" s="1"/>
  <c r="G554" i="2"/>
  <c r="F554" i="2"/>
  <c r="E554" i="2"/>
  <c r="G553" i="2"/>
  <c r="F553" i="2"/>
  <c r="E553" i="2"/>
  <c r="G552" i="2"/>
  <c r="F552" i="2"/>
  <c r="E552" i="2"/>
  <c r="H552" i="2" s="1"/>
  <c r="G551" i="2"/>
  <c r="F551" i="2"/>
  <c r="E551" i="2"/>
  <c r="H551" i="2" s="1"/>
  <c r="G550" i="2"/>
  <c r="F550" i="2"/>
  <c r="E550" i="2"/>
  <c r="G549" i="2"/>
  <c r="F549" i="2"/>
  <c r="E549" i="2"/>
  <c r="G548" i="2"/>
  <c r="F548" i="2"/>
  <c r="E548" i="2"/>
  <c r="H548" i="2" s="1"/>
  <c r="G547" i="2"/>
  <c r="F547" i="2"/>
  <c r="E547" i="2"/>
  <c r="H547" i="2" s="1"/>
  <c r="G546" i="2"/>
  <c r="F546" i="2"/>
  <c r="E546" i="2"/>
  <c r="G545" i="2"/>
  <c r="F545" i="2"/>
  <c r="E545" i="2"/>
  <c r="G544" i="2"/>
  <c r="F544" i="2"/>
  <c r="E544" i="2"/>
  <c r="H544" i="2" s="1"/>
  <c r="G543" i="2"/>
  <c r="F543" i="2"/>
  <c r="E543" i="2"/>
  <c r="H543" i="2" s="1"/>
  <c r="G542" i="2"/>
  <c r="F542" i="2"/>
  <c r="E542" i="2"/>
  <c r="G541" i="2"/>
  <c r="F541" i="2"/>
  <c r="E541" i="2"/>
  <c r="G540" i="2"/>
  <c r="F540" i="2"/>
  <c r="E540" i="2"/>
  <c r="H540" i="2" s="1"/>
  <c r="G539" i="2"/>
  <c r="F539" i="2"/>
  <c r="G538" i="2"/>
  <c r="F538" i="2"/>
  <c r="E538" i="2"/>
  <c r="G537" i="2"/>
  <c r="F537" i="2"/>
  <c r="E537" i="2"/>
  <c r="H537" i="2" s="1"/>
  <c r="G536" i="2"/>
  <c r="F536" i="2"/>
  <c r="E536" i="2"/>
  <c r="H536" i="2" s="1"/>
  <c r="G535" i="2"/>
  <c r="F535" i="2"/>
  <c r="E535" i="2"/>
  <c r="G534" i="2"/>
  <c r="F534" i="2"/>
  <c r="E534" i="2"/>
  <c r="G533" i="2"/>
  <c r="F533" i="2"/>
  <c r="E533" i="2"/>
  <c r="H533" i="2" s="1"/>
  <c r="G532" i="2"/>
  <c r="F532" i="2"/>
  <c r="E532" i="2"/>
  <c r="H532" i="2" s="1"/>
  <c r="G531" i="2"/>
  <c r="F531" i="2"/>
  <c r="E531" i="2"/>
  <c r="G530" i="2"/>
  <c r="F530" i="2"/>
  <c r="E530" i="2"/>
  <c r="G529" i="2"/>
  <c r="F529" i="2"/>
  <c r="E529" i="2"/>
  <c r="H529" i="2" s="1"/>
  <c r="G528" i="2"/>
  <c r="F528" i="2"/>
  <c r="E528" i="2"/>
  <c r="H528" i="2" s="1"/>
  <c r="G527" i="2"/>
  <c r="F527" i="2"/>
  <c r="E527" i="2"/>
  <c r="G526" i="2"/>
  <c r="F526" i="2"/>
  <c r="E526" i="2"/>
  <c r="G525" i="2"/>
  <c r="F525" i="2"/>
  <c r="E525" i="2"/>
  <c r="H525" i="2" s="1"/>
  <c r="G524" i="2"/>
  <c r="F524" i="2"/>
  <c r="E524" i="2"/>
  <c r="H524" i="2" s="1"/>
  <c r="G523" i="2"/>
  <c r="F523" i="2"/>
  <c r="E523" i="2"/>
  <c r="G522" i="2"/>
  <c r="F522" i="2"/>
  <c r="E522" i="2"/>
  <c r="G521" i="2"/>
  <c r="F521" i="2"/>
  <c r="E521" i="2"/>
  <c r="H521" i="2" s="1"/>
  <c r="G520" i="2"/>
  <c r="F520" i="2"/>
  <c r="E520" i="2"/>
  <c r="H520" i="2" s="1"/>
  <c r="G519" i="2"/>
  <c r="F519" i="2"/>
  <c r="E519" i="2"/>
  <c r="G518" i="2"/>
  <c r="F518" i="2"/>
  <c r="E518" i="2"/>
  <c r="G517" i="2"/>
  <c r="F517" i="2"/>
  <c r="E517" i="2"/>
  <c r="H517" i="2" s="1"/>
  <c r="G516" i="2"/>
  <c r="F516" i="2"/>
  <c r="E516" i="2"/>
  <c r="H516" i="2" s="1"/>
  <c r="G515" i="2"/>
  <c r="F515" i="2"/>
  <c r="E515" i="2"/>
  <c r="G514" i="2"/>
  <c r="F514" i="2"/>
  <c r="E514" i="2"/>
  <c r="G513" i="2"/>
  <c r="F513" i="2"/>
  <c r="E513" i="2"/>
  <c r="H513" i="2" s="1"/>
  <c r="G512" i="2"/>
  <c r="F512" i="2"/>
  <c r="E512" i="2"/>
  <c r="H512" i="2" s="1"/>
  <c r="G511" i="2"/>
  <c r="F511" i="2"/>
  <c r="E511" i="2"/>
  <c r="G510" i="2"/>
  <c r="F510" i="2"/>
  <c r="G509" i="2"/>
  <c r="F509" i="2"/>
  <c r="E509" i="2"/>
  <c r="H509" i="2" s="1"/>
  <c r="G508" i="2"/>
  <c r="F508" i="2"/>
  <c r="E508" i="2"/>
  <c r="G507" i="2"/>
  <c r="F507" i="2"/>
  <c r="E507" i="2"/>
  <c r="G506" i="2"/>
  <c r="F506" i="2"/>
  <c r="E506" i="2"/>
  <c r="H506" i="2" s="1"/>
  <c r="G505" i="2"/>
  <c r="F505" i="2"/>
  <c r="G504" i="2"/>
  <c r="F504" i="2"/>
  <c r="E504" i="2"/>
  <c r="G503" i="2"/>
  <c r="F503" i="2"/>
  <c r="E503" i="2"/>
  <c r="H503" i="2" s="1"/>
  <c r="G502" i="2"/>
  <c r="F502" i="2"/>
  <c r="E502" i="2"/>
  <c r="H502" i="2" s="1"/>
  <c r="G501" i="2"/>
  <c r="F501" i="2"/>
  <c r="E501" i="2"/>
  <c r="G500" i="2"/>
  <c r="F500" i="2"/>
  <c r="E500" i="2"/>
  <c r="G499" i="2"/>
  <c r="F499" i="2"/>
  <c r="E499" i="2"/>
  <c r="H499" i="2" s="1"/>
  <c r="G498" i="2"/>
  <c r="F498" i="2"/>
  <c r="E498" i="2"/>
  <c r="H498" i="2" s="1"/>
  <c r="G497" i="2"/>
  <c r="F497" i="2"/>
  <c r="E497" i="2"/>
  <c r="G496" i="2"/>
  <c r="F496" i="2"/>
  <c r="E496" i="2"/>
  <c r="G495" i="2"/>
  <c r="F495" i="2"/>
  <c r="E495" i="2"/>
  <c r="H495" i="2" s="1"/>
  <c r="G494" i="2"/>
  <c r="F494" i="2"/>
  <c r="E494" i="2"/>
  <c r="H494" i="2" s="1"/>
  <c r="G493" i="2"/>
  <c r="F493" i="2"/>
  <c r="E493" i="2"/>
  <c r="G492" i="2"/>
  <c r="F492" i="2"/>
  <c r="E492" i="2"/>
  <c r="G491" i="2"/>
  <c r="F491" i="2"/>
  <c r="E491" i="2"/>
  <c r="H491" i="2" s="1"/>
  <c r="G490" i="2"/>
  <c r="F490" i="2"/>
  <c r="E490" i="2"/>
  <c r="H490" i="2" s="1"/>
  <c r="G489" i="2"/>
  <c r="F489" i="2"/>
  <c r="E489" i="2"/>
  <c r="G488" i="2"/>
  <c r="F488" i="2"/>
  <c r="E488" i="2"/>
  <c r="G487" i="2"/>
  <c r="F487" i="2"/>
  <c r="E487" i="2"/>
  <c r="H487" i="2" s="1"/>
  <c r="G486" i="2"/>
  <c r="F486" i="2"/>
  <c r="E486" i="2"/>
  <c r="H486" i="2" s="1"/>
  <c r="G485" i="2"/>
  <c r="F485" i="2"/>
  <c r="E485" i="2"/>
  <c r="G484" i="2"/>
  <c r="F484" i="2"/>
  <c r="E484" i="2"/>
  <c r="G483" i="2"/>
  <c r="F483" i="2"/>
  <c r="E483" i="2"/>
  <c r="H483" i="2" s="1"/>
  <c r="G482" i="2"/>
  <c r="F482" i="2"/>
  <c r="E482" i="2"/>
  <c r="H482" i="2" s="1"/>
  <c r="G481" i="2"/>
  <c r="F481" i="2"/>
  <c r="E481" i="2"/>
  <c r="G480" i="2"/>
  <c r="F480" i="2"/>
  <c r="E480" i="2"/>
  <c r="G479" i="2"/>
  <c r="F479" i="2"/>
  <c r="E479" i="2"/>
  <c r="H479" i="2" s="1"/>
  <c r="G478" i="2"/>
  <c r="F478" i="2"/>
  <c r="E478" i="2"/>
  <c r="H478" i="2" s="1"/>
  <c r="G477" i="2"/>
  <c r="F477" i="2"/>
  <c r="E477" i="2"/>
  <c r="G476" i="2"/>
  <c r="F476" i="2"/>
  <c r="E476" i="2"/>
  <c r="G475" i="2"/>
  <c r="F475" i="2"/>
  <c r="G474" i="2"/>
  <c r="F474" i="2"/>
  <c r="G473" i="2"/>
  <c r="F473" i="2"/>
  <c r="E473" i="2"/>
  <c r="H473" i="2" s="1"/>
  <c r="G472" i="2"/>
  <c r="F472" i="2"/>
  <c r="E472" i="2"/>
  <c r="H472" i="2" s="1"/>
  <c r="G471" i="2"/>
  <c r="F471" i="2"/>
  <c r="E471" i="2"/>
  <c r="G470" i="2"/>
  <c r="F470" i="2"/>
  <c r="E470" i="2"/>
  <c r="G469" i="2"/>
  <c r="F469" i="2"/>
  <c r="E469" i="2"/>
  <c r="H469" i="2" s="1"/>
  <c r="G468" i="2"/>
  <c r="F468" i="2"/>
  <c r="E468" i="2"/>
  <c r="H468" i="2" s="1"/>
  <c r="G467" i="2"/>
  <c r="F467" i="2"/>
  <c r="E467" i="2"/>
  <c r="G466" i="2"/>
  <c r="F466" i="2"/>
  <c r="E466" i="2"/>
  <c r="G465" i="2"/>
  <c r="F465" i="2"/>
  <c r="E465" i="2"/>
  <c r="H465" i="2" s="1"/>
  <c r="G464" i="2"/>
  <c r="F464" i="2"/>
  <c r="E464" i="2"/>
  <c r="H464" i="2" s="1"/>
  <c r="G463" i="2"/>
  <c r="F463" i="2"/>
  <c r="E463" i="2"/>
  <c r="G462" i="2"/>
  <c r="F462" i="2"/>
  <c r="E462" i="2"/>
  <c r="G461" i="2"/>
  <c r="F461" i="2"/>
  <c r="E461" i="2"/>
  <c r="H461" i="2" s="1"/>
  <c r="G460" i="2"/>
  <c r="F460" i="2"/>
  <c r="E460" i="2"/>
  <c r="H460" i="2" s="1"/>
  <c r="G459" i="2"/>
  <c r="F459" i="2"/>
  <c r="E459" i="2"/>
  <c r="G458" i="2"/>
  <c r="F458" i="2"/>
  <c r="E458" i="2"/>
  <c r="G457" i="2"/>
  <c r="F457" i="2"/>
  <c r="E457" i="2"/>
  <c r="H457" i="2" s="1"/>
  <c r="G456" i="2"/>
  <c r="F456" i="2"/>
  <c r="E456" i="2"/>
  <c r="H456" i="2" s="1"/>
  <c r="G455" i="2"/>
  <c r="F455" i="2"/>
  <c r="E455" i="2"/>
  <c r="G454" i="2"/>
  <c r="F454" i="2"/>
  <c r="E454" i="2"/>
  <c r="G453" i="2"/>
  <c r="F453" i="2"/>
  <c r="E453" i="2"/>
  <c r="H453" i="2" s="1"/>
  <c r="G452" i="2"/>
  <c r="F452" i="2"/>
  <c r="E452" i="2"/>
  <c r="H452" i="2" s="1"/>
  <c r="G451" i="2"/>
  <c r="F451" i="2"/>
  <c r="E451" i="2"/>
  <c r="G450" i="2"/>
  <c r="F450" i="2"/>
  <c r="E450" i="2"/>
  <c r="G449" i="2"/>
  <c r="F449" i="2"/>
  <c r="E449" i="2"/>
  <c r="H449" i="2" s="1"/>
  <c r="G448" i="2"/>
  <c r="F448" i="2"/>
  <c r="E448" i="2"/>
  <c r="H448" i="2" s="1"/>
  <c r="G447" i="2"/>
  <c r="F447" i="2"/>
  <c r="E447" i="2"/>
  <c r="G446" i="2"/>
  <c r="F446" i="2"/>
  <c r="E446" i="2"/>
  <c r="G445" i="2"/>
  <c r="F445" i="2"/>
  <c r="E445" i="2"/>
  <c r="H445" i="2" s="1"/>
  <c r="G444" i="2"/>
  <c r="F444" i="2"/>
  <c r="E444" i="2"/>
  <c r="H444" i="2" s="1"/>
  <c r="G443" i="2"/>
  <c r="F443" i="2"/>
  <c r="E443" i="2"/>
  <c r="G442" i="2"/>
  <c r="F442" i="2"/>
  <c r="E442" i="2"/>
  <c r="G441" i="2"/>
  <c r="F441" i="2"/>
  <c r="G440" i="2"/>
  <c r="F440" i="2"/>
  <c r="E440" i="2"/>
  <c r="G439" i="2"/>
  <c r="F439" i="2"/>
  <c r="E439" i="2"/>
  <c r="G438" i="2"/>
  <c r="F438" i="2"/>
  <c r="E438" i="2"/>
  <c r="H438" i="2" s="1"/>
  <c r="G437" i="2"/>
  <c r="F437" i="2"/>
  <c r="E437" i="2"/>
  <c r="H437" i="2" s="1"/>
  <c r="G436" i="2"/>
  <c r="F436" i="2"/>
  <c r="E436" i="2"/>
  <c r="G435" i="2"/>
  <c r="F435" i="2"/>
  <c r="E435" i="2"/>
  <c r="G434" i="2"/>
  <c r="F434" i="2"/>
  <c r="E434" i="2"/>
  <c r="H434" i="2" s="1"/>
  <c r="G433" i="2"/>
  <c r="F433" i="2"/>
  <c r="E433" i="2"/>
  <c r="H433" i="2" s="1"/>
  <c r="G432" i="2"/>
  <c r="F432" i="2"/>
  <c r="E432" i="2"/>
  <c r="G431" i="2"/>
  <c r="F431" i="2"/>
  <c r="E431" i="2"/>
  <c r="G430" i="2"/>
  <c r="F430" i="2"/>
  <c r="E430" i="2"/>
  <c r="H430" i="2" s="1"/>
  <c r="G429" i="2"/>
  <c r="F429" i="2"/>
  <c r="E429" i="2"/>
  <c r="H429" i="2" s="1"/>
  <c r="G428" i="2"/>
  <c r="G427" i="2"/>
  <c r="F427" i="2"/>
  <c r="E427" i="2"/>
  <c r="H427" i="2" s="1"/>
  <c r="G426" i="2"/>
  <c r="F426" i="2"/>
  <c r="G425" i="2"/>
  <c r="F425" i="2"/>
  <c r="E425" i="2"/>
  <c r="G424" i="2"/>
  <c r="F424" i="2"/>
  <c r="E424" i="2"/>
  <c r="H424" i="2" s="1"/>
  <c r="G423" i="2"/>
  <c r="F423" i="2"/>
  <c r="E423" i="2"/>
  <c r="H423" i="2" s="1"/>
  <c r="G422" i="2"/>
  <c r="F422" i="2"/>
  <c r="E422" i="2"/>
  <c r="G421" i="2"/>
  <c r="F421" i="2"/>
  <c r="G420" i="2"/>
  <c r="F420" i="2"/>
  <c r="E420" i="2"/>
  <c r="H420" i="2" s="1"/>
  <c r="G419" i="2"/>
  <c r="F419" i="2"/>
  <c r="G418" i="2"/>
  <c r="F418" i="2"/>
  <c r="E418" i="2"/>
  <c r="H418" i="2" s="1"/>
  <c r="G417" i="2"/>
  <c r="F417" i="2"/>
  <c r="E417" i="2"/>
  <c r="H417" i="2" s="1"/>
  <c r="G416" i="2"/>
  <c r="F416" i="2"/>
  <c r="E416" i="2"/>
  <c r="G415" i="2"/>
  <c r="F415" i="2"/>
  <c r="E415" i="2"/>
  <c r="G414" i="2"/>
  <c r="F414" i="2"/>
  <c r="G413" i="2"/>
  <c r="G412" i="2"/>
  <c r="F412" i="2"/>
  <c r="E412" i="2"/>
  <c r="H412" i="2" s="1"/>
  <c r="G411" i="2"/>
  <c r="F411" i="2"/>
  <c r="E411" i="2"/>
  <c r="H411" i="2" s="1"/>
  <c r="G410" i="2"/>
  <c r="G409" i="2"/>
  <c r="F409" i="2"/>
  <c r="E409" i="2"/>
  <c r="H409" i="2" s="1"/>
  <c r="G408" i="2"/>
  <c r="F408" i="2"/>
  <c r="E408" i="2"/>
  <c r="H408" i="2" s="1"/>
  <c r="G407" i="2"/>
  <c r="F407" i="2"/>
  <c r="E407" i="2"/>
  <c r="G406" i="2"/>
  <c r="F406" i="2"/>
  <c r="E406" i="2"/>
  <c r="G405" i="2"/>
  <c r="F405" i="2"/>
  <c r="E405" i="2"/>
  <c r="H405" i="2" s="1"/>
  <c r="G404" i="2"/>
  <c r="F404" i="2"/>
  <c r="G403" i="2"/>
  <c r="F403" i="2"/>
  <c r="E403" i="2"/>
  <c r="G402" i="2"/>
  <c r="F402" i="2"/>
  <c r="E402" i="2"/>
  <c r="H402" i="2" s="1"/>
  <c r="G401" i="2"/>
  <c r="F401" i="2"/>
  <c r="G400" i="2"/>
  <c r="F400" i="2"/>
  <c r="G399" i="2"/>
  <c r="F399" i="2"/>
  <c r="G398" i="2"/>
  <c r="F398" i="2"/>
  <c r="E398" i="2"/>
  <c r="G397" i="2"/>
  <c r="F397" i="2"/>
  <c r="G396" i="2"/>
  <c r="E396" i="2"/>
  <c r="G395" i="2"/>
  <c r="F395" i="2"/>
  <c r="E395" i="2"/>
  <c r="G394" i="2"/>
  <c r="F394" i="2"/>
  <c r="E394" i="2"/>
  <c r="H394" i="2" s="1"/>
  <c r="G393" i="2"/>
  <c r="F393" i="2"/>
  <c r="E393" i="2"/>
  <c r="H393" i="2" s="1"/>
  <c r="G392" i="2"/>
  <c r="F392" i="2"/>
  <c r="E392" i="2"/>
  <c r="G391" i="2"/>
  <c r="F391" i="2"/>
  <c r="E391" i="2"/>
  <c r="G390" i="2"/>
  <c r="F390" i="2"/>
  <c r="E390" i="2"/>
  <c r="H390" i="2" s="1"/>
  <c r="G389" i="2"/>
  <c r="F389" i="2"/>
  <c r="E389" i="2"/>
  <c r="H389" i="2" s="1"/>
  <c r="G388" i="2"/>
  <c r="F388" i="2"/>
  <c r="E388" i="2"/>
  <c r="G387" i="2"/>
  <c r="F387" i="2"/>
  <c r="E387" i="2"/>
  <c r="G386" i="2"/>
  <c r="F386" i="2"/>
  <c r="E386" i="2"/>
  <c r="H386" i="2" s="1"/>
  <c r="G385" i="2"/>
  <c r="F385" i="2"/>
  <c r="E385" i="2"/>
  <c r="H385" i="2" s="1"/>
  <c r="G384" i="2"/>
  <c r="F384" i="2"/>
  <c r="E384" i="2"/>
  <c r="G383" i="2"/>
  <c r="F383" i="2"/>
  <c r="E383" i="2"/>
  <c r="G382" i="2"/>
  <c r="F382" i="2"/>
  <c r="G381" i="2"/>
  <c r="F381" i="2"/>
  <c r="G380" i="2"/>
  <c r="F380" i="2"/>
  <c r="E380" i="2"/>
  <c r="H380" i="2" s="1"/>
  <c r="G379" i="2"/>
  <c r="F379" i="2"/>
  <c r="E379" i="2"/>
  <c r="H379" i="2" s="1"/>
  <c r="G378" i="2"/>
  <c r="E378" i="2"/>
  <c r="G377" i="2"/>
  <c r="F377" i="2"/>
  <c r="G376" i="2"/>
  <c r="F376" i="2"/>
  <c r="E376" i="2"/>
  <c r="H376" i="2" s="1"/>
  <c r="G375" i="2"/>
  <c r="E375" i="2"/>
  <c r="G374" i="2"/>
  <c r="F374" i="2"/>
  <c r="G373" i="2"/>
  <c r="F373" i="2"/>
  <c r="E373" i="2"/>
  <c r="H373" i="2" s="1"/>
  <c r="G372" i="2"/>
  <c r="E372" i="2"/>
  <c r="G371" i="2"/>
  <c r="F371" i="2"/>
  <c r="E371" i="2"/>
  <c r="G370" i="2"/>
  <c r="F370" i="2"/>
  <c r="E370" i="2"/>
  <c r="H370" i="2" s="1"/>
  <c r="G369" i="2"/>
  <c r="F369" i="2"/>
  <c r="E369" i="2"/>
  <c r="H369" i="2" s="1"/>
  <c r="G368" i="2"/>
  <c r="G367" i="2"/>
  <c r="F367" i="2"/>
  <c r="E367" i="2"/>
  <c r="H367" i="2" s="1"/>
  <c r="G366" i="2"/>
  <c r="F366" i="2"/>
  <c r="E366" i="2"/>
  <c r="H366" i="2" s="1"/>
  <c r="G365" i="2"/>
  <c r="F365" i="2"/>
  <c r="E365" i="2"/>
  <c r="G364" i="2"/>
  <c r="F364" i="2"/>
  <c r="E364" i="2"/>
  <c r="G363" i="2"/>
  <c r="F363" i="2"/>
  <c r="F362" i="2"/>
  <c r="D362" i="2"/>
  <c r="F585" i="2" s="1"/>
  <c r="C362" i="2"/>
  <c r="G362" i="2" s="1"/>
  <c r="G356" i="2"/>
  <c r="F356" i="2"/>
  <c r="E356" i="2"/>
  <c r="G355" i="2"/>
  <c r="F355" i="2"/>
  <c r="E355" i="2"/>
  <c r="H355" i="2" s="1"/>
  <c r="G354" i="2"/>
  <c r="F354" i="2"/>
  <c r="E354" i="2"/>
  <c r="H354" i="2" s="1"/>
  <c r="G353" i="2"/>
  <c r="F353" i="2"/>
  <c r="E353" i="2"/>
  <c r="G352" i="2"/>
  <c r="F352" i="2"/>
  <c r="E352" i="2"/>
  <c r="G351" i="2"/>
  <c r="F351" i="2"/>
  <c r="E351" i="2"/>
  <c r="H351" i="2" s="1"/>
  <c r="G350" i="2"/>
  <c r="F350" i="2"/>
  <c r="E350" i="2"/>
  <c r="H350" i="2" s="1"/>
  <c r="G349" i="2"/>
  <c r="F349" i="2"/>
  <c r="E349" i="2"/>
  <c r="G348" i="2"/>
  <c r="F348" i="2"/>
  <c r="E348" i="2"/>
  <c r="G347" i="2"/>
  <c r="F347" i="2"/>
  <c r="E347" i="2"/>
  <c r="H347" i="2" s="1"/>
  <c r="G346" i="2"/>
  <c r="F346" i="2"/>
  <c r="E346" i="2"/>
  <c r="H346" i="2" s="1"/>
  <c r="G345" i="2"/>
  <c r="F345" i="2"/>
  <c r="E345" i="2"/>
  <c r="G344" i="2"/>
  <c r="F344" i="2"/>
  <c r="E344" i="2"/>
  <c r="G343" i="2"/>
  <c r="F343" i="2"/>
  <c r="E343" i="2"/>
  <c r="H343" i="2" s="1"/>
  <c r="G342" i="2"/>
  <c r="F342" i="2"/>
  <c r="E342" i="2"/>
  <c r="H342" i="2" s="1"/>
  <c r="G341" i="2"/>
  <c r="F341" i="2"/>
  <c r="E341" i="2"/>
  <c r="G340" i="2"/>
  <c r="E340" i="2"/>
  <c r="H340" i="2" s="1"/>
  <c r="G339" i="2"/>
  <c r="F339" i="2"/>
  <c r="E339" i="2"/>
  <c r="H339" i="2" s="1"/>
  <c r="G338" i="2"/>
  <c r="F338" i="2"/>
  <c r="E338" i="2"/>
  <c r="G337" i="2"/>
  <c r="F337" i="2"/>
  <c r="E337" i="2"/>
  <c r="G336" i="2"/>
  <c r="F336" i="2"/>
  <c r="E336" i="2"/>
  <c r="H336" i="2" s="1"/>
  <c r="G335" i="2"/>
  <c r="F335" i="2"/>
  <c r="E335" i="2"/>
  <c r="H335" i="2" s="1"/>
  <c r="G334" i="2"/>
  <c r="F334" i="2"/>
  <c r="E334" i="2"/>
  <c r="G333" i="2"/>
  <c r="F333" i="2"/>
  <c r="E333" i="2"/>
  <c r="G332" i="2"/>
  <c r="F332" i="2"/>
  <c r="E332" i="2"/>
  <c r="H332" i="2" s="1"/>
  <c r="G331" i="2"/>
  <c r="F331" i="2"/>
  <c r="E331" i="2"/>
  <c r="H331" i="2" s="1"/>
  <c r="G330" i="2"/>
  <c r="F330" i="2"/>
  <c r="E330" i="2"/>
  <c r="G329" i="2"/>
  <c r="F329" i="2"/>
  <c r="E329" i="2"/>
  <c r="G328" i="2"/>
  <c r="F328" i="2"/>
  <c r="E328" i="2"/>
  <c r="H328" i="2" s="1"/>
  <c r="G327" i="2"/>
  <c r="F327" i="2"/>
  <c r="E327" i="2"/>
  <c r="H327" i="2" s="1"/>
  <c r="G326" i="2"/>
  <c r="F326" i="2"/>
  <c r="E326" i="2"/>
  <c r="G325" i="2"/>
  <c r="F325" i="2"/>
  <c r="E325" i="2"/>
  <c r="G324" i="2"/>
  <c r="F324" i="2"/>
  <c r="E324" i="2"/>
  <c r="H324" i="2" s="1"/>
  <c r="G323" i="2"/>
  <c r="F323" i="2"/>
  <c r="E323" i="2"/>
  <c r="H323" i="2" s="1"/>
  <c r="G322" i="2"/>
  <c r="F322" i="2"/>
  <c r="E322" i="2"/>
  <c r="G321" i="2"/>
  <c r="F321" i="2"/>
  <c r="E321" i="2"/>
  <c r="G320" i="2"/>
  <c r="F320" i="2"/>
  <c r="E320" i="2"/>
  <c r="H320" i="2" s="1"/>
  <c r="G319" i="2"/>
  <c r="F319" i="2"/>
  <c r="E319" i="2"/>
  <c r="H319" i="2" s="1"/>
  <c r="G318" i="2"/>
  <c r="F318" i="2"/>
  <c r="E318" i="2"/>
  <c r="G317" i="2"/>
  <c r="F317" i="2"/>
  <c r="E317" i="2"/>
  <c r="G316" i="2"/>
  <c r="F316" i="2"/>
  <c r="E316" i="2"/>
  <c r="H316" i="2" s="1"/>
  <c r="G315" i="2"/>
  <c r="F315" i="2"/>
  <c r="E315" i="2"/>
  <c r="H315" i="2" s="1"/>
  <c r="G314" i="2"/>
  <c r="F314" i="2"/>
  <c r="E314" i="2"/>
  <c r="G313" i="2"/>
  <c r="F313" i="2"/>
  <c r="E313" i="2"/>
  <c r="G312" i="2"/>
  <c r="F312" i="2"/>
  <c r="E312" i="2"/>
  <c r="H312" i="2" s="1"/>
  <c r="G311" i="2"/>
  <c r="G310" i="2"/>
  <c r="F310" i="2"/>
  <c r="E310" i="2"/>
  <c r="G309" i="2"/>
  <c r="F309" i="2"/>
  <c r="E309" i="2"/>
  <c r="H309" i="2" s="1"/>
  <c r="G308" i="2"/>
  <c r="F308" i="2"/>
  <c r="E308" i="2"/>
  <c r="H308" i="2" s="1"/>
  <c r="G307" i="2"/>
  <c r="F307" i="2"/>
  <c r="E307" i="2"/>
  <c r="G306" i="2"/>
  <c r="F306" i="2"/>
  <c r="E306" i="2"/>
  <c r="G305" i="2"/>
  <c r="E305" i="2"/>
  <c r="H305" i="2" s="1"/>
  <c r="G304" i="2"/>
  <c r="F304" i="2"/>
  <c r="E304" i="2"/>
  <c r="G303" i="2"/>
  <c r="F303" i="2"/>
  <c r="E303" i="2"/>
  <c r="G302" i="2"/>
  <c r="F302" i="2"/>
  <c r="E302" i="2"/>
  <c r="H302" i="2" s="1"/>
  <c r="G301" i="2"/>
  <c r="F301" i="2"/>
  <c r="E301" i="2"/>
  <c r="H301" i="2" s="1"/>
  <c r="G300" i="2"/>
  <c r="F300" i="2"/>
  <c r="E300" i="2"/>
  <c r="G299" i="2"/>
  <c r="F299" i="2"/>
  <c r="E299" i="2"/>
  <c r="G298" i="2"/>
  <c r="F298" i="2"/>
  <c r="E298" i="2"/>
  <c r="H298" i="2" s="1"/>
  <c r="G297" i="2"/>
  <c r="F297" i="2"/>
  <c r="E297" i="2"/>
  <c r="H297" i="2" s="1"/>
  <c r="G296" i="2"/>
  <c r="F296" i="2"/>
  <c r="E296" i="2"/>
  <c r="G295" i="2"/>
  <c r="F295" i="2"/>
  <c r="E295" i="2"/>
  <c r="G294" i="2"/>
  <c r="F294" i="2"/>
  <c r="E294" i="2"/>
  <c r="H294" i="2" s="1"/>
  <c r="G293" i="2"/>
  <c r="F293" i="2"/>
  <c r="E293" i="2"/>
  <c r="H293" i="2" s="1"/>
  <c r="G292" i="2"/>
  <c r="E292" i="2"/>
  <c r="G291" i="2"/>
  <c r="F291" i="2"/>
  <c r="E291" i="2"/>
  <c r="H291" i="2" s="1"/>
  <c r="G290" i="2"/>
  <c r="F290" i="2"/>
  <c r="E290" i="2"/>
  <c r="H290" i="2" s="1"/>
  <c r="G289" i="2"/>
  <c r="F289" i="2"/>
  <c r="E289" i="2"/>
  <c r="G288" i="2"/>
  <c r="F288" i="2"/>
  <c r="E288" i="2"/>
  <c r="G287" i="2"/>
  <c r="F287" i="2"/>
  <c r="E287" i="2"/>
  <c r="H287" i="2" s="1"/>
  <c r="G286" i="2"/>
  <c r="E286" i="2"/>
  <c r="H286" i="2" s="1"/>
  <c r="G285" i="2"/>
  <c r="F285" i="2"/>
  <c r="E285" i="2"/>
  <c r="G284" i="2"/>
  <c r="F284" i="2"/>
  <c r="E284" i="2"/>
  <c r="H284" i="2" s="1"/>
  <c r="G283" i="2"/>
  <c r="F283" i="2"/>
  <c r="E283" i="2"/>
  <c r="H283" i="2" s="1"/>
  <c r="G282" i="2"/>
  <c r="F282" i="2"/>
  <c r="E282" i="2"/>
  <c r="G281" i="2"/>
  <c r="F281" i="2"/>
  <c r="E281" i="2"/>
  <c r="G280" i="2"/>
  <c r="F280" i="2"/>
  <c r="E280" i="2"/>
  <c r="H280" i="2" s="1"/>
  <c r="G279" i="2"/>
  <c r="F279" i="2"/>
  <c r="E279" i="2"/>
  <c r="H279" i="2" s="1"/>
  <c r="G278" i="2"/>
  <c r="F278" i="2"/>
  <c r="E278" i="2"/>
  <c r="G277" i="2"/>
  <c r="F277" i="2"/>
  <c r="E277" i="2"/>
  <c r="G276" i="2"/>
  <c r="F276" i="2"/>
  <c r="E276" i="2"/>
  <c r="H276" i="2" s="1"/>
  <c r="G275" i="2"/>
  <c r="F275" i="2"/>
  <c r="E275" i="2"/>
  <c r="H275" i="2" s="1"/>
  <c r="G274" i="2"/>
  <c r="F274" i="2"/>
  <c r="E274" i="2"/>
  <c r="G273" i="2"/>
  <c r="F273" i="2"/>
  <c r="E273" i="2"/>
  <c r="G272" i="2"/>
  <c r="F272" i="2"/>
  <c r="E272" i="2"/>
  <c r="H272" i="2" s="1"/>
  <c r="G271" i="2"/>
  <c r="F271" i="2"/>
  <c r="E271" i="2"/>
  <c r="H271" i="2" s="1"/>
  <c r="G270" i="2"/>
  <c r="F270" i="2"/>
  <c r="E270" i="2"/>
  <c r="G269" i="2"/>
  <c r="F269" i="2"/>
  <c r="E269" i="2"/>
  <c r="G268" i="2"/>
  <c r="F268" i="2"/>
  <c r="E268" i="2"/>
  <c r="H268" i="2" s="1"/>
  <c r="G267" i="2"/>
  <c r="F267" i="2"/>
  <c r="E267" i="2"/>
  <c r="H267" i="2" s="1"/>
  <c r="G266" i="2"/>
  <c r="F266" i="2"/>
  <c r="E266" i="2"/>
  <c r="G265" i="2"/>
  <c r="F265" i="2"/>
  <c r="E265" i="2"/>
  <c r="G264" i="2"/>
  <c r="F264" i="2"/>
  <c r="E264" i="2"/>
  <c r="H264" i="2" s="1"/>
  <c r="G263" i="2"/>
  <c r="F263" i="2"/>
  <c r="E263" i="2"/>
  <c r="H263" i="2" s="1"/>
  <c r="G262" i="2"/>
  <c r="F262" i="2"/>
  <c r="E262" i="2"/>
  <c r="G261" i="2"/>
  <c r="F261" i="2"/>
  <c r="E261" i="2"/>
  <c r="G260" i="2"/>
  <c r="F260" i="2"/>
  <c r="E260" i="2"/>
  <c r="H260" i="2" s="1"/>
  <c r="G259" i="2"/>
  <c r="F259" i="2"/>
  <c r="E259" i="2"/>
  <c r="H259" i="2" s="1"/>
  <c r="G258" i="2"/>
  <c r="E258" i="2"/>
  <c r="G257" i="2"/>
  <c r="F257" i="2"/>
  <c r="E257" i="2"/>
  <c r="H257" i="2" s="1"/>
  <c r="G256" i="2"/>
  <c r="F256" i="2"/>
  <c r="E256" i="2"/>
  <c r="H256" i="2" s="1"/>
  <c r="G255" i="2"/>
  <c r="F255" i="2"/>
  <c r="E255" i="2"/>
  <c r="G254" i="2"/>
  <c r="F254" i="2"/>
  <c r="E254" i="2"/>
  <c r="G253" i="2"/>
  <c r="F253" i="2"/>
  <c r="E253" i="2"/>
  <c r="H253" i="2" s="1"/>
  <c r="G252" i="2"/>
  <c r="F252" i="2"/>
  <c r="E252" i="2"/>
  <c r="H252" i="2" s="1"/>
  <c r="G251" i="2"/>
  <c r="F251" i="2"/>
  <c r="E251" i="2"/>
  <c r="G250" i="2"/>
  <c r="F250" i="2"/>
  <c r="E250" i="2"/>
  <c r="G249" i="2"/>
  <c r="F249" i="2"/>
  <c r="E249" i="2"/>
  <c r="H249" i="2" s="1"/>
  <c r="G248" i="2"/>
  <c r="F248" i="2"/>
  <c r="E248" i="2"/>
  <c r="H248" i="2" s="1"/>
  <c r="G247" i="2"/>
  <c r="F247" i="2"/>
  <c r="E247" i="2"/>
  <c r="G246" i="2"/>
  <c r="F246" i="2"/>
  <c r="E246" i="2"/>
  <c r="G245" i="2"/>
  <c r="F245" i="2"/>
  <c r="E245" i="2"/>
  <c r="H245" i="2" s="1"/>
  <c r="G244" i="2"/>
  <c r="F244" i="2"/>
  <c r="E244" i="2"/>
  <c r="H244" i="2" s="1"/>
  <c r="G243" i="2"/>
  <c r="F243" i="2"/>
  <c r="E243" i="2"/>
  <c r="G242" i="2"/>
  <c r="F242" i="2"/>
  <c r="E242" i="2"/>
  <c r="G241" i="2"/>
  <c r="E241" i="2"/>
  <c r="H241" i="2" s="1"/>
  <c r="G240" i="2"/>
  <c r="F240" i="2"/>
  <c r="E240" i="2"/>
  <c r="G239" i="2"/>
  <c r="F239" i="2"/>
  <c r="E239" i="2"/>
  <c r="G238" i="2"/>
  <c r="E238" i="2"/>
  <c r="H238" i="2" s="1"/>
  <c r="G237" i="2"/>
  <c r="F237" i="2"/>
  <c r="E237" i="2"/>
  <c r="G236" i="2"/>
  <c r="F236" i="2"/>
  <c r="E236" i="2"/>
  <c r="G235" i="2"/>
  <c r="F235" i="2"/>
  <c r="E235" i="2"/>
  <c r="H235" i="2" s="1"/>
  <c r="G234" i="2"/>
  <c r="F234" i="2"/>
  <c r="E234" i="2"/>
  <c r="H234" i="2" s="1"/>
  <c r="G233" i="2"/>
  <c r="F233" i="2"/>
  <c r="E233" i="2"/>
  <c r="G232" i="2"/>
  <c r="F232" i="2"/>
  <c r="E232" i="2"/>
  <c r="G231" i="2"/>
  <c r="F231" i="2"/>
  <c r="E231" i="2"/>
  <c r="H231" i="2" s="1"/>
  <c r="G230" i="2"/>
  <c r="F230" i="2"/>
  <c r="E230" i="2"/>
  <c r="H230" i="2" s="1"/>
  <c r="G229" i="2"/>
  <c r="F229" i="2"/>
  <c r="E229" i="2"/>
  <c r="G228" i="2"/>
  <c r="E228" i="2"/>
  <c r="H228" i="2" s="1"/>
  <c r="G227" i="2"/>
  <c r="F227" i="2"/>
  <c r="E227" i="2"/>
  <c r="H227" i="2" s="1"/>
  <c r="G226" i="2"/>
  <c r="F226" i="2"/>
  <c r="E226" i="2"/>
  <c r="G225" i="2"/>
  <c r="F225" i="2"/>
  <c r="E225" i="2"/>
  <c r="G224" i="2"/>
  <c r="F224" i="2"/>
  <c r="E224" i="2"/>
  <c r="H224" i="2" s="1"/>
  <c r="G223" i="2"/>
  <c r="E223" i="2"/>
  <c r="H223" i="2" s="1"/>
  <c r="G222" i="2"/>
  <c r="F222" i="2"/>
  <c r="E222" i="2"/>
  <c r="G221" i="2"/>
  <c r="F221" i="2"/>
  <c r="E221" i="2"/>
  <c r="H221" i="2" s="1"/>
  <c r="G220" i="2"/>
  <c r="E220" i="2"/>
  <c r="H220" i="2" s="1"/>
  <c r="G219" i="2"/>
  <c r="F219" i="2"/>
  <c r="E219" i="2"/>
  <c r="G218" i="2"/>
  <c r="F218" i="2"/>
  <c r="E218" i="2"/>
  <c r="H218" i="2" s="1"/>
  <c r="G217" i="2"/>
  <c r="E217" i="2"/>
  <c r="H217" i="2" s="1"/>
  <c r="G216" i="2"/>
  <c r="F216" i="2"/>
  <c r="E216" i="2"/>
  <c r="G215" i="2"/>
  <c r="F215" i="2"/>
  <c r="E215" i="2"/>
  <c r="H215" i="2" s="1"/>
  <c r="G214" i="2"/>
  <c r="F214" i="2"/>
  <c r="E214" i="2"/>
  <c r="H214" i="2" s="1"/>
  <c r="G213" i="2"/>
  <c r="F213" i="2"/>
  <c r="E213" i="2"/>
  <c r="G212" i="2"/>
  <c r="E212" i="2"/>
  <c r="H212" i="2" s="1"/>
  <c r="G211" i="2"/>
  <c r="F211" i="2"/>
  <c r="E211" i="2"/>
  <c r="H211" i="2" s="1"/>
  <c r="G210" i="2"/>
  <c r="F210" i="2"/>
  <c r="E210" i="2"/>
  <c r="G209" i="2"/>
  <c r="F209" i="2"/>
  <c r="G208" i="2"/>
  <c r="E208" i="2"/>
  <c r="H208" i="2" s="1"/>
  <c r="G207" i="2"/>
  <c r="F207" i="2"/>
  <c r="E207" i="2"/>
  <c r="G206" i="2"/>
  <c r="F206" i="2"/>
  <c r="E206" i="2"/>
  <c r="G205" i="2"/>
  <c r="F205" i="2"/>
  <c r="E205" i="2"/>
  <c r="H205" i="2" s="1"/>
  <c r="G204" i="2"/>
  <c r="F204" i="2"/>
  <c r="E204" i="2"/>
  <c r="H204" i="2" s="1"/>
  <c r="G203" i="2"/>
  <c r="F203" i="2"/>
  <c r="E203" i="2"/>
  <c r="G202" i="2"/>
  <c r="F202" i="2"/>
  <c r="E202" i="2"/>
  <c r="G201" i="2"/>
  <c r="F201" i="2"/>
  <c r="E201" i="2"/>
  <c r="H201" i="2" s="1"/>
  <c r="G200" i="2"/>
  <c r="F200" i="2"/>
  <c r="E200" i="2"/>
  <c r="H200" i="2" s="1"/>
  <c r="G199" i="2"/>
  <c r="F199" i="2"/>
  <c r="E199" i="2"/>
  <c r="G198" i="2"/>
  <c r="F198" i="2"/>
  <c r="E198" i="2"/>
  <c r="G197" i="2"/>
  <c r="F197" i="2"/>
  <c r="E197" i="2"/>
  <c r="H197" i="2" s="1"/>
  <c r="G196" i="2"/>
  <c r="E196" i="2"/>
  <c r="H196" i="2" s="1"/>
  <c r="G195" i="2"/>
  <c r="E195" i="2"/>
  <c r="H195" i="2" s="1"/>
  <c r="G194" i="2"/>
  <c r="F194" i="2"/>
  <c r="E194" i="2"/>
  <c r="H194" i="2" s="1"/>
  <c r="G193" i="2"/>
  <c r="F193" i="2"/>
  <c r="E193" i="2"/>
  <c r="G192" i="2"/>
  <c r="F192" i="2"/>
  <c r="E192" i="2"/>
  <c r="G191" i="2"/>
  <c r="F191" i="2"/>
  <c r="E191" i="2"/>
  <c r="H191" i="2" s="1"/>
  <c r="G190" i="2"/>
  <c r="E190" i="2"/>
  <c r="H190" i="2" s="1"/>
  <c r="G189" i="2"/>
  <c r="F189" i="2"/>
  <c r="E189" i="2"/>
  <c r="G188" i="2"/>
  <c r="E188" i="2"/>
  <c r="H188" i="2" s="1"/>
  <c r="G187" i="2"/>
  <c r="F187" i="2"/>
  <c r="E187" i="2"/>
  <c r="G186" i="2"/>
  <c r="E186" i="2"/>
  <c r="H186" i="2" s="1"/>
  <c r="G185" i="2"/>
  <c r="F185" i="2"/>
  <c r="E185" i="2"/>
  <c r="H185" i="2" s="1"/>
  <c r="G184" i="2"/>
  <c r="F184" i="2"/>
  <c r="E184" i="2"/>
  <c r="G183" i="2"/>
  <c r="F183" i="2"/>
  <c r="E183" i="2"/>
  <c r="G182" i="2"/>
  <c r="E182" i="2"/>
  <c r="H182" i="2" s="1"/>
  <c r="E181" i="2"/>
  <c r="D181" i="2"/>
  <c r="F340" i="2" s="1"/>
  <c r="C181" i="2"/>
  <c r="G181" i="2" s="1"/>
  <c r="G175" i="2"/>
  <c r="F175" i="2"/>
  <c r="E175" i="2"/>
  <c r="G174" i="2"/>
  <c r="F174" i="2"/>
  <c r="E174" i="2"/>
  <c r="H174" i="2" s="1"/>
  <c r="G173" i="2"/>
  <c r="F173" i="2"/>
  <c r="E173" i="2"/>
  <c r="H173" i="2" s="1"/>
  <c r="G172" i="2"/>
  <c r="F172" i="2"/>
  <c r="E172" i="2"/>
  <c r="G171" i="2"/>
  <c r="F171" i="2"/>
  <c r="E171" i="2"/>
  <c r="G170" i="2"/>
  <c r="E170" i="2"/>
  <c r="H170" i="2" s="1"/>
  <c r="G169" i="2"/>
  <c r="F169" i="2"/>
  <c r="E169" i="2"/>
  <c r="H169" i="2" s="1"/>
  <c r="G168" i="2"/>
  <c r="F168" i="2"/>
  <c r="E168" i="2"/>
  <c r="G167" i="2"/>
  <c r="F167" i="2"/>
  <c r="E167" i="2"/>
  <c r="G166" i="2"/>
  <c r="F166" i="2"/>
  <c r="E166" i="2"/>
  <c r="H166" i="2" s="1"/>
  <c r="G165" i="2"/>
  <c r="F165" i="2"/>
  <c r="E165" i="2"/>
  <c r="H165" i="2" s="1"/>
  <c r="G164" i="2"/>
  <c r="F164" i="2"/>
  <c r="E164" i="2"/>
  <c r="G163" i="2"/>
  <c r="F163" i="2"/>
  <c r="E163" i="2"/>
  <c r="G162" i="2"/>
  <c r="F162" i="2"/>
  <c r="E162" i="2"/>
  <c r="H162" i="2" s="1"/>
  <c r="G161" i="2"/>
  <c r="F161" i="2"/>
  <c r="E161" i="2"/>
  <c r="H161" i="2" s="1"/>
  <c r="G160" i="2"/>
  <c r="F160" i="2"/>
  <c r="E160" i="2"/>
  <c r="G159" i="2"/>
  <c r="F159" i="2"/>
  <c r="E159" i="2"/>
  <c r="G158" i="2"/>
  <c r="F158" i="2"/>
  <c r="E158" i="2"/>
  <c r="H158" i="2" s="1"/>
  <c r="G157" i="2"/>
  <c r="F157" i="2"/>
  <c r="E157" i="2"/>
  <c r="H157" i="2" s="1"/>
  <c r="G156" i="2"/>
  <c r="F156" i="2"/>
  <c r="E156" i="2"/>
  <c r="G155" i="2"/>
  <c r="F155" i="2"/>
  <c r="E155" i="2"/>
  <c r="G154" i="2"/>
  <c r="F154" i="2"/>
  <c r="E154" i="2"/>
  <c r="H154" i="2" s="1"/>
  <c r="G153" i="2"/>
  <c r="F153" i="2"/>
  <c r="E153" i="2"/>
  <c r="H153" i="2" s="1"/>
  <c r="G152" i="2"/>
  <c r="F152" i="2"/>
  <c r="E152" i="2"/>
  <c r="G151" i="2"/>
  <c r="F151" i="2"/>
  <c r="E151" i="2"/>
  <c r="G150" i="2"/>
  <c r="F150" i="2"/>
  <c r="E150" i="2"/>
  <c r="H150" i="2" s="1"/>
  <c r="G149" i="2"/>
  <c r="F149" i="2"/>
  <c r="E149" i="2"/>
  <c r="H149" i="2" s="1"/>
  <c r="G148" i="2"/>
  <c r="F148" i="2"/>
  <c r="E148" i="2"/>
  <c r="G147" i="2"/>
  <c r="F147" i="2"/>
  <c r="E147" i="2"/>
  <c r="G146" i="2"/>
  <c r="F146" i="2"/>
  <c r="E146" i="2"/>
  <c r="H146" i="2" s="1"/>
  <c r="G145" i="2"/>
  <c r="F145" i="2"/>
  <c r="E145" i="2"/>
  <c r="H145" i="2" s="1"/>
  <c r="G144" i="2"/>
  <c r="F144" i="2"/>
  <c r="E144" i="2"/>
  <c r="G143" i="2"/>
  <c r="F143" i="2"/>
  <c r="E143" i="2"/>
  <c r="G142" i="2"/>
  <c r="G141" i="2"/>
  <c r="F141" i="2"/>
  <c r="E141" i="2"/>
  <c r="G140" i="2"/>
  <c r="F140" i="2"/>
  <c r="G139" i="2"/>
  <c r="G138" i="2"/>
  <c r="F138" i="2"/>
  <c r="E138" i="2"/>
  <c r="G137" i="2"/>
  <c r="F137" i="2"/>
  <c r="E137" i="2"/>
  <c r="H137" i="2" s="1"/>
  <c r="G136" i="2"/>
  <c r="F136" i="2"/>
  <c r="E136" i="2"/>
  <c r="H136" i="2" s="1"/>
  <c r="G135" i="2"/>
  <c r="F135" i="2"/>
  <c r="E135" i="2"/>
  <c r="G134" i="2"/>
  <c r="F134" i="2"/>
  <c r="G133" i="2"/>
  <c r="F133" i="2"/>
  <c r="E133" i="2"/>
  <c r="H133" i="2" s="1"/>
  <c r="G132" i="2"/>
  <c r="F132" i="2"/>
  <c r="E132" i="2"/>
  <c r="G131" i="2"/>
  <c r="F131" i="2"/>
  <c r="E131" i="2"/>
  <c r="G130" i="2"/>
  <c r="F130" i="2"/>
  <c r="E130" i="2"/>
  <c r="H130" i="2" s="1"/>
  <c r="G129" i="2"/>
  <c r="F129" i="2"/>
  <c r="E129" i="2"/>
  <c r="H129" i="2" s="1"/>
  <c r="G128" i="2"/>
  <c r="F128" i="2"/>
  <c r="E128" i="2"/>
  <c r="G127" i="2"/>
  <c r="F127" i="2"/>
  <c r="E127" i="2"/>
  <c r="G126" i="2"/>
  <c r="F126" i="2"/>
  <c r="E126" i="2"/>
  <c r="H126" i="2" s="1"/>
  <c r="G125" i="2"/>
  <c r="F125" i="2"/>
  <c r="E125" i="2"/>
  <c r="H125" i="2" s="1"/>
  <c r="G124" i="2"/>
  <c r="F124" i="2"/>
  <c r="E124" i="2"/>
  <c r="G123" i="2"/>
  <c r="F123" i="2"/>
  <c r="E123" i="2"/>
  <c r="G122" i="2"/>
  <c r="F122" i="2"/>
  <c r="E122" i="2"/>
  <c r="H122" i="2" s="1"/>
  <c r="G121" i="2"/>
  <c r="F121" i="2"/>
  <c r="E121" i="2"/>
  <c r="H121" i="2" s="1"/>
  <c r="G120" i="2"/>
  <c r="F120" i="2"/>
  <c r="E120" i="2"/>
  <c r="G119" i="2"/>
  <c r="F119" i="2"/>
  <c r="E119" i="2"/>
  <c r="G118" i="2"/>
  <c r="F118" i="2"/>
  <c r="E118" i="2"/>
  <c r="H118" i="2" s="1"/>
  <c r="G117" i="2"/>
  <c r="F117" i="2"/>
  <c r="E117" i="2"/>
  <c r="H117" i="2" s="1"/>
  <c r="G116" i="2"/>
  <c r="F116" i="2"/>
  <c r="E116" i="2"/>
  <c r="G115" i="2"/>
  <c r="F115" i="2"/>
  <c r="E115" i="2"/>
  <c r="G114" i="2"/>
  <c r="F114" i="2"/>
  <c r="E114" i="2"/>
  <c r="H114" i="2" s="1"/>
  <c r="G113" i="2"/>
  <c r="F113" i="2"/>
  <c r="E113" i="2"/>
  <c r="H113" i="2" s="1"/>
  <c r="G112" i="2"/>
  <c r="F112" i="2"/>
  <c r="E112" i="2"/>
  <c r="G111" i="2"/>
  <c r="F111" i="2"/>
  <c r="E111" i="2"/>
  <c r="G110" i="2"/>
  <c r="F110" i="2"/>
  <c r="E110" i="2"/>
  <c r="H110" i="2" s="1"/>
  <c r="G109" i="2"/>
  <c r="F109" i="2"/>
  <c r="E109" i="2"/>
  <c r="H109" i="2" s="1"/>
  <c r="G108" i="2"/>
  <c r="F108" i="2"/>
  <c r="E108" i="2"/>
  <c r="G107" i="2"/>
  <c r="F107" i="2"/>
  <c r="E107" i="2"/>
  <c r="G106" i="2"/>
  <c r="F106" i="2"/>
  <c r="E106" i="2"/>
  <c r="H106" i="2" s="1"/>
  <c r="G105" i="2"/>
  <c r="F105" i="2"/>
  <c r="E105" i="2"/>
  <c r="H105" i="2" s="1"/>
  <c r="G104" i="2"/>
  <c r="F104" i="2"/>
  <c r="E104" i="2"/>
  <c r="G103" i="2"/>
  <c r="F103" i="2"/>
  <c r="E103" i="2"/>
  <c r="G102" i="2"/>
  <c r="F102" i="2"/>
  <c r="E102" i="2"/>
  <c r="H102" i="2" s="1"/>
  <c r="G101" i="2"/>
  <c r="F101" i="2"/>
  <c r="E101" i="2"/>
  <c r="H101" i="2" s="1"/>
  <c r="G100" i="2"/>
  <c r="F100" i="2"/>
  <c r="E100" i="2"/>
  <c r="G99" i="2"/>
  <c r="F99" i="2"/>
  <c r="E99" i="2"/>
  <c r="G98" i="2"/>
  <c r="F98" i="2"/>
  <c r="G97" i="2"/>
  <c r="F97" i="2"/>
  <c r="E97" i="2"/>
  <c r="G96" i="2"/>
  <c r="F96" i="2"/>
  <c r="E96" i="2"/>
  <c r="G95" i="2"/>
  <c r="F95" i="2"/>
  <c r="E95" i="2"/>
  <c r="H95" i="2" s="1"/>
  <c r="G94" i="2"/>
  <c r="F94" i="2"/>
  <c r="E94" i="2"/>
  <c r="H94" i="2" s="1"/>
  <c r="G93" i="2"/>
  <c r="F93" i="2"/>
  <c r="E93" i="2"/>
  <c r="G92" i="2"/>
  <c r="F92" i="2"/>
  <c r="E92" i="2"/>
  <c r="G91" i="2"/>
  <c r="F91" i="2"/>
  <c r="E91" i="2"/>
  <c r="H91" i="2" s="1"/>
  <c r="G90" i="2"/>
  <c r="F90" i="2"/>
  <c r="E90" i="2"/>
  <c r="H90" i="2" s="1"/>
  <c r="G89" i="2"/>
  <c r="F89" i="2"/>
  <c r="E89" i="2"/>
  <c r="G88" i="2"/>
  <c r="F88" i="2"/>
  <c r="E88" i="2"/>
  <c r="G87" i="2"/>
  <c r="F87" i="2"/>
  <c r="E87" i="2"/>
  <c r="H87" i="2" s="1"/>
  <c r="G86" i="2"/>
  <c r="F86" i="2"/>
  <c r="E86" i="2"/>
  <c r="H86" i="2" s="1"/>
  <c r="G85" i="2"/>
  <c r="F85" i="2"/>
  <c r="E85" i="2"/>
  <c r="G84" i="2"/>
  <c r="F84" i="2"/>
  <c r="E84" i="2"/>
  <c r="G83" i="2"/>
  <c r="F83" i="2"/>
  <c r="E83" i="2"/>
  <c r="H83" i="2" s="1"/>
  <c r="G82" i="2"/>
  <c r="F82" i="2"/>
  <c r="E82" i="2"/>
  <c r="H82" i="2" s="1"/>
  <c r="G81" i="2"/>
  <c r="E81" i="2"/>
  <c r="G80" i="2"/>
  <c r="F80" i="2"/>
  <c r="G79" i="2"/>
  <c r="F79" i="2"/>
  <c r="E79" i="2"/>
  <c r="H79" i="2" s="1"/>
  <c r="G78" i="2"/>
  <c r="F78" i="2"/>
  <c r="E78" i="2"/>
  <c r="G77" i="2"/>
  <c r="F77" i="2"/>
  <c r="E77" i="2"/>
  <c r="D76" i="2"/>
  <c r="F81" i="2" s="1"/>
  <c r="C76" i="2"/>
  <c r="E142" i="2" s="1"/>
  <c r="H142" i="2" s="1"/>
  <c r="G70" i="2"/>
  <c r="F70" i="2"/>
  <c r="E70" i="2"/>
  <c r="H70" i="2" s="1"/>
  <c r="G69" i="2"/>
  <c r="F69" i="2"/>
  <c r="E69" i="2"/>
  <c r="G68" i="2"/>
  <c r="E68" i="2"/>
  <c r="H68" i="2" s="1"/>
  <c r="G67" i="2"/>
  <c r="F67" i="2"/>
  <c r="E67" i="2"/>
  <c r="H67" i="2" s="1"/>
  <c r="G66" i="2"/>
  <c r="F66" i="2"/>
  <c r="E66" i="2"/>
  <c r="G65" i="2"/>
  <c r="F65" i="2"/>
  <c r="E65" i="2"/>
  <c r="G64" i="2"/>
  <c r="F64" i="2"/>
  <c r="E64" i="2"/>
  <c r="H64" i="2" s="1"/>
  <c r="G63" i="2"/>
  <c r="F63" i="2"/>
  <c r="E63" i="2"/>
  <c r="H63" i="2" s="1"/>
  <c r="G62" i="2"/>
  <c r="F62" i="2"/>
  <c r="E62" i="2"/>
  <c r="G61" i="2"/>
  <c r="F61" i="2"/>
  <c r="G60" i="2"/>
  <c r="F60" i="2"/>
  <c r="E60" i="2"/>
  <c r="H60" i="2" s="1"/>
  <c r="G59" i="2"/>
  <c r="F59" i="2"/>
  <c r="E59" i="2"/>
  <c r="H59" i="2" s="1"/>
  <c r="G58" i="2"/>
  <c r="F58" i="2"/>
  <c r="E58" i="2"/>
  <c r="G57" i="2"/>
  <c r="F57" i="2"/>
  <c r="E57" i="2"/>
  <c r="G56" i="2"/>
  <c r="F56" i="2"/>
  <c r="E56" i="2"/>
  <c r="H56" i="2" s="1"/>
  <c r="G55" i="2"/>
  <c r="F55" i="2"/>
  <c r="E55" i="2"/>
  <c r="H55" i="2" s="1"/>
  <c r="G54" i="2"/>
  <c r="F54" i="2"/>
  <c r="E54" i="2"/>
  <c r="G53" i="2"/>
  <c r="E53" i="2"/>
  <c r="H53" i="2" s="1"/>
  <c r="G52" i="2"/>
  <c r="F52" i="2"/>
  <c r="E52" i="2"/>
  <c r="H52" i="2" s="1"/>
  <c r="G51" i="2"/>
  <c r="F51" i="2"/>
  <c r="E51" i="2"/>
  <c r="G50" i="2"/>
  <c r="F50" i="2"/>
  <c r="E50" i="2"/>
  <c r="G49" i="2"/>
  <c r="F49" i="2"/>
  <c r="E49" i="2"/>
  <c r="H49" i="2" s="1"/>
  <c r="G48" i="2"/>
  <c r="F48" i="2"/>
  <c r="E48" i="2"/>
  <c r="H48" i="2" s="1"/>
  <c r="G47" i="2"/>
  <c r="F47" i="2"/>
  <c r="E47" i="2"/>
  <c r="G46" i="2"/>
  <c r="F46" i="2"/>
  <c r="E46" i="2"/>
  <c r="G45" i="2"/>
  <c r="F45" i="2"/>
  <c r="E45" i="2"/>
  <c r="H45" i="2" s="1"/>
  <c r="G44" i="2"/>
  <c r="F44" i="2"/>
  <c r="E44" i="2"/>
  <c r="H44" i="2" s="1"/>
  <c r="G43" i="2"/>
  <c r="F43" i="2"/>
  <c r="E43" i="2"/>
  <c r="G42" i="2"/>
  <c r="F42" i="2"/>
  <c r="E42" i="2"/>
  <c r="G41" i="2"/>
  <c r="F41" i="2"/>
  <c r="E41" i="2"/>
  <c r="H41" i="2" s="1"/>
  <c r="G40" i="2"/>
  <c r="F40" i="2"/>
  <c r="E40" i="2"/>
  <c r="H40" i="2" s="1"/>
  <c r="G39" i="2"/>
  <c r="F39" i="2"/>
  <c r="E39" i="2"/>
  <c r="G38" i="2"/>
  <c r="F38" i="2"/>
  <c r="E38" i="2"/>
  <c r="G37" i="2"/>
  <c r="F37" i="2"/>
  <c r="E37" i="2"/>
  <c r="H37" i="2" s="1"/>
  <c r="G36" i="2"/>
  <c r="F36" i="2"/>
  <c r="E36" i="2"/>
  <c r="H36" i="2" s="1"/>
  <c r="G35" i="2"/>
  <c r="F35" i="2"/>
  <c r="E35" i="2"/>
  <c r="G34" i="2"/>
  <c r="F34" i="2"/>
  <c r="E34" i="2"/>
  <c r="G33" i="2"/>
  <c r="F33" i="2"/>
  <c r="E33" i="2"/>
  <c r="H33" i="2" s="1"/>
  <c r="G32" i="2"/>
  <c r="E32" i="2"/>
  <c r="H32" i="2" s="1"/>
  <c r="G31" i="2"/>
  <c r="F31" i="2"/>
  <c r="E31" i="2"/>
  <c r="G30" i="2"/>
  <c r="F30" i="2"/>
  <c r="E30" i="2"/>
  <c r="H30" i="2" s="1"/>
  <c r="G29" i="2"/>
  <c r="E29" i="2"/>
  <c r="H29" i="2" s="1"/>
  <c r="G28" i="2"/>
  <c r="F28" i="2"/>
  <c r="E28" i="2"/>
  <c r="G27" i="2"/>
  <c r="F27" i="2"/>
  <c r="E27" i="2"/>
  <c r="H27" i="2" s="1"/>
  <c r="G26" i="2"/>
  <c r="F26" i="2"/>
  <c r="E26" i="2"/>
  <c r="H26" i="2" s="1"/>
  <c r="G25" i="2"/>
  <c r="F25" i="2"/>
  <c r="E25" i="2"/>
  <c r="G24" i="2"/>
  <c r="F24" i="2"/>
  <c r="E24" i="2"/>
  <c r="G23" i="2"/>
  <c r="F23" i="2"/>
  <c r="E23" i="2"/>
  <c r="H23" i="2" s="1"/>
  <c r="G22" i="2"/>
  <c r="F22" i="2"/>
  <c r="E22" i="2"/>
  <c r="H22" i="2" s="1"/>
  <c r="G21" i="2"/>
  <c r="F21" i="2"/>
  <c r="E21" i="2"/>
  <c r="G20" i="2"/>
  <c r="F20" i="2"/>
  <c r="E20" i="2"/>
  <c r="D19" i="2"/>
  <c r="F68" i="2" s="1"/>
  <c r="C19" i="2"/>
  <c r="G19" i="2" s="1"/>
  <c r="C13" i="2"/>
  <c r="D12" i="2"/>
  <c r="C11" i="2"/>
  <c r="D8" i="2"/>
  <c r="G629" i="1"/>
  <c r="G628" i="1"/>
  <c r="F628" i="1"/>
  <c r="G627" i="1"/>
  <c r="G626" i="1"/>
  <c r="F626" i="1"/>
  <c r="G625" i="1"/>
  <c r="G624" i="1"/>
  <c r="F624" i="1"/>
  <c r="G623" i="1"/>
  <c r="E623" i="1"/>
  <c r="G622" i="1"/>
  <c r="F622" i="1"/>
  <c r="G621" i="1"/>
  <c r="G620" i="1"/>
  <c r="F620" i="1"/>
  <c r="G619" i="1"/>
  <c r="G618" i="1"/>
  <c r="F618" i="1"/>
  <c r="G617" i="1"/>
  <c r="G616" i="1"/>
  <c r="F616" i="1"/>
  <c r="G615" i="1"/>
  <c r="G614" i="1"/>
  <c r="F614" i="1"/>
  <c r="G613" i="1"/>
  <c r="G612" i="1"/>
  <c r="F612" i="1"/>
  <c r="G611" i="1"/>
  <c r="G610" i="1"/>
  <c r="F610" i="1"/>
  <c r="G609" i="1"/>
  <c r="G608" i="1"/>
  <c r="F608" i="1"/>
  <c r="G607" i="1"/>
  <c r="G606" i="1"/>
  <c r="F606" i="1"/>
  <c r="G605" i="1"/>
  <c r="G604" i="1"/>
  <c r="F604" i="1"/>
  <c r="G603" i="1"/>
  <c r="G602" i="1"/>
  <c r="F602" i="1"/>
  <c r="D601" i="1"/>
  <c r="F629" i="1" s="1"/>
  <c r="C601" i="1"/>
  <c r="G601" i="1" s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F578" i="1"/>
  <c r="E578" i="1"/>
  <c r="H578" i="1" s="1"/>
  <c r="G577" i="1"/>
  <c r="G576" i="1"/>
  <c r="E576" i="1"/>
  <c r="H576" i="1" s="1"/>
  <c r="G575" i="1"/>
  <c r="G574" i="1"/>
  <c r="E574" i="1"/>
  <c r="H574" i="1" s="1"/>
  <c r="G573" i="1"/>
  <c r="F573" i="1"/>
  <c r="E573" i="1"/>
  <c r="H573" i="1" s="1"/>
  <c r="G572" i="1"/>
  <c r="G571" i="1"/>
  <c r="G570" i="1"/>
  <c r="G569" i="1"/>
  <c r="G568" i="1"/>
  <c r="G567" i="1"/>
  <c r="F567" i="1"/>
  <c r="E567" i="1"/>
  <c r="H567" i="1" s="1"/>
  <c r="G566" i="1"/>
  <c r="G565" i="1"/>
  <c r="F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E545" i="1"/>
  <c r="G544" i="1"/>
  <c r="G543" i="1"/>
  <c r="G542" i="1"/>
  <c r="G541" i="1"/>
  <c r="G540" i="1"/>
  <c r="G539" i="1"/>
  <c r="F539" i="1"/>
  <c r="G538" i="1"/>
  <c r="F538" i="1"/>
  <c r="E538" i="1"/>
  <c r="G537" i="1"/>
  <c r="G536" i="1"/>
  <c r="G535" i="1"/>
  <c r="G534" i="1"/>
  <c r="G533" i="1"/>
  <c r="F533" i="1"/>
  <c r="E533" i="1"/>
  <c r="H533" i="1" s="1"/>
  <c r="G532" i="1"/>
  <c r="G531" i="1"/>
  <c r="E531" i="1"/>
  <c r="H531" i="1" s="1"/>
  <c r="G530" i="1"/>
  <c r="G529" i="1"/>
  <c r="E529" i="1"/>
  <c r="H529" i="1" s="1"/>
  <c r="G528" i="1"/>
  <c r="G527" i="1"/>
  <c r="E527" i="1"/>
  <c r="H527" i="1" s="1"/>
  <c r="G526" i="1"/>
  <c r="G525" i="1"/>
  <c r="F525" i="1"/>
  <c r="G524" i="1"/>
  <c r="G523" i="1"/>
  <c r="G522" i="1"/>
  <c r="G521" i="1"/>
  <c r="G520" i="1"/>
  <c r="E520" i="1"/>
  <c r="H520" i="1" s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F496" i="1"/>
  <c r="E496" i="1"/>
  <c r="H496" i="1" s="1"/>
  <c r="G495" i="1"/>
  <c r="G494" i="1"/>
  <c r="E494" i="1"/>
  <c r="H494" i="1" s="1"/>
  <c r="G493" i="1"/>
  <c r="E493" i="1"/>
  <c r="H493" i="1" s="1"/>
  <c r="G492" i="1"/>
  <c r="E492" i="1"/>
  <c r="H492" i="1" s="1"/>
  <c r="G491" i="1"/>
  <c r="G490" i="1"/>
  <c r="E490" i="1"/>
  <c r="H490" i="1" s="1"/>
  <c r="G489" i="1"/>
  <c r="G488" i="1"/>
  <c r="E488" i="1"/>
  <c r="H488" i="1" s="1"/>
  <c r="G487" i="1"/>
  <c r="G486" i="1"/>
  <c r="E486" i="1"/>
  <c r="H486" i="1" s="1"/>
  <c r="G485" i="1"/>
  <c r="G484" i="1"/>
  <c r="E484" i="1"/>
  <c r="H484" i="1" s="1"/>
  <c r="G483" i="1"/>
  <c r="G482" i="1"/>
  <c r="E482" i="1"/>
  <c r="H482" i="1" s="1"/>
  <c r="G481" i="1"/>
  <c r="G480" i="1"/>
  <c r="E480" i="1"/>
  <c r="H480" i="1" s="1"/>
  <c r="G479" i="1"/>
  <c r="G478" i="1"/>
  <c r="E478" i="1"/>
  <c r="H478" i="1" s="1"/>
  <c r="G477" i="1"/>
  <c r="G476" i="1"/>
  <c r="E476" i="1"/>
  <c r="H476" i="1" s="1"/>
  <c r="G475" i="1"/>
  <c r="G474" i="1"/>
  <c r="E474" i="1"/>
  <c r="H474" i="1" s="1"/>
  <c r="G473" i="1"/>
  <c r="G472" i="1"/>
  <c r="E472" i="1"/>
  <c r="H472" i="1" s="1"/>
  <c r="G471" i="1"/>
  <c r="G470" i="1"/>
  <c r="F470" i="1"/>
  <c r="E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F444" i="1"/>
  <c r="E444" i="1"/>
  <c r="G443" i="1"/>
  <c r="E443" i="1"/>
  <c r="H443" i="1" s="1"/>
  <c r="G442" i="1"/>
  <c r="G441" i="1"/>
  <c r="E441" i="1"/>
  <c r="H441" i="1" s="1"/>
  <c r="G440" i="1"/>
  <c r="G439" i="1"/>
  <c r="E439" i="1"/>
  <c r="H439" i="1" s="1"/>
  <c r="G438" i="1"/>
  <c r="E438" i="1"/>
  <c r="H438" i="1" s="1"/>
  <c r="G437" i="1"/>
  <c r="E437" i="1"/>
  <c r="H437" i="1" s="1"/>
  <c r="G436" i="1"/>
  <c r="F436" i="1"/>
  <c r="G435" i="1"/>
  <c r="F435" i="1"/>
  <c r="E435" i="1"/>
  <c r="G434" i="1"/>
  <c r="E434" i="1"/>
  <c r="H434" i="1" s="1"/>
  <c r="G433" i="1"/>
  <c r="G432" i="1"/>
  <c r="E432" i="1"/>
  <c r="H432" i="1" s="1"/>
  <c r="G431" i="1"/>
  <c r="F431" i="1"/>
  <c r="E431" i="1"/>
  <c r="H431" i="1" s="1"/>
  <c r="G430" i="1"/>
  <c r="E430" i="1"/>
  <c r="G429" i="1"/>
  <c r="G428" i="1"/>
  <c r="G427" i="1"/>
  <c r="G426" i="1"/>
  <c r="G425" i="1"/>
  <c r="G424" i="1"/>
  <c r="G423" i="1"/>
  <c r="G422" i="1"/>
  <c r="F422" i="1"/>
  <c r="G421" i="1"/>
  <c r="E421" i="1"/>
  <c r="H421" i="1" s="1"/>
  <c r="G420" i="1"/>
  <c r="G419" i="1"/>
  <c r="E419" i="1"/>
  <c r="H419" i="1" s="1"/>
  <c r="G418" i="1"/>
  <c r="G417" i="1"/>
  <c r="E417" i="1"/>
  <c r="H417" i="1" s="1"/>
  <c r="G416" i="1"/>
  <c r="F416" i="1"/>
  <c r="G415" i="1"/>
  <c r="G414" i="1"/>
  <c r="G413" i="1"/>
  <c r="G412" i="1"/>
  <c r="G411" i="1"/>
  <c r="F411" i="1"/>
  <c r="G410" i="1"/>
  <c r="E410" i="1"/>
  <c r="H410" i="1" s="1"/>
  <c r="G409" i="1"/>
  <c r="E409" i="1"/>
  <c r="H409" i="1" s="1"/>
  <c r="G408" i="1"/>
  <c r="E408" i="1"/>
  <c r="H408" i="1" s="1"/>
  <c r="G407" i="1"/>
  <c r="G406" i="1"/>
  <c r="E406" i="1"/>
  <c r="H406" i="1" s="1"/>
  <c r="G405" i="1"/>
  <c r="G404" i="1"/>
  <c r="E404" i="1"/>
  <c r="H404" i="1" s="1"/>
  <c r="G403" i="1"/>
  <c r="G402" i="1"/>
  <c r="E402" i="1"/>
  <c r="H402" i="1" s="1"/>
  <c r="G401" i="1"/>
  <c r="G400" i="1"/>
  <c r="E400" i="1"/>
  <c r="H400" i="1" s="1"/>
  <c r="G399" i="1"/>
  <c r="G398" i="1"/>
  <c r="E398" i="1"/>
  <c r="H398" i="1" s="1"/>
  <c r="G397" i="1"/>
  <c r="G396" i="1"/>
  <c r="E396" i="1"/>
  <c r="H396" i="1" s="1"/>
  <c r="G395" i="1"/>
  <c r="G394" i="1"/>
  <c r="E394" i="1"/>
  <c r="H394" i="1" s="1"/>
  <c r="G393" i="1"/>
  <c r="G392" i="1"/>
  <c r="E392" i="1"/>
  <c r="H392" i="1" s="1"/>
  <c r="G391" i="1"/>
  <c r="G390" i="1"/>
  <c r="E390" i="1"/>
  <c r="H390" i="1" s="1"/>
  <c r="G389" i="1"/>
  <c r="G388" i="1"/>
  <c r="E388" i="1"/>
  <c r="H388" i="1" s="1"/>
  <c r="G387" i="1"/>
  <c r="G386" i="1"/>
  <c r="E386" i="1"/>
  <c r="H386" i="1" s="1"/>
  <c r="G385" i="1"/>
  <c r="G384" i="1"/>
  <c r="E384" i="1"/>
  <c r="H384" i="1" s="1"/>
  <c r="G383" i="1"/>
  <c r="G382" i="1"/>
  <c r="E382" i="1"/>
  <c r="H382" i="1" s="1"/>
  <c r="G381" i="1"/>
  <c r="F381" i="1"/>
  <c r="G380" i="1"/>
  <c r="G379" i="1"/>
  <c r="G378" i="1"/>
  <c r="G377" i="1"/>
  <c r="G376" i="1"/>
  <c r="F376" i="1"/>
  <c r="E376" i="1"/>
  <c r="G375" i="1"/>
  <c r="E375" i="1"/>
  <c r="H375" i="1" s="1"/>
  <c r="G374" i="1"/>
  <c r="G373" i="1"/>
  <c r="E373" i="1"/>
  <c r="H373" i="1" s="1"/>
  <c r="G372" i="1"/>
  <c r="G371" i="1"/>
  <c r="E371" i="1"/>
  <c r="H371" i="1" s="1"/>
  <c r="G370" i="1"/>
  <c r="G369" i="1"/>
  <c r="E369" i="1"/>
  <c r="H369" i="1" s="1"/>
  <c r="G368" i="1"/>
  <c r="G367" i="1"/>
  <c r="E367" i="1"/>
  <c r="H367" i="1" s="1"/>
  <c r="G366" i="1"/>
  <c r="G365" i="1"/>
  <c r="E365" i="1"/>
  <c r="H365" i="1" s="1"/>
  <c r="G364" i="1"/>
  <c r="G363" i="1"/>
  <c r="E363" i="1"/>
  <c r="H363" i="1" s="1"/>
  <c r="D362" i="1"/>
  <c r="F595" i="1" s="1"/>
  <c r="C362" i="1"/>
  <c r="G362" i="1" s="1"/>
  <c r="G356" i="1"/>
  <c r="G355" i="1"/>
  <c r="G354" i="1"/>
  <c r="G353" i="1"/>
  <c r="F353" i="1"/>
  <c r="G352" i="1"/>
  <c r="G351" i="1"/>
  <c r="G350" i="1"/>
  <c r="G349" i="1"/>
  <c r="G348" i="1"/>
  <c r="E348" i="1"/>
  <c r="G347" i="1"/>
  <c r="G346" i="1"/>
  <c r="G345" i="1"/>
  <c r="G344" i="1"/>
  <c r="G343" i="1"/>
  <c r="F343" i="1"/>
  <c r="G342" i="1"/>
  <c r="F342" i="1"/>
  <c r="G341" i="1"/>
  <c r="G340" i="1"/>
  <c r="G339" i="1"/>
  <c r="G338" i="1"/>
  <c r="G337" i="1"/>
  <c r="G336" i="1"/>
  <c r="G335" i="1"/>
  <c r="G334" i="1"/>
  <c r="G333" i="1"/>
  <c r="G332" i="1"/>
  <c r="F332" i="1"/>
  <c r="E332" i="1"/>
  <c r="H332" i="1" s="1"/>
  <c r="G331" i="1"/>
  <c r="G330" i="1"/>
  <c r="E330" i="1"/>
  <c r="H330" i="1" s="1"/>
  <c r="G329" i="1"/>
  <c r="G328" i="1"/>
  <c r="F328" i="1"/>
  <c r="G327" i="1"/>
  <c r="G326" i="1"/>
  <c r="G325" i="1"/>
  <c r="G324" i="1"/>
  <c r="E324" i="1"/>
  <c r="G323" i="1"/>
  <c r="E323" i="1"/>
  <c r="H323" i="1" s="1"/>
  <c r="G322" i="1"/>
  <c r="G321" i="1"/>
  <c r="G320" i="1"/>
  <c r="G319" i="1"/>
  <c r="G318" i="1"/>
  <c r="G317" i="1"/>
  <c r="G316" i="1"/>
  <c r="G315" i="1"/>
  <c r="G314" i="1"/>
  <c r="G313" i="1"/>
  <c r="G312" i="1"/>
  <c r="F312" i="1"/>
  <c r="E312" i="1"/>
  <c r="H312" i="1" s="1"/>
  <c r="G311" i="1"/>
  <c r="G310" i="1"/>
  <c r="F310" i="1"/>
  <c r="E310" i="1"/>
  <c r="H310" i="1" s="1"/>
  <c r="G309" i="1"/>
  <c r="G308" i="1"/>
  <c r="G307" i="1"/>
  <c r="G306" i="1"/>
  <c r="F306" i="1"/>
  <c r="G305" i="1"/>
  <c r="G304" i="1"/>
  <c r="G303" i="1"/>
  <c r="G302" i="1"/>
  <c r="G301" i="1"/>
  <c r="G300" i="1"/>
  <c r="G299" i="1"/>
  <c r="G298" i="1"/>
  <c r="G297" i="1"/>
  <c r="G296" i="1"/>
  <c r="F296" i="1"/>
  <c r="E296" i="1"/>
  <c r="G295" i="1"/>
  <c r="F295" i="1"/>
  <c r="E295" i="1"/>
  <c r="H295" i="1" s="1"/>
  <c r="G294" i="1"/>
  <c r="E294" i="1"/>
  <c r="H294" i="1" s="1"/>
  <c r="G293" i="1"/>
  <c r="G292" i="1"/>
  <c r="G291" i="1"/>
  <c r="F291" i="1"/>
  <c r="E291" i="1"/>
  <c r="G290" i="1"/>
  <c r="G289" i="1"/>
  <c r="F289" i="1"/>
  <c r="E289" i="1"/>
  <c r="H289" i="1" s="1"/>
  <c r="G288" i="1"/>
  <c r="G287" i="1"/>
  <c r="G286" i="1"/>
  <c r="G285" i="1"/>
  <c r="G284" i="1"/>
  <c r="F284" i="1"/>
  <c r="G283" i="1"/>
  <c r="F283" i="1"/>
  <c r="E283" i="1"/>
  <c r="H283" i="1" s="1"/>
  <c r="G282" i="1"/>
  <c r="F282" i="1"/>
  <c r="G281" i="1"/>
  <c r="G280" i="1"/>
  <c r="G279" i="1"/>
  <c r="G278" i="1"/>
  <c r="G277" i="1"/>
  <c r="G276" i="1"/>
  <c r="F276" i="1"/>
  <c r="G275" i="1"/>
  <c r="F275" i="1"/>
  <c r="E275" i="1"/>
  <c r="G274" i="1"/>
  <c r="G273" i="1"/>
  <c r="F273" i="1"/>
  <c r="E273" i="1"/>
  <c r="G272" i="1"/>
  <c r="G271" i="1"/>
  <c r="G270" i="1"/>
  <c r="G269" i="1"/>
  <c r="G268" i="1"/>
  <c r="G267" i="1"/>
  <c r="F267" i="1"/>
  <c r="E267" i="1"/>
  <c r="H267" i="1" s="1"/>
  <c r="G266" i="1"/>
  <c r="F266" i="1"/>
  <c r="E266" i="1"/>
  <c r="G265" i="1"/>
  <c r="G264" i="1"/>
  <c r="G263" i="1"/>
  <c r="G262" i="1"/>
  <c r="G261" i="1"/>
  <c r="G260" i="1"/>
  <c r="G259" i="1"/>
  <c r="G258" i="1"/>
  <c r="G257" i="1"/>
  <c r="F257" i="1"/>
  <c r="E257" i="1"/>
  <c r="G256" i="1"/>
  <c r="G255" i="1"/>
  <c r="E255" i="1"/>
  <c r="G254" i="1"/>
  <c r="G253" i="1"/>
  <c r="G252" i="1"/>
  <c r="F252" i="1"/>
  <c r="E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F240" i="1"/>
  <c r="G239" i="1"/>
  <c r="F239" i="1"/>
  <c r="G238" i="1"/>
  <c r="G237" i="1"/>
  <c r="G236" i="1"/>
  <c r="E236" i="1"/>
  <c r="G235" i="1"/>
  <c r="G234" i="1"/>
  <c r="F234" i="1"/>
  <c r="G233" i="1"/>
  <c r="G232" i="1"/>
  <c r="G231" i="1"/>
  <c r="G230" i="1"/>
  <c r="E230" i="1"/>
  <c r="H230" i="1" s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F210" i="1"/>
  <c r="E210" i="1"/>
  <c r="H210" i="1" s="1"/>
  <c r="G209" i="1"/>
  <c r="G208" i="1"/>
  <c r="G207" i="1"/>
  <c r="G206" i="1"/>
  <c r="G205" i="1"/>
  <c r="F205" i="1"/>
  <c r="E205" i="1"/>
  <c r="H205" i="1" s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E192" i="1"/>
  <c r="G191" i="1"/>
  <c r="G190" i="1"/>
  <c r="G189" i="1"/>
  <c r="G188" i="1"/>
  <c r="G187" i="1"/>
  <c r="G186" i="1"/>
  <c r="G185" i="1"/>
  <c r="G184" i="1"/>
  <c r="G183" i="1"/>
  <c r="G182" i="1"/>
  <c r="D181" i="1"/>
  <c r="F341" i="1" s="1"/>
  <c r="C181" i="1"/>
  <c r="E356" i="1" s="1"/>
  <c r="G175" i="1"/>
  <c r="F175" i="1"/>
  <c r="E175" i="1"/>
  <c r="H175" i="1" s="1"/>
  <c r="G174" i="1"/>
  <c r="G173" i="1"/>
  <c r="E173" i="1"/>
  <c r="H173" i="1" s="1"/>
  <c r="G172" i="1"/>
  <c r="G171" i="1"/>
  <c r="E171" i="1"/>
  <c r="H171" i="1" s="1"/>
  <c r="G170" i="1"/>
  <c r="G169" i="1"/>
  <c r="F169" i="1"/>
  <c r="G168" i="1"/>
  <c r="E168" i="1"/>
  <c r="H168" i="1" s="1"/>
  <c r="G167" i="1"/>
  <c r="G166" i="1"/>
  <c r="E166" i="1"/>
  <c r="H166" i="1" s="1"/>
  <c r="G165" i="1"/>
  <c r="G164" i="1"/>
  <c r="E164" i="1"/>
  <c r="H164" i="1" s="1"/>
  <c r="G163" i="1"/>
  <c r="G162" i="1"/>
  <c r="E162" i="1"/>
  <c r="H162" i="1" s="1"/>
  <c r="G161" i="1"/>
  <c r="G160" i="1"/>
  <c r="E160" i="1"/>
  <c r="H160" i="1" s="1"/>
  <c r="G159" i="1"/>
  <c r="F159" i="1"/>
  <c r="G158" i="1"/>
  <c r="E158" i="1"/>
  <c r="H158" i="1" s="1"/>
  <c r="G157" i="1"/>
  <c r="G156" i="1"/>
  <c r="E156" i="1"/>
  <c r="H156" i="1" s="1"/>
  <c r="G155" i="1"/>
  <c r="F155" i="1"/>
  <c r="E155" i="1"/>
  <c r="H155" i="1" s="1"/>
  <c r="G154" i="1"/>
  <c r="G153" i="1"/>
  <c r="F153" i="1"/>
  <c r="E153" i="1"/>
  <c r="H153" i="1" s="1"/>
  <c r="G152" i="1"/>
  <c r="G151" i="1"/>
  <c r="E151" i="1"/>
  <c r="H151" i="1" s="1"/>
  <c r="G150" i="1"/>
  <c r="G149" i="1"/>
  <c r="E149" i="1"/>
  <c r="H149" i="1" s="1"/>
  <c r="G148" i="1"/>
  <c r="G147" i="1"/>
  <c r="E147" i="1"/>
  <c r="H147" i="1" s="1"/>
  <c r="G146" i="1"/>
  <c r="G145" i="1"/>
  <c r="E145" i="1"/>
  <c r="H145" i="1" s="1"/>
  <c r="G144" i="1"/>
  <c r="G143" i="1"/>
  <c r="E143" i="1"/>
  <c r="H143" i="1" s="1"/>
  <c r="G142" i="1"/>
  <c r="G141" i="1"/>
  <c r="E141" i="1"/>
  <c r="H141" i="1" s="1"/>
  <c r="G140" i="1"/>
  <c r="G139" i="1"/>
  <c r="E139" i="1"/>
  <c r="H139" i="1" s="1"/>
  <c r="G138" i="1"/>
  <c r="F138" i="1"/>
  <c r="E138" i="1"/>
  <c r="H138" i="1" s="1"/>
  <c r="G137" i="1"/>
  <c r="G136" i="1"/>
  <c r="E136" i="1"/>
  <c r="H136" i="1" s="1"/>
  <c r="G135" i="1"/>
  <c r="F135" i="1"/>
  <c r="E135" i="1"/>
  <c r="G134" i="1"/>
  <c r="E134" i="1"/>
  <c r="H134" i="1" s="1"/>
  <c r="G133" i="1"/>
  <c r="G132" i="1"/>
  <c r="E132" i="1"/>
  <c r="H132" i="1" s="1"/>
  <c r="G131" i="1"/>
  <c r="G130" i="1"/>
  <c r="E130" i="1"/>
  <c r="H130" i="1" s="1"/>
  <c r="G129" i="1"/>
  <c r="G128" i="1"/>
  <c r="E128" i="1"/>
  <c r="H128" i="1" s="1"/>
  <c r="G127" i="1"/>
  <c r="G126" i="1"/>
  <c r="F126" i="1"/>
  <c r="E126" i="1"/>
  <c r="G125" i="1"/>
  <c r="E125" i="1"/>
  <c r="H125" i="1" s="1"/>
  <c r="G124" i="1"/>
  <c r="G123" i="1"/>
  <c r="E123" i="1"/>
  <c r="H123" i="1" s="1"/>
  <c r="G122" i="1"/>
  <c r="G121" i="1"/>
  <c r="E121" i="1"/>
  <c r="H121" i="1" s="1"/>
  <c r="G120" i="1"/>
  <c r="G119" i="1"/>
  <c r="E119" i="1"/>
  <c r="H119" i="1" s="1"/>
  <c r="G118" i="1"/>
  <c r="G117" i="1"/>
  <c r="E117" i="1"/>
  <c r="H117" i="1" s="1"/>
  <c r="G116" i="1"/>
  <c r="G115" i="1"/>
  <c r="E115" i="1"/>
  <c r="H115" i="1" s="1"/>
  <c r="G114" i="1"/>
  <c r="E114" i="1"/>
  <c r="G113" i="1"/>
  <c r="E113" i="1"/>
  <c r="H113" i="1" s="1"/>
  <c r="G112" i="1"/>
  <c r="G111" i="1"/>
  <c r="E111" i="1"/>
  <c r="H111" i="1" s="1"/>
  <c r="G110" i="1"/>
  <c r="G109" i="1"/>
  <c r="E109" i="1"/>
  <c r="H109" i="1" s="1"/>
  <c r="G108" i="1"/>
  <c r="G107" i="1"/>
  <c r="E107" i="1"/>
  <c r="H107" i="1" s="1"/>
  <c r="G106" i="1"/>
  <c r="G105" i="1"/>
  <c r="F105" i="1"/>
  <c r="E105" i="1"/>
  <c r="H105" i="1" s="1"/>
  <c r="G104" i="1"/>
  <c r="G103" i="1"/>
  <c r="E103" i="1"/>
  <c r="H103" i="1" s="1"/>
  <c r="G102" i="1"/>
  <c r="G101" i="1"/>
  <c r="E101" i="1"/>
  <c r="H101" i="1" s="1"/>
  <c r="G100" i="1"/>
  <c r="G99" i="1"/>
  <c r="E99" i="1"/>
  <c r="H99" i="1" s="1"/>
  <c r="G98" i="1"/>
  <c r="G97" i="1"/>
  <c r="E97" i="1"/>
  <c r="H97" i="1" s="1"/>
  <c r="G96" i="1"/>
  <c r="G95" i="1"/>
  <c r="E95" i="1"/>
  <c r="H95" i="1" s="1"/>
  <c r="G94" i="1"/>
  <c r="G93" i="1"/>
  <c r="E93" i="1"/>
  <c r="H93" i="1" s="1"/>
  <c r="G92" i="1"/>
  <c r="G91" i="1"/>
  <c r="E91" i="1"/>
  <c r="H91" i="1" s="1"/>
  <c r="G90" i="1"/>
  <c r="F90" i="1"/>
  <c r="E90" i="1"/>
  <c r="H90" i="1" s="1"/>
  <c r="G89" i="1"/>
  <c r="F89" i="1"/>
  <c r="E89" i="1"/>
  <c r="G88" i="1"/>
  <c r="E88" i="1"/>
  <c r="H88" i="1" s="1"/>
  <c r="G87" i="1"/>
  <c r="G86" i="1"/>
  <c r="F86" i="1"/>
  <c r="E86" i="1"/>
  <c r="G85" i="1"/>
  <c r="E85" i="1"/>
  <c r="H85" i="1" s="1"/>
  <c r="G84" i="1"/>
  <c r="E84" i="1"/>
  <c r="G83" i="1"/>
  <c r="E83" i="1"/>
  <c r="H83" i="1" s="1"/>
  <c r="G82" i="1"/>
  <c r="G81" i="1"/>
  <c r="E81" i="1"/>
  <c r="H81" i="1" s="1"/>
  <c r="G80" i="1"/>
  <c r="G79" i="1"/>
  <c r="E79" i="1"/>
  <c r="H79" i="1" s="1"/>
  <c r="G78" i="1"/>
  <c r="G77" i="1"/>
  <c r="E77" i="1"/>
  <c r="H77" i="1" s="1"/>
  <c r="E76" i="1"/>
  <c r="D76" i="1"/>
  <c r="F174" i="1" s="1"/>
  <c r="C76" i="1"/>
  <c r="G76" i="1" s="1"/>
  <c r="G70" i="1"/>
  <c r="F70" i="1"/>
  <c r="G69" i="1"/>
  <c r="G68" i="1"/>
  <c r="F68" i="1"/>
  <c r="G67" i="1"/>
  <c r="G66" i="1"/>
  <c r="F66" i="1"/>
  <c r="E66" i="1"/>
  <c r="G65" i="1"/>
  <c r="G64" i="1"/>
  <c r="G63" i="1"/>
  <c r="G62" i="1"/>
  <c r="G61" i="1"/>
  <c r="G60" i="1"/>
  <c r="G59" i="1"/>
  <c r="G58" i="1"/>
  <c r="F58" i="1"/>
  <c r="E58" i="1"/>
  <c r="G57" i="1"/>
  <c r="F57" i="1"/>
  <c r="G56" i="1"/>
  <c r="F56" i="1"/>
  <c r="E56" i="1"/>
  <c r="H56" i="1" s="1"/>
  <c r="G55" i="1"/>
  <c r="G54" i="1"/>
  <c r="G53" i="1"/>
  <c r="G52" i="1"/>
  <c r="G51" i="1"/>
  <c r="G50" i="1"/>
  <c r="G49" i="1"/>
  <c r="G48" i="1"/>
  <c r="G47" i="1"/>
  <c r="F47" i="1"/>
  <c r="G46" i="1"/>
  <c r="F46" i="1"/>
  <c r="E46" i="1"/>
  <c r="H46" i="1" s="1"/>
  <c r="G45" i="1"/>
  <c r="G44" i="1"/>
  <c r="F44" i="1"/>
  <c r="G43" i="1"/>
  <c r="F43" i="1"/>
  <c r="E43" i="1"/>
  <c r="H43" i="1" s="1"/>
  <c r="G42" i="1"/>
  <c r="E42" i="1"/>
  <c r="G41" i="1"/>
  <c r="F41" i="1"/>
  <c r="G40" i="1"/>
  <c r="G39" i="1"/>
  <c r="F39" i="1"/>
  <c r="G38" i="1"/>
  <c r="G37" i="1"/>
  <c r="F37" i="1"/>
  <c r="E37" i="1"/>
  <c r="G36" i="1"/>
  <c r="G35" i="1"/>
  <c r="F35" i="1"/>
  <c r="E35" i="1"/>
  <c r="G34" i="1"/>
  <c r="F34" i="1"/>
  <c r="G33" i="1"/>
  <c r="G32" i="1"/>
  <c r="F32" i="1"/>
  <c r="G31" i="1"/>
  <c r="G30" i="1"/>
  <c r="F30" i="1"/>
  <c r="G29" i="1"/>
  <c r="G28" i="1"/>
  <c r="F28" i="1"/>
  <c r="G27" i="1"/>
  <c r="G26" i="1"/>
  <c r="F26" i="1"/>
  <c r="G25" i="1"/>
  <c r="G24" i="1"/>
  <c r="F24" i="1"/>
  <c r="G23" i="1"/>
  <c r="G22" i="1"/>
  <c r="F22" i="1"/>
  <c r="G21" i="1"/>
  <c r="G20" i="1"/>
  <c r="F20" i="1"/>
  <c r="E20" i="1"/>
  <c r="D19" i="1"/>
  <c r="F64" i="1" s="1"/>
  <c r="C19" i="1"/>
  <c r="E68" i="1" s="1"/>
  <c r="H68" i="1" s="1"/>
  <c r="D12" i="1"/>
  <c r="C12" i="1"/>
  <c r="D11" i="1"/>
  <c r="H624" i="4" l="1"/>
  <c r="H627" i="15"/>
  <c r="H607" i="17"/>
  <c r="H611" i="17"/>
  <c r="H615" i="17"/>
  <c r="H621" i="17"/>
  <c r="H625" i="17"/>
  <c r="H629" i="17"/>
  <c r="H607" i="18"/>
  <c r="H623" i="4"/>
  <c r="F13" i="12"/>
  <c r="H610" i="17"/>
  <c r="H614" i="17"/>
  <c r="H618" i="17"/>
  <c r="H624" i="17"/>
  <c r="H628" i="17"/>
  <c r="H618" i="18"/>
  <c r="H602" i="31"/>
  <c r="H623" i="31"/>
  <c r="E13" i="5"/>
  <c r="H13" i="5" s="1"/>
  <c r="H609" i="31"/>
  <c r="G13" i="34"/>
  <c r="H418" i="3"/>
  <c r="H448" i="3"/>
  <c r="H373" i="5"/>
  <c r="H456" i="5"/>
  <c r="H507" i="5"/>
  <c r="H593" i="5"/>
  <c r="H523" i="8"/>
  <c r="H527" i="8"/>
  <c r="H416" i="3"/>
  <c r="H431" i="3"/>
  <c r="H433" i="3"/>
  <c r="H510" i="3"/>
  <c r="H584" i="3"/>
  <c r="H388" i="5"/>
  <c r="H455" i="5"/>
  <c r="H473" i="5"/>
  <c r="H538" i="5"/>
  <c r="H548" i="5"/>
  <c r="H554" i="5"/>
  <c r="H556" i="5"/>
  <c r="H564" i="5"/>
  <c r="H567" i="5"/>
  <c r="H592" i="5"/>
  <c r="H522" i="8"/>
  <c r="H526" i="8"/>
  <c r="H390" i="3"/>
  <c r="H454" i="3"/>
  <c r="H547" i="3"/>
  <c r="G12" i="8"/>
  <c r="H593" i="8"/>
  <c r="H395" i="10"/>
  <c r="H400" i="10"/>
  <c r="H402" i="10"/>
  <c r="H408" i="10"/>
  <c r="H431" i="10"/>
  <c r="H435" i="10"/>
  <c r="H445" i="10"/>
  <c r="H449" i="10"/>
  <c r="H500" i="10"/>
  <c r="H509" i="10"/>
  <c r="H513" i="10"/>
  <c r="H517" i="10"/>
  <c r="H520" i="10"/>
  <c r="H524" i="10"/>
  <c r="H528" i="10"/>
  <c r="H532" i="10"/>
  <c r="H565" i="10"/>
  <c r="H572" i="10"/>
  <c r="H430" i="11"/>
  <c r="H435" i="11"/>
  <c r="H592" i="11"/>
  <c r="H367" i="15"/>
  <c r="H376" i="15"/>
  <c r="H381" i="15"/>
  <c r="H396" i="15"/>
  <c r="H400" i="15"/>
  <c r="H402" i="15"/>
  <c r="H409" i="15"/>
  <c r="H420" i="15"/>
  <c r="H424" i="15"/>
  <c r="H520" i="15"/>
  <c r="H524" i="15"/>
  <c r="H528" i="15"/>
  <c r="H534" i="15"/>
  <c r="H538" i="15"/>
  <c r="H561" i="15"/>
  <c r="H564" i="15"/>
  <c r="H568" i="15"/>
  <c r="H381" i="16"/>
  <c r="H408" i="16"/>
  <c r="H448" i="16"/>
  <c r="H491" i="16"/>
  <c r="H510" i="16"/>
  <c r="H523" i="16"/>
  <c r="H527" i="16"/>
  <c r="H541" i="16"/>
  <c r="H583" i="16"/>
  <c r="G12" i="18"/>
  <c r="H430" i="19"/>
  <c r="H434" i="19"/>
  <c r="H438" i="19"/>
  <c r="H442" i="19"/>
  <c r="H446" i="19"/>
  <c r="H450" i="19"/>
  <c r="H454" i="19"/>
  <c r="H458" i="19"/>
  <c r="H462" i="19"/>
  <c r="H582" i="19"/>
  <c r="H586" i="19"/>
  <c r="H590" i="19"/>
  <c r="H594" i="19"/>
  <c r="H575" i="8"/>
  <c r="H376" i="10"/>
  <c r="H381" i="10"/>
  <c r="H394" i="10"/>
  <c r="H418" i="10"/>
  <c r="H440" i="10"/>
  <c r="H448" i="10"/>
  <c r="H488" i="10"/>
  <c r="H493" i="10"/>
  <c r="H496" i="10"/>
  <c r="H499" i="10"/>
  <c r="H506" i="10"/>
  <c r="H512" i="10"/>
  <c r="H516" i="10"/>
  <c r="H523" i="10"/>
  <c r="H527" i="10"/>
  <c r="H531" i="10"/>
  <c r="H540" i="10"/>
  <c r="H544" i="10"/>
  <c r="H548" i="10"/>
  <c r="H552" i="10"/>
  <c r="H571" i="10"/>
  <c r="H429" i="11"/>
  <c r="H466" i="11"/>
  <c r="H470" i="11"/>
  <c r="H520" i="11"/>
  <c r="H584" i="11"/>
  <c r="H595" i="11"/>
  <c r="H380" i="15"/>
  <c r="H423" i="15"/>
  <c r="H438" i="15"/>
  <c r="H448" i="15"/>
  <c r="H459" i="15"/>
  <c r="H502" i="15"/>
  <c r="H509" i="15"/>
  <c r="H513" i="15"/>
  <c r="H517" i="15"/>
  <c r="H523" i="15"/>
  <c r="H527" i="15"/>
  <c r="H560" i="15"/>
  <c r="H563" i="15"/>
  <c r="H567" i="15"/>
  <c r="H366" i="16"/>
  <c r="H407" i="16"/>
  <c r="H416" i="16"/>
  <c r="H432" i="16"/>
  <c r="H435" i="16"/>
  <c r="H522" i="16"/>
  <c r="H526" i="16"/>
  <c r="H533" i="16"/>
  <c r="H578" i="16"/>
  <c r="H429" i="19"/>
  <c r="H433" i="19"/>
  <c r="H437" i="19"/>
  <c r="H441" i="19"/>
  <c r="H445" i="19"/>
  <c r="H449" i="19"/>
  <c r="H453" i="19"/>
  <c r="H457" i="19"/>
  <c r="H461" i="19"/>
  <c r="H585" i="19"/>
  <c r="H589" i="19"/>
  <c r="H593" i="19"/>
  <c r="H464" i="24"/>
  <c r="H570" i="24"/>
  <c r="H591" i="10"/>
  <c r="H595" i="10"/>
  <c r="H465" i="11"/>
  <c r="H469" i="11"/>
  <c r="H494" i="11"/>
  <c r="H518" i="11"/>
  <c r="H583" i="11"/>
  <c r="H594" i="11"/>
  <c r="H449" i="16"/>
  <c r="H458" i="29"/>
  <c r="H389" i="31"/>
  <c r="H489" i="31"/>
  <c r="H374" i="34"/>
  <c r="H388" i="27"/>
  <c r="H447" i="27"/>
  <c r="H539" i="27"/>
  <c r="H381" i="29"/>
  <c r="H466" i="29"/>
  <c r="H513" i="29"/>
  <c r="H578" i="29"/>
  <c r="H513" i="32"/>
  <c r="H590" i="32"/>
  <c r="H592" i="32"/>
  <c r="H594" i="32"/>
  <c r="H363" i="34"/>
  <c r="H367" i="34"/>
  <c r="H370" i="34"/>
  <c r="H383" i="34"/>
  <c r="H387" i="34"/>
  <c r="H391" i="34"/>
  <c r="H395" i="34"/>
  <c r="H398" i="34"/>
  <c r="H402" i="34"/>
  <c r="H406" i="34"/>
  <c r="H413" i="34"/>
  <c r="H417" i="34"/>
  <c r="H421" i="34"/>
  <c r="H425" i="34"/>
  <c r="H439" i="34"/>
  <c r="H443" i="34"/>
  <c r="H447" i="34"/>
  <c r="H451" i="34"/>
  <c r="H455" i="34"/>
  <c r="H459" i="34"/>
  <c r="H462" i="34"/>
  <c r="H466" i="34"/>
  <c r="H470" i="34"/>
  <c r="H474" i="34"/>
  <c r="H478" i="34"/>
  <c r="H482" i="34"/>
  <c r="H486" i="34"/>
  <c r="H493" i="34"/>
  <c r="H497" i="34"/>
  <c r="H501" i="34"/>
  <c r="H505" i="34"/>
  <c r="H509" i="34"/>
  <c r="H531" i="21"/>
  <c r="H540" i="21"/>
  <c r="H544" i="21"/>
  <c r="H548" i="21"/>
  <c r="H562" i="21"/>
  <c r="H566" i="21"/>
  <c r="H570" i="21"/>
  <c r="H573" i="21"/>
  <c r="H575" i="21"/>
  <c r="H577" i="21"/>
  <c r="H592" i="21"/>
  <c r="G12" i="22"/>
  <c r="H590" i="24"/>
  <c r="H416" i="27"/>
  <c r="H473" i="27"/>
  <c r="H538" i="27"/>
  <c r="H584" i="27"/>
  <c r="H465" i="29"/>
  <c r="H560" i="29"/>
  <c r="H575" i="29"/>
  <c r="H577" i="29"/>
  <c r="H573" i="32"/>
  <c r="H578" i="32"/>
  <c r="H199" i="4"/>
  <c r="H281" i="4"/>
  <c r="H312" i="4"/>
  <c r="H319" i="4"/>
  <c r="H321" i="4"/>
  <c r="H335" i="4"/>
  <c r="H231" i="6"/>
  <c r="H236" i="6"/>
  <c r="H244" i="6"/>
  <c r="H257" i="6"/>
  <c r="H310" i="6"/>
  <c r="H323" i="6"/>
  <c r="H338" i="6"/>
  <c r="H341" i="6"/>
  <c r="H350" i="6"/>
  <c r="H242" i="8"/>
  <c r="H309" i="8"/>
  <c r="H342" i="8"/>
  <c r="H193" i="9"/>
  <c r="H239" i="9"/>
  <c r="H330" i="9"/>
  <c r="H212" i="4"/>
  <c r="H303" i="4"/>
  <c r="H313" i="4"/>
  <c r="H322" i="4"/>
  <c r="H332" i="4"/>
  <c r="H205" i="6"/>
  <c r="H252" i="6"/>
  <c r="H273" i="6"/>
  <c r="H275" i="6"/>
  <c r="H306" i="6"/>
  <c r="H328" i="6"/>
  <c r="H330" i="6"/>
  <c r="H342" i="6"/>
  <c r="H353" i="6"/>
  <c r="H189" i="8"/>
  <c r="H210" i="8"/>
  <c r="H243" i="8"/>
  <c r="H306" i="8"/>
  <c r="H310" i="8"/>
  <c r="H343" i="8"/>
  <c r="H303" i="26"/>
  <c r="H323" i="26"/>
  <c r="H327" i="26"/>
  <c r="H335" i="26"/>
  <c r="H337" i="26"/>
  <c r="H205" i="9"/>
  <c r="H207" i="9"/>
  <c r="H240" i="9"/>
  <c r="H246" i="11"/>
  <c r="H315" i="11"/>
  <c r="H352" i="11"/>
  <c r="H356" i="11"/>
  <c r="H222" i="12"/>
  <c r="H236" i="12"/>
  <c r="H240" i="12"/>
  <c r="H252" i="12"/>
  <c r="H256" i="12"/>
  <c r="H260" i="12"/>
  <c r="H263" i="12"/>
  <c r="H276" i="12"/>
  <c r="H289" i="12"/>
  <c r="H293" i="12"/>
  <c r="H297" i="12"/>
  <c r="H320" i="12"/>
  <c r="H229" i="15"/>
  <c r="H252" i="17"/>
  <c r="H256" i="17"/>
  <c r="H260" i="17"/>
  <c r="H264" i="17"/>
  <c r="H268" i="17"/>
  <c r="H272" i="17"/>
  <c r="H276" i="17"/>
  <c r="H280" i="17"/>
  <c r="H284" i="17"/>
  <c r="H309" i="17"/>
  <c r="H229" i="18"/>
  <c r="H233" i="18"/>
  <c r="H312" i="18"/>
  <c r="H280" i="20"/>
  <c r="H189" i="22"/>
  <c r="H193" i="22"/>
  <c r="H210" i="22"/>
  <c r="H225" i="22"/>
  <c r="H242" i="22"/>
  <c r="H253" i="22"/>
  <c r="H258" i="22"/>
  <c r="H267" i="22"/>
  <c r="H330" i="22"/>
  <c r="H293" i="25"/>
  <c r="H216" i="26"/>
  <c r="H251" i="26"/>
  <c r="H189" i="11"/>
  <c r="H240" i="11"/>
  <c r="H355" i="11"/>
  <c r="H183" i="12"/>
  <c r="H221" i="12"/>
  <c r="H255" i="12"/>
  <c r="H259" i="12"/>
  <c r="H292" i="12"/>
  <c r="H296" i="12"/>
  <c r="H232" i="15"/>
  <c r="H255" i="17"/>
  <c r="H259" i="17"/>
  <c r="H263" i="17"/>
  <c r="H267" i="17"/>
  <c r="H271" i="17"/>
  <c r="H275" i="17"/>
  <c r="H279" i="17"/>
  <c r="H283" i="17"/>
  <c r="H308" i="17"/>
  <c r="H232" i="18"/>
  <c r="H193" i="20"/>
  <c r="H253" i="20"/>
  <c r="H185" i="22"/>
  <c r="H187" i="22"/>
  <c r="H192" i="22"/>
  <c r="H199" i="22"/>
  <c r="H217" i="22"/>
  <c r="H230" i="22"/>
  <c r="H237" i="22"/>
  <c r="H246" i="22"/>
  <c r="H250" i="22"/>
  <c r="H252" i="22"/>
  <c r="H255" i="22"/>
  <c r="H263" i="22"/>
  <c r="H266" i="22"/>
  <c r="H270" i="22"/>
  <c r="H229" i="23"/>
  <c r="H233" i="23"/>
  <c r="H242" i="23"/>
  <c r="H239" i="25"/>
  <c r="H243" i="25"/>
  <c r="H247" i="25"/>
  <c r="H249" i="25"/>
  <c r="H252" i="25"/>
  <c r="H256" i="25"/>
  <c r="H260" i="25"/>
  <c r="H266" i="25"/>
  <c r="H270" i="25"/>
  <c r="H274" i="25"/>
  <c r="H278" i="25"/>
  <c r="H282" i="25"/>
  <c r="H286" i="25"/>
  <c r="H289" i="25"/>
  <c r="H296" i="25"/>
  <c r="H303" i="25"/>
  <c r="H309" i="25"/>
  <c r="H316" i="25"/>
  <c r="H322" i="25"/>
  <c r="H328" i="25"/>
  <c r="H330" i="25"/>
  <c r="H332" i="25"/>
  <c r="H335" i="25"/>
  <c r="H339" i="25"/>
  <c r="H343" i="25"/>
  <c r="H347" i="25"/>
  <c r="H351" i="25"/>
  <c r="H355" i="25"/>
  <c r="H199" i="26"/>
  <c r="H206" i="26"/>
  <c r="H225" i="26"/>
  <c r="H230" i="26"/>
  <c r="H234" i="26"/>
  <c r="H233" i="26"/>
  <c r="H250" i="26"/>
  <c r="H253" i="26"/>
  <c r="H291" i="26"/>
  <c r="H324" i="26"/>
  <c r="H328" i="26"/>
  <c r="H186" i="30"/>
  <c r="H192" i="30"/>
  <c r="H195" i="30"/>
  <c r="H201" i="30"/>
  <c r="H204" i="30"/>
  <c r="H218" i="30"/>
  <c r="H221" i="30"/>
  <c r="H227" i="30"/>
  <c r="H230" i="30"/>
  <c r="H234" i="30"/>
  <c r="H238" i="30"/>
  <c r="H242" i="30"/>
  <c r="H250" i="30"/>
  <c r="H253" i="30"/>
  <c r="H257" i="30"/>
  <c r="H261" i="30"/>
  <c r="H265" i="30"/>
  <c r="H272" i="30"/>
  <c r="H276" i="30"/>
  <c r="H280" i="30"/>
  <c r="H284" i="30"/>
  <c r="H289" i="30"/>
  <c r="H296" i="30"/>
  <c r="H302" i="30"/>
  <c r="H308" i="30"/>
  <c r="H312" i="30"/>
  <c r="H317" i="30"/>
  <c r="H321" i="30"/>
  <c r="H328" i="30"/>
  <c r="H334" i="30"/>
  <c r="H338" i="30"/>
  <c r="H342" i="30"/>
  <c r="H346" i="30"/>
  <c r="H352" i="30"/>
  <c r="H356" i="30"/>
  <c r="H284" i="33"/>
  <c r="H288" i="33"/>
  <c r="H292" i="33"/>
  <c r="H296" i="33"/>
  <c r="H300" i="33"/>
  <c r="H304" i="33"/>
  <c r="H308" i="33"/>
  <c r="H312" i="33"/>
  <c r="H316" i="33"/>
  <c r="H182" i="34"/>
  <c r="H186" i="34"/>
  <c r="H221" i="34"/>
  <c r="H225" i="34"/>
  <c r="H229" i="34"/>
  <c r="H233" i="34"/>
  <c r="H237" i="34"/>
  <c r="H241" i="34"/>
  <c r="H245" i="34"/>
  <c r="H249" i="34"/>
  <c r="H185" i="30"/>
  <c r="H191" i="30"/>
  <c r="H200" i="30"/>
  <c r="H203" i="30"/>
  <c r="H207" i="30"/>
  <c r="H226" i="30"/>
  <c r="H229" i="30"/>
  <c r="H233" i="30"/>
  <c r="H237" i="30"/>
  <c r="H241" i="30"/>
  <c r="H249" i="30"/>
  <c r="H252" i="30"/>
  <c r="H256" i="30"/>
  <c r="H260" i="30"/>
  <c r="H264" i="30"/>
  <c r="H268" i="30"/>
  <c r="H271" i="30"/>
  <c r="H275" i="30"/>
  <c r="H279" i="30"/>
  <c r="H283" i="30"/>
  <c r="H286" i="30"/>
  <c r="H288" i="30"/>
  <c r="H292" i="30"/>
  <c r="H295" i="30"/>
  <c r="H301" i="30"/>
  <c r="H307" i="30"/>
  <c r="H311" i="30"/>
  <c r="H316" i="30"/>
  <c r="H320" i="30"/>
  <c r="H324" i="30"/>
  <c r="H327" i="30"/>
  <c r="H333" i="30"/>
  <c r="H337" i="30"/>
  <c r="H341" i="30"/>
  <c r="H345" i="30"/>
  <c r="H349" i="30"/>
  <c r="H355" i="30"/>
  <c r="H283" i="33"/>
  <c r="H287" i="33"/>
  <c r="H291" i="33"/>
  <c r="H295" i="33"/>
  <c r="H299" i="33"/>
  <c r="H303" i="33"/>
  <c r="H307" i="33"/>
  <c r="H311" i="33"/>
  <c r="H315" i="33"/>
  <c r="H319" i="33"/>
  <c r="H185" i="34"/>
  <c r="H191" i="34"/>
  <c r="H220" i="34"/>
  <c r="H224" i="34"/>
  <c r="H228" i="34"/>
  <c r="H232" i="34"/>
  <c r="H236" i="34"/>
  <c r="H240" i="34"/>
  <c r="H244" i="34"/>
  <c r="H248" i="34"/>
  <c r="H90" i="5"/>
  <c r="H107" i="7"/>
  <c r="H116" i="7"/>
  <c r="H129" i="10"/>
  <c r="H110" i="18"/>
  <c r="H114" i="18"/>
  <c r="H118" i="18"/>
  <c r="H137" i="19"/>
  <c r="H124" i="26"/>
  <c r="H132" i="26"/>
  <c r="H107" i="31"/>
  <c r="H133" i="31"/>
  <c r="H153" i="32"/>
  <c r="H169" i="3"/>
  <c r="H89" i="5"/>
  <c r="H105" i="7"/>
  <c r="H115" i="7"/>
  <c r="H85" i="10"/>
  <c r="H114" i="10"/>
  <c r="H146" i="10"/>
  <c r="H150" i="10"/>
  <c r="H175" i="16"/>
  <c r="H113" i="18"/>
  <c r="H117" i="18"/>
  <c r="H135" i="18"/>
  <c r="H138" i="18"/>
  <c r="H146" i="19"/>
  <c r="H150" i="19"/>
  <c r="G10" i="22"/>
  <c r="H83" i="26"/>
  <c r="H87" i="26"/>
  <c r="H91" i="26"/>
  <c r="H96" i="26"/>
  <c r="H109" i="26"/>
  <c r="H112" i="26"/>
  <c r="H121" i="26"/>
  <c r="H127" i="26"/>
  <c r="H145" i="26"/>
  <c r="H149" i="26"/>
  <c r="H154" i="26"/>
  <c r="H158" i="26"/>
  <c r="H162" i="26"/>
  <c r="H126" i="31"/>
  <c r="H84" i="32"/>
  <c r="H112" i="32"/>
  <c r="H164" i="3"/>
  <c r="H168" i="3"/>
  <c r="H104" i="7"/>
  <c r="H136" i="7"/>
  <c r="H104" i="10"/>
  <c r="H117" i="10"/>
  <c r="H130" i="15"/>
  <c r="H132" i="15"/>
  <c r="H141" i="15"/>
  <c r="H144" i="15"/>
  <c r="H150" i="15"/>
  <c r="H153" i="15"/>
  <c r="H157" i="15"/>
  <c r="H167" i="15"/>
  <c r="H171" i="15"/>
  <c r="H82" i="16"/>
  <c r="H138" i="16"/>
  <c r="H143" i="16"/>
  <c r="H157" i="16"/>
  <c r="H174" i="16"/>
  <c r="H136" i="19"/>
  <c r="H145" i="19"/>
  <c r="H149" i="19"/>
  <c r="H98" i="27"/>
  <c r="H138" i="27"/>
  <c r="H155" i="29"/>
  <c r="H42" i="6"/>
  <c r="H65" i="28"/>
  <c r="H38" i="30"/>
  <c r="H42" i="30"/>
  <c r="H46" i="30"/>
  <c r="H53" i="30"/>
  <c r="H57" i="30"/>
  <c r="H61" i="30"/>
  <c r="F12" i="2"/>
  <c r="H66" i="4"/>
  <c r="H70" i="4"/>
  <c r="G9" i="5"/>
  <c r="H52" i="6"/>
  <c r="H41" i="9"/>
  <c r="H67" i="9"/>
  <c r="H33" i="12"/>
  <c r="H37" i="12"/>
  <c r="H65" i="4"/>
  <c r="H69" i="4"/>
  <c r="H22" i="22"/>
  <c r="H26" i="22"/>
  <c r="H70" i="22"/>
  <c r="H69" i="28"/>
  <c r="H68" i="4"/>
  <c r="H35" i="6"/>
  <c r="H48" i="6"/>
  <c r="H61" i="6"/>
  <c r="H67" i="6"/>
  <c r="H60" i="11"/>
  <c r="H67" i="11"/>
  <c r="H67" i="12"/>
  <c r="H22" i="17"/>
  <c r="H26" i="17"/>
  <c r="H30" i="17"/>
  <c r="H34" i="17"/>
  <c r="H38" i="17"/>
  <c r="H42" i="17"/>
  <c r="H46" i="17"/>
  <c r="H50" i="17"/>
  <c r="H54" i="17"/>
  <c r="H58" i="17"/>
  <c r="H62" i="17"/>
  <c r="H66" i="17"/>
  <c r="H70" i="17"/>
  <c r="H37" i="20"/>
  <c r="H53" i="20"/>
  <c r="H21" i="22"/>
  <c r="H25" i="22"/>
  <c r="H33" i="22"/>
  <c r="H40" i="22"/>
  <c r="H46" i="22"/>
  <c r="H52" i="22"/>
  <c r="H58" i="22"/>
  <c r="H66" i="22"/>
  <c r="H69" i="22"/>
  <c r="H20" i="28"/>
  <c r="H20" i="30"/>
  <c r="H24" i="30"/>
  <c r="H28" i="30"/>
  <c r="H37" i="30"/>
  <c r="H41" i="30"/>
  <c r="H45" i="30"/>
  <c r="H49" i="30"/>
  <c r="H52" i="30"/>
  <c r="H56" i="30"/>
  <c r="H60" i="30"/>
  <c r="H22" i="34"/>
  <c r="H26" i="34"/>
  <c r="H30" i="34"/>
  <c r="H34" i="34"/>
  <c r="H38" i="34"/>
  <c r="H42" i="34"/>
  <c r="H46" i="34"/>
  <c r="H50" i="34"/>
  <c r="H54" i="34"/>
  <c r="H58" i="34"/>
  <c r="H62" i="34"/>
  <c r="H66" i="34"/>
  <c r="H70" i="34"/>
  <c r="H67" i="4"/>
  <c r="H20" i="6"/>
  <c r="H43" i="6"/>
  <c r="H66" i="6"/>
  <c r="G9" i="10"/>
  <c r="H66" i="11"/>
  <c r="H21" i="17"/>
  <c r="H25" i="17"/>
  <c r="H29" i="17"/>
  <c r="H33" i="17"/>
  <c r="H37" i="17"/>
  <c r="H41" i="17"/>
  <c r="H45" i="17"/>
  <c r="H49" i="17"/>
  <c r="H53" i="17"/>
  <c r="H57" i="17"/>
  <c r="H61" i="17"/>
  <c r="H65" i="17"/>
  <c r="H69" i="17"/>
  <c r="H39" i="20"/>
  <c r="H67" i="20"/>
  <c r="H23" i="28"/>
  <c r="H23" i="30"/>
  <c r="H27" i="30"/>
  <c r="H36" i="30"/>
  <c r="H62" i="33"/>
  <c r="H66" i="33"/>
  <c r="H70" i="33"/>
  <c r="H21" i="34"/>
  <c r="H25" i="34"/>
  <c r="H29" i="34"/>
  <c r="H33" i="34"/>
  <c r="H37" i="34"/>
  <c r="H41" i="34"/>
  <c r="H45" i="34"/>
  <c r="H49" i="34"/>
  <c r="H53" i="34"/>
  <c r="H57" i="34"/>
  <c r="H61" i="34"/>
  <c r="H65" i="34"/>
  <c r="H69" i="34"/>
  <c r="F183" i="1"/>
  <c r="F235" i="1"/>
  <c r="F281" i="1"/>
  <c r="F326" i="1"/>
  <c r="F333" i="1"/>
  <c r="F339" i="1"/>
  <c r="F347" i="1"/>
  <c r="C8" i="1"/>
  <c r="E12" i="1" s="1"/>
  <c r="F50" i="1"/>
  <c r="F54" i="1"/>
  <c r="F59" i="1"/>
  <c r="F65" i="1"/>
  <c r="F181" i="1"/>
  <c r="F193" i="1"/>
  <c r="F199" i="1"/>
  <c r="F214" i="1"/>
  <c r="F222" i="1"/>
  <c r="F226" i="1"/>
  <c r="F241" i="1"/>
  <c r="F247" i="1"/>
  <c r="F251" i="1"/>
  <c r="F256" i="1"/>
  <c r="F292" i="1"/>
  <c r="F330" i="1"/>
  <c r="E412" i="1"/>
  <c r="H412" i="1" s="1"/>
  <c r="E427" i="1"/>
  <c r="H427" i="1" s="1"/>
  <c r="E449" i="1"/>
  <c r="H449" i="1" s="1"/>
  <c r="E459" i="1"/>
  <c r="H459" i="1" s="1"/>
  <c r="E498" i="1"/>
  <c r="H498" i="1" s="1"/>
  <c r="E506" i="1"/>
  <c r="H506" i="1" s="1"/>
  <c r="E512" i="1"/>
  <c r="H512" i="1" s="1"/>
  <c r="E516" i="1"/>
  <c r="H516" i="1" s="1"/>
  <c r="E548" i="1"/>
  <c r="H548" i="1" s="1"/>
  <c r="E554" i="1"/>
  <c r="H554" i="1" s="1"/>
  <c r="E562" i="1"/>
  <c r="H562" i="1" s="1"/>
  <c r="E569" i="1"/>
  <c r="H569" i="1" s="1"/>
  <c r="E580" i="1"/>
  <c r="H580" i="1" s="1"/>
  <c r="E590" i="1"/>
  <c r="H590" i="1" s="1"/>
  <c r="F25" i="3"/>
  <c r="F29" i="3"/>
  <c r="F32" i="3"/>
  <c r="F68" i="3"/>
  <c r="E80" i="3"/>
  <c r="H80" i="3" s="1"/>
  <c r="E82" i="3"/>
  <c r="H82" i="3" s="1"/>
  <c r="E87" i="3"/>
  <c r="H87" i="3" s="1"/>
  <c r="E92" i="3"/>
  <c r="H92" i="3" s="1"/>
  <c r="E94" i="3"/>
  <c r="H94" i="3" s="1"/>
  <c r="E96" i="3"/>
  <c r="H96" i="3" s="1"/>
  <c r="E119" i="3"/>
  <c r="H119" i="3" s="1"/>
  <c r="E121" i="3"/>
  <c r="H121" i="3" s="1"/>
  <c r="E123" i="3"/>
  <c r="H123" i="3" s="1"/>
  <c r="E129" i="3"/>
  <c r="H129" i="3" s="1"/>
  <c r="E137" i="3"/>
  <c r="H137" i="3" s="1"/>
  <c r="E163" i="3"/>
  <c r="H163" i="3" s="1"/>
  <c r="F183" i="3"/>
  <c r="F212" i="3"/>
  <c r="F214" i="3"/>
  <c r="F216" i="3"/>
  <c r="F223" i="3"/>
  <c r="F228" i="3"/>
  <c r="F244" i="3"/>
  <c r="F251" i="3"/>
  <c r="F264" i="3"/>
  <c r="F269" i="3"/>
  <c r="F274" i="3"/>
  <c r="F281" i="3"/>
  <c r="F286" i="3"/>
  <c r="F288" i="3"/>
  <c r="F293" i="3"/>
  <c r="F307" i="3"/>
  <c r="F315" i="3"/>
  <c r="F317" i="3"/>
  <c r="F333" i="3"/>
  <c r="F349" i="3"/>
  <c r="F355" i="3"/>
  <c r="E371" i="3"/>
  <c r="H371" i="3" s="1"/>
  <c r="E375" i="3"/>
  <c r="H375" i="3" s="1"/>
  <c r="E378" i="3"/>
  <c r="H378" i="3" s="1"/>
  <c r="E397" i="3"/>
  <c r="H397" i="3" s="1"/>
  <c r="E415" i="3"/>
  <c r="H415" i="3" s="1"/>
  <c r="E461" i="3"/>
  <c r="H461" i="3" s="1"/>
  <c r="E469" i="3"/>
  <c r="H469" i="3" s="1"/>
  <c r="E475" i="3"/>
  <c r="H475" i="3" s="1"/>
  <c r="E478" i="3"/>
  <c r="H478" i="3" s="1"/>
  <c r="E514" i="3"/>
  <c r="H514" i="3" s="1"/>
  <c r="E535" i="3"/>
  <c r="H535" i="3" s="1"/>
  <c r="E542" i="3"/>
  <c r="H542" i="3" s="1"/>
  <c r="E602" i="3"/>
  <c r="H602" i="3" s="1"/>
  <c r="E621" i="3"/>
  <c r="H621" i="3" s="1"/>
  <c r="E184" i="4"/>
  <c r="H184" i="4" s="1"/>
  <c r="E249" i="4"/>
  <c r="H249" i="4" s="1"/>
  <c r="E397" i="4"/>
  <c r="H397" i="4" s="1"/>
  <c r="E426" i="4"/>
  <c r="H426" i="4" s="1"/>
  <c r="E437" i="4"/>
  <c r="H437" i="4" s="1"/>
  <c r="E461" i="4"/>
  <c r="H461" i="4" s="1"/>
  <c r="H601" i="4"/>
  <c r="E81" i="5"/>
  <c r="H81" i="5" s="1"/>
  <c r="E98" i="5"/>
  <c r="H98" i="5" s="1"/>
  <c r="E101" i="5"/>
  <c r="H101" i="5" s="1"/>
  <c r="E110" i="5"/>
  <c r="H110" i="5" s="1"/>
  <c r="E130" i="5"/>
  <c r="H130" i="5" s="1"/>
  <c r="E162" i="5"/>
  <c r="H162" i="5" s="1"/>
  <c r="F188" i="5"/>
  <c r="F191" i="5"/>
  <c r="E194" i="5"/>
  <c r="H194" i="5" s="1"/>
  <c r="F197" i="5"/>
  <c r="F203" i="5"/>
  <c r="F209" i="5"/>
  <c r="F214" i="5"/>
  <c r="F216" i="5"/>
  <c r="F223" i="5"/>
  <c r="E285" i="5"/>
  <c r="H285" i="5" s="1"/>
  <c r="F288" i="5"/>
  <c r="F292" i="5"/>
  <c r="F299" i="5"/>
  <c r="E301" i="5"/>
  <c r="H301" i="5" s="1"/>
  <c r="F305" i="5"/>
  <c r="F317" i="5"/>
  <c r="F327" i="5"/>
  <c r="E333" i="5"/>
  <c r="H333" i="5" s="1"/>
  <c r="H380" i="5"/>
  <c r="H407" i="5"/>
  <c r="H505" i="5"/>
  <c r="F605" i="5"/>
  <c r="F625" i="5"/>
  <c r="F629" i="5"/>
  <c r="F10" i="6"/>
  <c r="H37" i="6"/>
  <c r="F77" i="6"/>
  <c r="E80" i="6"/>
  <c r="H80" i="6" s="1"/>
  <c r="F81" i="6"/>
  <c r="E88" i="6"/>
  <c r="H88" i="6" s="1"/>
  <c r="E92" i="6"/>
  <c r="H92" i="6" s="1"/>
  <c r="F93" i="6"/>
  <c r="F97" i="6"/>
  <c r="E100" i="6"/>
  <c r="H100" i="6" s="1"/>
  <c r="F101" i="6"/>
  <c r="E104" i="6"/>
  <c r="H104" i="6" s="1"/>
  <c r="F109" i="6"/>
  <c r="F113" i="6"/>
  <c r="E116" i="6"/>
  <c r="H116" i="6" s="1"/>
  <c r="F117" i="6"/>
  <c r="E120" i="6"/>
  <c r="H120" i="6" s="1"/>
  <c r="F121" i="6"/>
  <c r="E124" i="6"/>
  <c r="H124" i="6" s="1"/>
  <c r="F125" i="6"/>
  <c r="E128" i="6"/>
  <c r="H128" i="6" s="1"/>
  <c r="F129" i="6"/>
  <c r="E132" i="6"/>
  <c r="H132" i="6" s="1"/>
  <c r="F133" i="6"/>
  <c r="E136" i="6"/>
  <c r="H136" i="6" s="1"/>
  <c r="F137" i="6"/>
  <c r="E140" i="6"/>
  <c r="H140" i="6" s="1"/>
  <c r="F141" i="6"/>
  <c r="E144" i="6"/>
  <c r="H144" i="6" s="1"/>
  <c r="F145" i="6"/>
  <c r="F149" i="6"/>
  <c r="E156" i="6"/>
  <c r="H156" i="6" s="1"/>
  <c r="E160" i="6"/>
  <c r="H160" i="6" s="1"/>
  <c r="F161" i="6"/>
  <c r="E164" i="6"/>
  <c r="H164" i="6" s="1"/>
  <c r="F165" i="6"/>
  <c r="E168" i="6"/>
  <c r="H168" i="6" s="1"/>
  <c r="E172" i="6"/>
  <c r="H172" i="6" s="1"/>
  <c r="H271" i="6"/>
  <c r="F590" i="6"/>
  <c r="F586" i="6"/>
  <c r="F582" i="6"/>
  <c r="F574" i="6"/>
  <c r="F562" i="6"/>
  <c r="F558" i="6"/>
  <c r="F554" i="6"/>
  <c r="F550" i="6"/>
  <c r="F546" i="6"/>
  <c r="F542" i="6"/>
  <c r="F534" i="6"/>
  <c r="F530" i="6"/>
  <c r="F526" i="6"/>
  <c r="F518" i="6"/>
  <c r="F514" i="6"/>
  <c r="F510" i="6"/>
  <c r="F506" i="6"/>
  <c r="F502" i="6"/>
  <c r="F498" i="6"/>
  <c r="F490" i="6"/>
  <c r="F486" i="6"/>
  <c r="F482" i="6"/>
  <c r="F478" i="6"/>
  <c r="F474" i="6"/>
  <c r="F462" i="6"/>
  <c r="F454" i="6"/>
  <c r="F450" i="6"/>
  <c r="F446" i="6"/>
  <c r="F442" i="6"/>
  <c r="F438" i="6"/>
  <c r="F434" i="6"/>
  <c r="F426" i="6"/>
  <c r="F418" i="6"/>
  <c r="F414" i="6"/>
  <c r="F410" i="6"/>
  <c r="F402" i="6"/>
  <c r="F398" i="6"/>
  <c r="F386" i="6"/>
  <c r="F382" i="6"/>
  <c r="F378" i="6"/>
  <c r="F363" i="6"/>
  <c r="F367" i="6"/>
  <c r="E370" i="6"/>
  <c r="H370" i="6" s="1"/>
  <c r="F371" i="6"/>
  <c r="E374" i="6"/>
  <c r="H374" i="6" s="1"/>
  <c r="F375" i="6"/>
  <c r="E380" i="6"/>
  <c r="H380" i="6" s="1"/>
  <c r="F383" i="6"/>
  <c r="E388" i="6"/>
  <c r="H388" i="6" s="1"/>
  <c r="F392" i="6"/>
  <c r="F395" i="6"/>
  <c r="E400" i="6"/>
  <c r="H400" i="6" s="1"/>
  <c r="F403" i="6"/>
  <c r="F415" i="6"/>
  <c r="E420" i="6"/>
  <c r="H420" i="6" s="1"/>
  <c r="E423" i="6"/>
  <c r="H423" i="6" s="1"/>
  <c r="F424" i="6"/>
  <c r="E426" i="6"/>
  <c r="H426" i="6" s="1"/>
  <c r="F429" i="6"/>
  <c r="E432" i="6"/>
  <c r="H432" i="6" s="1"/>
  <c r="F433" i="6"/>
  <c r="F441" i="6"/>
  <c r="E446" i="6"/>
  <c r="H446" i="6" s="1"/>
  <c r="F449" i="6"/>
  <c r="E451" i="6"/>
  <c r="H451" i="6" s="1"/>
  <c r="F472" i="6"/>
  <c r="E474" i="6"/>
  <c r="H474" i="6" s="1"/>
  <c r="F477" i="6"/>
  <c r="F480" i="6"/>
  <c r="E482" i="6"/>
  <c r="H482" i="6" s="1"/>
  <c r="F485" i="6"/>
  <c r="F488" i="6"/>
  <c r="E490" i="6"/>
  <c r="H490" i="6" s="1"/>
  <c r="E500" i="6"/>
  <c r="H500" i="6" s="1"/>
  <c r="F503" i="6"/>
  <c r="E508" i="6"/>
  <c r="H508" i="6" s="1"/>
  <c r="E516" i="6"/>
  <c r="H516" i="6" s="1"/>
  <c r="F519" i="6"/>
  <c r="E527" i="6"/>
  <c r="H527" i="6" s="1"/>
  <c r="F528" i="6"/>
  <c r="E530" i="6"/>
  <c r="H530" i="6" s="1"/>
  <c r="E535" i="6"/>
  <c r="H535" i="6" s="1"/>
  <c r="F536" i="6"/>
  <c r="E544" i="6"/>
  <c r="H544" i="6" s="1"/>
  <c r="F545" i="6"/>
  <c r="F548" i="6"/>
  <c r="E550" i="6"/>
  <c r="H550" i="6" s="1"/>
  <c r="F553" i="6"/>
  <c r="E555" i="6"/>
  <c r="H555" i="6" s="1"/>
  <c r="E558" i="6"/>
  <c r="H558" i="6" s="1"/>
  <c r="F561" i="6"/>
  <c r="E563" i="6"/>
  <c r="H563" i="6" s="1"/>
  <c r="F564" i="6"/>
  <c r="F568" i="6"/>
  <c r="E571" i="6"/>
  <c r="H571" i="6" s="1"/>
  <c r="F572" i="6"/>
  <c r="F579" i="6"/>
  <c r="F588" i="6"/>
  <c r="E590" i="6"/>
  <c r="H590" i="6" s="1"/>
  <c r="F593" i="6"/>
  <c r="F39" i="7"/>
  <c r="F51" i="7"/>
  <c r="F62" i="7"/>
  <c r="E254" i="7"/>
  <c r="H254" i="7" s="1"/>
  <c r="E286" i="7"/>
  <c r="H286" i="7" s="1"/>
  <c r="E314" i="7"/>
  <c r="H314" i="7" s="1"/>
  <c r="F206" i="1"/>
  <c r="F231" i="1"/>
  <c r="F254" i="1"/>
  <c r="F263" i="1"/>
  <c r="F279" i="1"/>
  <c r="F298" i="1"/>
  <c r="F304" i="1"/>
  <c r="F308" i="1"/>
  <c r="F337" i="1"/>
  <c r="F52" i="1"/>
  <c r="F216" i="1"/>
  <c r="F220" i="1"/>
  <c r="F224" i="1"/>
  <c r="F228" i="1"/>
  <c r="F237" i="1"/>
  <c r="F245" i="1"/>
  <c r="F274" i="1"/>
  <c r="F285" i="1"/>
  <c r="E379" i="1"/>
  <c r="H379" i="1" s="1"/>
  <c r="E381" i="1"/>
  <c r="H381" i="1" s="1"/>
  <c r="E436" i="1"/>
  <c r="H436" i="1" s="1"/>
  <c r="E447" i="1"/>
  <c r="H447" i="1" s="1"/>
  <c r="E455" i="1"/>
  <c r="H455" i="1" s="1"/>
  <c r="E461" i="1"/>
  <c r="H461" i="1" s="1"/>
  <c r="E467" i="1"/>
  <c r="H467" i="1" s="1"/>
  <c r="E500" i="1"/>
  <c r="H500" i="1" s="1"/>
  <c r="E504" i="1"/>
  <c r="H504" i="1" s="1"/>
  <c r="E510" i="1"/>
  <c r="H510" i="1" s="1"/>
  <c r="E514" i="1"/>
  <c r="H514" i="1" s="1"/>
  <c r="E518" i="1"/>
  <c r="H518" i="1" s="1"/>
  <c r="E524" i="1"/>
  <c r="H524" i="1" s="1"/>
  <c r="E535" i="1"/>
  <c r="H535" i="1" s="1"/>
  <c r="E540" i="1"/>
  <c r="H540" i="1" s="1"/>
  <c r="E546" i="1"/>
  <c r="H546" i="1" s="1"/>
  <c r="E552" i="1"/>
  <c r="H552" i="1" s="1"/>
  <c r="E558" i="1"/>
  <c r="H558" i="1" s="1"/>
  <c r="E571" i="1"/>
  <c r="H571" i="1" s="1"/>
  <c r="E584" i="1"/>
  <c r="H584" i="1" s="1"/>
  <c r="E588" i="1"/>
  <c r="H588" i="1" s="1"/>
  <c r="E592" i="1"/>
  <c r="H592" i="1" s="1"/>
  <c r="E594" i="1"/>
  <c r="H594" i="1" s="1"/>
  <c r="F142" i="2"/>
  <c r="F27" i="3"/>
  <c r="F65" i="3"/>
  <c r="E107" i="3"/>
  <c r="H107" i="3" s="1"/>
  <c r="D9" i="1"/>
  <c r="F21" i="1"/>
  <c r="F25" i="1"/>
  <c r="F31" i="1"/>
  <c r="H35" i="1"/>
  <c r="F40" i="1"/>
  <c r="F67" i="1"/>
  <c r="F69" i="1"/>
  <c r="H89" i="1"/>
  <c r="E94" i="1"/>
  <c r="H94" i="1" s="1"/>
  <c r="E100" i="1"/>
  <c r="H100" i="1" s="1"/>
  <c r="E131" i="1"/>
  <c r="H131" i="1" s="1"/>
  <c r="E140" i="1"/>
  <c r="H140" i="1" s="1"/>
  <c r="E144" i="1"/>
  <c r="H144" i="1" s="1"/>
  <c r="E148" i="1"/>
  <c r="H148" i="1" s="1"/>
  <c r="E152" i="1"/>
  <c r="H152" i="1" s="1"/>
  <c r="E157" i="1"/>
  <c r="H157" i="1" s="1"/>
  <c r="H192" i="1"/>
  <c r="F230" i="1"/>
  <c r="H236" i="1"/>
  <c r="H255" i="1"/>
  <c r="F258" i="1"/>
  <c r="F264" i="1"/>
  <c r="H273" i="1"/>
  <c r="F280" i="1"/>
  <c r="H291" i="1"/>
  <c r="F299" i="1"/>
  <c r="F305" i="1"/>
  <c r="F309" i="1"/>
  <c r="F316" i="1"/>
  <c r="F322" i="1"/>
  <c r="F325" i="1"/>
  <c r="F336" i="1"/>
  <c r="H348" i="1"/>
  <c r="E368" i="1"/>
  <c r="H368" i="1" s="1"/>
  <c r="H376" i="1"/>
  <c r="E385" i="1"/>
  <c r="H385" i="1" s="1"/>
  <c r="E389" i="1"/>
  <c r="H389" i="1" s="1"/>
  <c r="E395" i="1"/>
  <c r="H395" i="1" s="1"/>
  <c r="E399" i="1"/>
  <c r="H399" i="1" s="1"/>
  <c r="E403" i="1"/>
  <c r="H403" i="1" s="1"/>
  <c r="E405" i="1"/>
  <c r="H405" i="1" s="1"/>
  <c r="E407" i="1"/>
  <c r="H407" i="1" s="1"/>
  <c r="E418" i="1"/>
  <c r="H418" i="1" s="1"/>
  <c r="E442" i="1"/>
  <c r="H442" i="1" s="1"/>
  <c r="E471" i="1"/>
  <c r="H471" i="1" s="1"/>
  <c r="E477" i="1"/>
  <c r="H477" i="1" s="1"/>
  <c r="E526" i="1"/>
  <c r="H526" i="1" s="1"/>
  <c r="E530" i="1"/>
  <c r="H530" i="1" s="1"/>
  <c r="E577" i="1"/>
  <c r="H577" i="1" s="1"/>
  <c r="F605" i="1"/>
  <c r="F611" i="1"/>
  <c r="F615" i="1"/>
  <c r="F621" i="1"/>
  <c r="E19" i="2"/>
  <c r="H19" i="2" s="1"/>
  <c r="H35" i="2"/>
  <c r="H39" i="2"/>
  <c r="H43" i="2"/>
  <c r="H47" i="2"/>
  <c r="H69" i="2"/>
  <c r="F76" i="2"/>
  <c r="H85" i="2"/>
  <c r="H89" i="2"/>
  <c r="H100" i="2"/>
  <c r="H148" i="2"/>
  <c r="H152" i="2"/>
  <c r="H156" i="2"/>
  <c r="H160" i="2"/>
  <c r="H172" i="2"/>
  <c r="H193" i="2"/>
  <c r="H229" i="2"/>
  <c r="H243" i="2"/>
  <c r="H314" i="2"/>
  <c r="H341" i="2"/>
  <c r="H353" i="2"/>
  <c r="H396" i="2"/>
  <c r="H407" i="2"/>
  <c r="H416" i="2"/>
  <c r="H436" i="2"/>
  <c r="H440" i="2"/>
  <c r="H443" i="2"/>
  <c r="H447" i="2"/>
  <c r="H451" i="2"/>
  <c r="H455" i="2"/>
  <c r="H459" i="2"/>
  <c r="H463" i="2"/>
  <c r="H467" i="2"/>
  <c r="H471" i="2"/>
  <c r="H477" i="2"/>
  <c r="H481" i="2"/>
  <c r="H485" i="2"/>
  <c r="H489" i="2"/>
  <c r="H493" i="2"/>
  <c r="H497" i="2"/>
  <c r="H501" i="2"/>
  <c r="H508" i="2"/>
  <c r="H511" i="2"/>
  <c r="H515" i="2"/>
  <c r="H519" i="2"/>
  <c r="H523" i="2"/>
  <c r="H527" i="2"/>
  <c r="H531" i="2"/>
  <c r="H535" i="2"/>
  <c r="H542" i="2"/>
  <c r="H546" i="2"/>
  <c r="H550" i="2"/>
  <c r="H554" i="2"/>
  <c r="H561" i="2"/>
  <c r="H565" i="2"/>
  <c r="H569" i="2"/>
  <c r="H573" i="2"/>
  <c r="H577" i="2"/>
  <c r="H581" i="2"/>
  <c r="H585" i="2"/>
  <c r="H589" i="2"/>
  <c r="H593" i="2"/>
  <c r="H602" i="2"/>
  <c r="H610" i="2"/>
  <c r="H613" i="2"/>
  <c r="H617" i="2"/>
  <c r="H620" i="2"/>
  <c r="H624" i="2"/>
  <c r="H628" i="2"/>
  <c r="C10" i="3"/>
  <c r="C13" i="3"/>
  <c r="F19" i="3"/>
  <c r="H21" i="3"/>
  <c r="F34" i="3"/>
  <c r="F37" i="3"/>
  <c r="H42" i="3"/>
  <c r="F48" i="3"/>
  <c r="F50" i="3"/>
  <c r="F52" i="3"/>
  <c r="F54" i="3"/>
  <c r="F62" i="3"/>
  <c r="F64" i="3"/>
  <c r="H67" i="3"/>
  <c r="E76" i="3"/>
  <c r="H86" i="3"/>
  <c r="E98" i="3"/>
  <c r="H98" i="3" s="1"/>
  <c r="E100" i="3"/>
  <c r="H100" i="3" s="1"/>
  <c r="E102" i="3"/>
  <c r="H102" i="3" s="1"/>
  <c r="E104" i="3"/>
  <c r="H104" i="3" s="1"/>
  <c r="E109" i="3"/>
  <c r="H109" i="3" s="1"/>
  <c r="E111" i="3"/>
  <c r="H111" i="3" s="1"/>
  <c r="E116" i="3"/>
  <c r="H116" i="3" s="1"/>
  <c r="E132" i="3"/>
  <c r="H132" i="3" s="1"/>
  <c r="E142" i="3"/>
  <c r="H142" i="3" s="1"/>
  <c r="E154" i="3"/>
  <c r="H154" i="3" s="1"/>
  <c r="E162" i="3"/>
  <c r="H162" i="3" s="1"/>
  <c r="H171" i="3"/>
  <c r="F181" i="3"/>
  <c r="F187" i="3"/>
  <c r="F189" i="3"/>
  <c r="F191" i="3"/>
  <c r="F194" i="3"/>
  <c r="F196" i="3"/>
  <c r="F198" i="3"/>
  <c r="F200" i="3"/>
  <c r="F202" i="3"/>
  <c r="H204" i="3"/>
  <c r="F209" i="3"/>
  <c r="F218" i="3"/>
  <c r="F220" i="3"/>
  <c r="F225" i="3"/>
  <c r="H227" i="3"/>
  <c r="F233" i="3"/>
  <c r="F236" i="3"/>
  <c r="F238" i="3"/>
  <c r="F241" i="3"/>
  <c r="H243" i="3"/>
  <c r="F248" i="3"/>
  <c r="F253" i="3"/>
  <c r="H255" i="3"/>
  <c r="F290" i="3"/>
  <c r="H295" i="3"/>
  <c r="F298" i="3"/>
  <c r="F300" i="3"/>
  <c r="F302" i="3"/>
  <c r="F304" i="3"/>
  <c r="F314" i="3"/>
  <c r="F319" i="3"/>
  <c r="F322" i="3"/>
  <c r="F325" i="3"/>
  <c r="H327" i="3"/>
  <c r="H332" i="3"/>
  <c r="F337" i="3"/>
  <c r="F339" i="3"/>
  <c r="F346" i="3"/>
  <c r="H348" i="3"/>
  <c r="F354" i="3"/>
  <c r="H366" i="3"/>
  <c r="E369" i="3"/>
  <c r="H369" i="3" s="1"/>
  <c r="E382" i="3"/>
  <c r="H382" i="3" s="1"/>
  <c r="E387" i="3"/>
  <c r="H387" i="3" s="1"/>
  <c r="E393" i="3"/>
  <c r="H393" i="3" s="1"/>
  <c r="H394" i="3"/>
  <c r="H406" i="3"/>
  <c r="H409" i="3"/>
  <c r="E419" i="3"/>
  <c r="H419" i="3" s="1"/>
  <c r="E424" i="3"/>
  <c r="H424" i="3" s="1"/>
  <c r="E429" i="3"/>
  <c r="H429" i="3" s="1"/>
  <c r="H430" i="3"/>
  <c r="E437" i="3"/>
  <c r="H437" i="3" s="1"/>
  <c r="E443" i="3"/>
  <c r="H443" i="3" s="1"/>
  <c r="E446" i="3"/>
  <c r="H446" i="3" s="1"/>
  <c r="H447" i="3"/>
  <c r="E452" i="3"/>
  <c r="H452" i="3" s="1"/>
  <c r="H468" i="3"/>
  <c r="E480" i="3"/>
  <c r="H480" i="3" s="1"/>
  <c r="E483" i="3"/>
  <c r="H483" i="3" s="1"/>
  <c r="E488" i="3"/>
  <c r="H488" i="3" s="1"/>
  <c r="E500" i="3"/>
  <c r="H500" i="3" s="1"/>
  <c r="E505" i="3"/>
  <c r="H505" i="3" s="1"/>
  <c r="E508" i="3"/>
  <c r="H508" i="3" s="1"/>
  <c r="E516" i="3"/>
  <c r="H516" i="3" s="1"/>
  <c r="E519" i="3"/>
  <c r="H519" i="3" s="1"/>
  <c r="E541" i="3"/>
  <c r="H541" i="3" s="1"/>
  <c r="E548" i="3"/>
  <c r="H548" i="3" s="1"/>
  <c r="E574" i="3"/>
  <c r="H574" i="3" s="1"/>
  <c r="H578" i="3"/>
  <c r="H595" i="3"/>
  <c r="F602" i="3"/>
  <c r="F604" i="3"/>
  <c r="E610" i="3"/>
  <c r="H610" i="3" s="1"/>
  <c r="E618" i="3"/>
  <c r="H618" i="3" s="1"/>
  <c r="F621" i="3"/>
  <c r="F627" i="3"/>
  <c r="E629" i="3"/>
  <c r="H629" i="3" s="1"/>
  <c r="C11" i="4"/>
  <c r="H20" i="4"/>
  <c r="H24" i="4"/>
  <c r="H27" i="4"/>
  <c r="H34" i="4"/>
  <c r="H37" i="4"/>
  <c r="H41" i="4"/>
  <c r="H48" i="4"/>
  <c r="E77" i="4"/>
  <c r="E81" i="4"/>
  <c r="H84" i="4"/>
  <c r="H88" i="4"/>
  <c r="E92" i="4"/>
  <c r="H92" i="4" s="1"/>
  <c r="E95" i="4"/>
  <c r="H95" i="4" s="1"/>
  <c r="H112" i="4"/>
  <c r="E115" i="4"/>
  <c r="H115" i="4" s="1"/>
  <c r="E132" i="4"/>
  <c r="H132" i="4" s="1"/>
  <c r="H135" i="4"/>
  <c r="H148" i="4"/>
  <c r="H152" i="4"/>
  <c r="H156" i="4"/>
  <c r="H160" i="4"/>
  <c r="H163" i="4"/>
  <c r="H167" i="4"/>
  <c r="H171" i="4"/>
  <c r="H175" i="4"/>
  <c r="H183" i="4"/>
  <c r="H204" i="4"/>
  <c r="H210" i="4"/>
  <c r="H221" i="4"/>
  <c r="H224" i="4"/>
  <c r="H233" i="4"/>
  <c r="H236" i="4"/>
  <c r="H240" i="4"/>
  <c r="H244" i="4"/>
  <c r="H252" i="4"/>
  <c r="H256" i="4"/>
  <c r="H260" i="4"/>
  <c r="H264" i="4"/>
  <c r="H268" i="4"/>
  <c r="H272" i="4"/>
  <c r="H275" i="4"/>
  <c r="H283" i="4"/>
  <c r="H290" i="4"/>
  <c r="H297" i="4"/>
  <c r="H300" i="4"/>
  <c r="H327" i="4"/>
  <c r="H330" i="4"/>
  <c r="H334" i="4"/>
  <c r="H365" i="4"/>
  <c r="F368" i="4"/>
  <c r="E374" i="4"/>
  <c r="H374" i="4" s="1"/>
  <c r="E378" i="4"/>
  <c r="H378" i="4" s="1"/>
  <c r="E382" i="4"/>
  <c r="H382" i="4" s="1"/>
  <c r="E386" i="4"/>
  <c r="H386" i="4" s="1"/>
  <c r="H389" i="4"/>
  <c r="E393" i="4"/>
  <c r="H393" i="4" s="1"/>
  <c r="F397" i="4"/>
  <c r="H406" i="4"/>
  <c r="E410" i="4"/>
  <c r="H410" i="4" s="1"/>
  <c r="E414" i="4"/>
  <c r="H414" i="4" s="1"/>
  <c r="H417" i="4"/>
  <c r="H421" i="4"/>
  <c r="E425" i="4"/>
  <c r="H425" i="4" s="1"/>
  <c r="F426" i="4"/>
  <c r="F437" i="4"/>
  <c r="F451" i="4"/>
  <c r="H454" i="4"/>
  <c r="F458" i="4"/>
  <c r="F475" i="4"/>
  <c r="H478" i="4"/>
  <c r="H482" i="4"/>
  <c r="H485" i="4"/>
  <c r="H489" i="4"/>
  <c r="H510" i="4"/>
  <c r="H514" i="4"/>
  <c r="H518" i="4"/>
  <c r="H521" i="4"/>
  <c r="H525" i="4"/>
  <c r="H529" i="4"/>
  <c r="F536" i="4"/>
  <c r="F558" i="4"/>
  <c r="F568" i="4"/>
  <c r="F571" i="4"/>
  <c r="F574" i="4"/>
  <c r="F577" i="4"/>
  <c r="H582" i="4"/>
  <c r="H586" i="4"/>
  <c r="E589" i="4"/>
  <c r="H589" i="4" s="1"/>
  <c r="H593" i="4"/>
  <c r="H603" i="4"/>
  <c r="H611" i="4"/>
  <c r="H615" i="4"/>
  <c r="H628" i="4"/>
  <c r="H33" i="5"/>
  <c r="H37" i="5"/>
  <c r="H40" i="5"/>
  <c r="H44" i="5"/>
  <c r="H48" i="5"/>
  <c r="E76" i="5"/>
  <c r="E83" i="5"/>
  <c r="H83" i="5" s="1"/>
  <c r="H87" i="5"/>
  <c r="E94" i="5"/>
  <c r="H94" i="5" s="1"/>
  <c r="H97" i="5"/>
  <c r="H125" i="5"/>
  <c r="H129" i="5"/>
  <c r="H135" i="5"/>
  <c r="H142" i="5"/>
  <c r="H153" i="5"/>
  <c r="H157" i="5"/>
  <c r="H161" i="5"/>
  <c r="E165" i="5"/>
  <c r="H165" i="5" s="1"/>
  <c r="H168" i="5"/>
  <c r="H174" i="5"/>
  <c r="E181" i="5"/>
  <c r="E190" i="5"/>
  <c r="H190" i="5" s="1"/>
  <c r="H193" i="5"/>
  <c r="F196" i="5"/>
  <c r="E202" i="5"/>
  <c r="H202" i="5" s="1"/>
  <c r="H205" i="5"/>
  <c r="F208" i="5"/>
  <c r="F211" i="5"/>
  <c r="E213" i="5"/>
  <c r="H213" i="5" s="1"/>
  <c r="F218" i="5"/>
  <c r="F220" i="5"/>
  <c r="H225" i="5"/>
  <c r="H242" i="5"/>
  <c r="E261" i="5"/>
  <c r="H261" i="5" s="1"/>
  <c r="H273" i="5"/>
  <c r="H277" i="5"/>
  <c r="F285" i="5"/>
  <c r="H290" i="5"/>
  <c r="H294" i="5"/>
  <c r="H298" i="5"/>
  <c r="F301" i="5"/>
  <c r="F319" i="5"/>
  <c r="H321" i="5"/>
  <c r="E325" i="5"/>
  <c r="H325" i="5" s="1"/>
  <c r="E329" i="5"/>
  <c r="H329" i="5" s="1"/>
  <c r="H332" i="5"/>
  <c r="F333" i="5"/>
  <c r="F336" i="5"/>
  <c r="H348" i="5"/>
  <c r="H352" i="5"/>
  <c r="H381" i="5"/>
  <c r="H408" i="5"/>
  <c r="H418" i="5"/>
  <c r="H431" i="5"/>
  <c r="H452" i="5"/>
  <c r="H463" i="5"/>
  <c r="H467" i="5"/>
  <c r="H471" i="5"/>
  <c r="H494" i="5"/>
  <c r="H497" i="5"/>
  <c r="H501" i="5"/>
  <c r="H510" i="5"/>
  <c r="H512" i="5"/>
  <c r="H524" i="5"/>
  <c r="H528" i="5"/>
  <c r="H533" i="5"/>
  <c r="H536" i="5"/>
  <c r="H540" i="5"/>
  <c r="H543" i="5"/>
  <c r="H546" i="5"/>
  <c r="H560" i="5"/>
  <c r="H569" i="5"/>
  <c r="H587" i="5"/>
  <c r="F601" i="5"/>
  <c r="H603" i="5"/>
  <c r="F604" i="5"/>
  <c r="H607" i="5"/>
  <c r="F608" i="5"/>
  <c r="H611" i="5"/>
  <c r="F612" i="5"/>
  <c r="H615" i="5"/>
  <c r="F616" i="5"/>
  <c r="H619" i="5"/>
  <c r="F620" i="5"/>
  <c r="H623" i="5"/>
  <c r="H627" i="5"/>
  <c r="F628" i="5"/>
  <c r="H22" i="6"/>
  <c r="H47" i="6"/>
  <c r="E76" i="6"/>
  <c r="E79" i="6"/>
  <c r="H79" i="6" s="1"/>
  <c r="F80" i="6"/>
  <c r="E83" i="6"/>
  <c r="H83" i="6" s="1"/>
  <c r="F84" i="6"/>
  <c r="E87" i="6"/>
  <c r="H87" i="6" s="1"/>
  <c r="F88" i="6"/>
  <c r="H91" i="6"/>
  <c r="F92" i="6"/>
  <c r="E95" i="6"/>
  <c r="H95" i="6" s="1"/>
  <c r="E99" i="6"/>
  <c r="H99" i="6" s="1"/>
  <c r="F100" i="6"/>
  <c r="E103" i="6"/>
  <c r="H103" i="6" s="1"/>
  <c r="F104" i="6"/>
  <c r="E107" i="6"/>
  <c r="H107" i="6" s="1"/>
  <c r="E111" i="6"/>
  <c r="H111" i="6" s="1"/>
  <c r="E115" i="6"/>
  <c r="H115" i="6" s="1"/>
  <c r="F116" i="6"/>
  <c r="E119" i="6"/>
  <c r="H119" i="6" s="1"/>
  <c r="F120" i="6"/>
  <c r="E123" i="6"/>
  <c r="H123" i="6" s="1"/>
  <c r="F124" i="6"/>
  <c r="E127" i="6"/>
  <c r="H127" i="6" s="1"/>
  <c r="F128" i="6"/>
  <c r="E131" i="6"/>
  <c r="H131" i="6" s="1"/>
  <c r="F132" i="6"/>
  <c r="H135" i="6"/>
  <c r="F136" i="6"/>
  <c r="E139" i="6"/>
  <c r="H139" i="6" s="1"/>
  <c r="F140" i="6"/>
  <c r="H143" i="6"/>
  <c r="E147" i="6"/>
  <c r="H147" i="6" s="1"/>
  <c r="F148" i="6"/>
  <c r="H151" i="6"/>
  <c r="H155" i="6"/>
  <c r="F156" i="6"/>
  <c r="H159" i="6"/>
  <c r="F160" i="6"/>
  <c r="E163" i="6"/>
  <c r="H163" i="6" s="1"/>
  <c r="F164" i="6"/>
  <c r="E167" i="6"/>
  <c r="H167" i="6" s="1"/>
  <c r="F168" i="6"/>
  <c r="H171" i="6"/>
  <c r="F172" i="6"/>
  <c r="H175" i="6"/>
  <c r="H210" i="6"/>
  <c r="H225" i="6"/>
  <c r="H229" i="6"/>
  <c r="H256" i="6"/>
  <c r="H281" i="6"/>
  <c r="H295" i="6"/>
  <c r="E362" i="6"/>
  <c r="E365" i="6"/>
  <c r="H365" i="6" s="1"/>
  <c r="F366" i="6"/>
  <c r="E369" i="6"/>
  <c r="H369" i="6" s="1"/>
  <c r="F370" i="6"/>
  <c r="H373" i="6"/>
  <c r="F374" i="6"/>
  <c r="F377" i="6"/>
  <c r="E379" i="6"/>
  <c r="H379" i="6" s="1"/>
  <c r="E382" i="6"/>
  <c r="H382" i="6" s="1"/>
  <c r="F385" i="6"/>
  <c r="E387" i="6"/>
  <c r="H387" i="6" s="1"/>
  <c r="F388" i="6"/>
  <c r="E390" i="6"/>
  <c r="H390" i="6" s="1"/>
  <c r="F391" i="6"/>
  <c r="F397" i="6"/>
  <c r="E399" i="6"/>
  <c r="H399" i="6" s="1"/>
  <c r="F400" i="6"/>
  <c r="E402" i="6"/>
  <c r="H402" i="6" s="1"/>
  <c r="F405" i="6"/>
  <c r="H408" i="6"/>
  <c r="E414" i="6"/>
  <c r="H414" i="6" s="1"/>
  <c r="F417" i="6"/>
  <c r="E419" i="6"/>
  <c r="H419" i="6" s="1"/>
  <c r="F420" i="6"/>
  <c r="E422" i="6"/>
  <c r="H422" i="6" s="1"/>
  <c r="F423" i="6"/>
  <c r="E428" i="6"/>
  <c r="H428" i="6" s="1"/>
  <c r="F432" i="6"/>
  <c r="E440" i="6"/>
  <c r="H440" i="6" s="1"/>
  <c r="H448" i="6"/>
  <c r="F451" i="6"/>
  <c r="H456" i="6"/>
  <c r="E460" i="6"/>
  <c r="H460" i="6" s="1"/>
  <c r="H466" i="6"/>
  <c r="H470" i="6"/>
  <c r="E476" i="6"/>
  <c r="H476" i="6" s="1"/>
  <c r="F479" i="6"/>
  <c r="E484" i="6"/>
  <c r="H484" i="6" s="1"/>
  <c r="F487" i="6"/>
  <c r="E492" i="6"/>
  <c r="H492" i="6" s="1"/>
  <c r="H496" i="6"/>
  <c r="F497" i="6"/>
  <c r="E499" i="6"/>
  <c r="H499" i="6" s="1"/>
  <c r="F500" i="6"/>
  <c r="E502" i="6"/>
  <c r="H502" i="6" s="1"/>
  <c r="F505" i="6"/>
  <c r="E507" i="6"/>
  <c r="H507" i="6" s="1"/>
  <c r="F508" i="6"/>
  <c r="F516" i="6"/>
  <c r="E518" i="6"/>
  <c r="H518" i="6" s="1"/>
  <c r="F521" i="6"/>
  <c r="E524" i="6"/>
  <c r="H524" i="6" s="1"/>
  <c r="F527" i="6"/>
  <c r="E532" i="6"/>
  <c r="H532" i="6" s="1"/>
  <c r="F535" i="6"/>
  <c r="F541" i="6"/>
  <c r="E543" i="6"/>
  <c r="H543" i="6" s="1"/>
  <c r="E552" i="6"/>
  <c r="H552" i="6" s="1"/>
  <c r="F555" i="6"/>
  <c r="E560" i="6"/>
  <c r="H560" i="6" s="1"/>
  <c r="H566" i="6"/>
  <c r="H570" i="6"/>
  <c r="F571" i="6"/>
  <c r="E574" i="6"/>
  <c r="H574" i="6" s="1"/>
  <c r="F581" i="6"/>
  <c r="F584" i="6"/>
  <c r="E592" i="6"/>
  <c r="H592" i="6" s="1"/>
  <c r="F19" i="7"/>
  <c r="H21" i="7"/>
  <c r="H37" i="7"/>
  <c r="H41" i="7"/>
  <c r="H45" i="7"/>
  <c r="H49" i="7"/>
  <c r="F50" i="7"/>
  <c r="H53" i="7"/>
  <c r="H57" i="7"/>
  <c r="F68" i="7"/>
  <c r="E181" i="7"/>
  <c r="E183" i="7"/>
  <c r="H183" i="7" s="1"/>
  <c r="H192" i="7"/>
  <c r="H198" i="7"/>
  <c r="E212" i="7"/>
  <c r="H212" i="7" s="1"/>
  <c r="E274" i="7"/>
  <c r="H274" i="7" s="1"/>
  <c r="E290" i="7"/>
  <c r="H290" i="7" s="1"/>
  <c r="H390" i="7"/>
  <c r="H400" i="7"/>
  <c r="H408" i="7"/>
  <c r="H444" i="7"/>
  <c r="H553" i="7"/>
  <c r="F185" i="1"/>
  <c r="F189" i="1"/>
  <c r="F191" i="1"/>
  <c r="F233" i="1"/>
  <c r="F261" i="1"/>
  <c r="F265" i="1"/>
  <c r="F270" i="1"/>
  <c r="F300" i="1"/>
  <c r="F313" i="1"/>
  <c r="F315" i="1"/>
  <c r="F319" i="1"/>
  <c r="F321" i="1"/>
  <c r="F324" i="1"/>
  <c r="F335" i="1"/>
  <c r="F345" i="1"/>
  <c r="F36" i="1"/>
  <c r="F48" i="1"/>
  <c r="F61" i="1"/>
  <c r="F63" i="1"/>
  <c r="F195" i="1"/>
  <c r="F197" i="1"/>
  <c r="F201" i="1"/>
  <c r="F203" i="1"/>
  <c r="F212" i="1"/>
  <c r="F218" i="1"/>
  <c r="F243" i="1"/>
  <c r="F249" i="1"/>
  <c r="F287" i="1"/>
  <c r="F323" i="1"/>
  <c r="F349" i="1"/>
  <c r="F351" i="1"/>
  <c r="F355" i="1"/>
  <c r="E377" i="1"/>
  <c r="H377" i="1" s="1"/>
  <c r="E414" i="1"/>
  <c r="H414" i="1" s="1"/>
  <c r="E416" i="1"/>
  <c r="H416" i="1" s="1"/>
  <c r="E423" i="1"/>
  <c r="H423" i="1" s="1"/>
  <c r="E425" i="1"/>
  <c r="H425" i="1" s="1"/>
  <c r="E429" i="1"/>
  <c r="H429" i="1" s="1"/>
  <c r="E445" i="1"/>
  <c r="H445" i="1" s="1"/>
  <c r="E451" i="1"/>
  <c r="H451" i="1" s="1"/>
  <c r="E453" i="1"/>
  <c r="H453" i="1" s="1"/>
  <c r="E457" i="1"/>
  <c r="H457" i="1" s="1"/>
  <c r="E463" i="1"/>
  <c r="H463" i="1" s="1"/>
  <c r="E465" i="1"/>
  <c r="H465" i="1" s="1"/>
  <c r="E469" i="1"/>
  <c r="H469" i="1" s="1"/>
  <c r="E502" i="1"/>
  <c r="H502" i="1" s="1"/>
  <c r="E508" i="1"/>
  <c r="H508" i="1" s="1"/>
  <c r="E522" i="1"/>
  <c r="H522" i="1" s="1"/>
  <c r="E537" i="1"/>
  <c r="H537" i="1" s="1"/>
  <c r="E542" i="1"/>
  <c r="H542" i="1" s="1"/>
  <c r="E544" i="1"/>
  <c r="H544" i="1" s="1"/>
  <c r="E550" i="1"/>
  <c r="H550" i="1" s="1"/>
  <c r="E556" i="1"/>
  <c r="H556" i="1" s="1"/>
  <c r="E560" i="1"/>
  <c r="H560" i="1" s="1"/>
  <c r="E564" i="1"/>
  <c r="H564" i="1" s="1"/>
  <c r="E582" i="1"/>
  <c r="H582" i="1" s="1"/>
  <c r="E586" i="1"/>
  <c r="H586" i="1" s="1"/>
  <c r="F170" i="2"/>
  <c r="D9" i="3"/>
  <c r="E78" i="3"/>
  <c r="H78" i="3" s="1"/>
  <c r="F19" i="1"/>
  <c r="F23" i="1"/>
  <c r="F27" i="1"/>
  <c r="F29" i="1"/>
  <c r="F33" i="1"/>
  <c r="F38" i="1"/>
  <c r="H42" i="1"/>
  <c r="F45" i="1"/>
  <c r="H58" i="1"/>
  <c r="E87" i="1"/>
  <c r="H87" i="1" s="1"/>
  <c r="E92" i="1"/>
  <c r="H92" i="1" s="1"/>
  <c r="E96" i="1"/>
  <c r="H96" i="1" s="1"/>
  <c r="E98" i="1"/>
  <c r="H98" i="1" s="1"/>
  <c r="E102" i="1"/>
  <c r="H102" i="1" s="1"/>
  <c r="E104" i="1"/>
  <c r="H104" i="1" s="1"/>
  <c r="E127" i="1"/>
  <c r="H127" i="1" s="1"/>
  <c r="E129" i="1"/>
  <c r="H129" i="1" s="1"/>
  <c r="E133" i="1"/>
  <c r="H133" i="1" s="1"/>
  <c r="H135" i="1"/>
  <c r="E142" i="1"/>
  <c r="H142" i="1" s="1"/>
  <c r="E146" i="1"/>
  <c r="H146" i="1" s="1"/>
  <c r="E150" i="1"/>
  <c r="H150" i="1" s="1"/>
  <c r="E159" i="1"/>
  <c r="H159" i="1" s="1"/>
  <c r="E170" i="1"/>
  <c r="H170" i="1" s="1"/>
  <c r="E172" i="1"/>
  <c r="H172" i="1" s="1"/>
  <c r="E174" i="1"/>
  <c r="H174" i="1" s="1"/>
  <c r="F182" i="1"/>
  <c r="F184" i="1"/>
  <c r="F186" i="1"/>
  <c r="F188" i="1"/>
  <c r="F190" i="1"/>
  <c r="F207" i="1"/>
  <c r="F209" i="1"/>
  <c r="F232" i="1"/>
  <c r="F253" i="1"/>
  <c r="F260" i="1"/>
  <c r="F262" i="1"/>
  <c r="H266" i="1"/>
  <c r="F269" i="1"/>
  <c r="F271" i="1"/>
  <c r="F278" i="1"/>
  <c r="F294" i="1"/>
  <c r="F297" i="1"/>
  <c r="F301" i="1"/>
  <c r="F303" i="1"/>
  <c r="F307" i="1"/>
  <c r="F314" i="1"/>
  <c r="F318" i="1"/>
  <c r="F320" i="1"/>
  <c r="F327" i="1"/>
  <c r="F329" i="1"/>
  <c r="F334" i="1"/>
  <c r="F338" i="1"/>
  <c r="F340" i="1"/>
  <c r="F344" i="1"/>
  <c r="F346" i="1"/>
  <c r="E364" i="1"/>
  <c r="H364" i="1" s="1"/>
  <c r="E366" i="1"/>
  <c r="H366" i="1" s="1"/>
  <c r="E370" i="1"/>
  <c r="H370" i="1" s="1"/>
  <c r="E372" i="1"/>
  <c r="H372" i="1" s="1"/>
  <c r="E374" i="1"/>
  <c r="H374" i="1" s="1"/>
  <c r="E383" i="1"/>
  <c r="H383" i="1" s="1"/>
  <c r="E387" i="1"/>
  <c r="H387" i="1" s="1"/>
  <c r="E391" i="1"/>
  <c r="H391" i="1" s="1"/>
  <c r="E393" i="1"/>
  <c r="H393" i="1" s="1"/>
  <c r="E397" i="1"/>
  <c r="H397" i="1" s="1"/>
  <c r="E401" i="1"/>
  <c r="H401" i="1" s="1"/>
  <c r="E411" i="1"/>
  <c r="H411" i="1" s="1"/>
  <c r="E420" i="1"/>
  <c r="H420" i="1" s="1"/>
  <c r="E422" i="1"/>
  <c r="H422" i="1" s="1"/>
  <c r="E433" i="1"/>
  <c r="H433" i="1" s="1"/>
  <c r="H435" i="1"/>
  <c r="E440" i="1"/>
  <c r="H440" i="1" s="1"/>
  <c r="H444" i="1"/>
  <c r="E473" i="1"/>
  <c r="H473" i="1" s="1"/>
  <c r="E475" i="1"/>
  <c r="H475" i="1" s="1"/>
  <c r="E479" i="1"/>
  <c r="H479" i="1" s="1"/>
  <c r="E481" i="1"/>
  <c r="H481" i="1" s="1"/>
  <c r="E483" i="1"/>
  <c r="H483" i="1" s="1"/>
  <c r="E485" i="1"/>
  <c r="H485" i="1" s="1"/>
  <c r="E487" i="1"/>
  <c r="H487" i="1" s="1"/>
  <c r="E489" i="1"/>
  <c r="H489" i="1" s="1"/>
  <c r="E491" i="1"/>
  <c r="H491" i="1" s="1"/>
  <c r="E495" i="1"/>
  <c r="H495" i="1" s="1"/>
  <c r="E528" i="1"/>
  <c r="H528" i="1" s="1"/>
  <c r="E532" i="1"/>
  <c r="H532" i="1" s="1"/>
  <c r="E539" i="1"/>
  <c r="H539" i="1" s="1"/>
  <c r="E566" i="1"/>
  <c r="H566" i="1" s="1"/>
  <c r="E575" i="1"/>
  <c r="H575" i="1" s="1"/>
  <c r="F603" i="1"/>
  <c r="F607" i="1"/>
  <c r="F609" i="1"/>
  <c r="F613" i="1"/>
  <c r="F617" i="1"/>
  <c r="F619" i="1"/>
  <c r="H623" i="1"/>
  <c r="C9" i="2"/>
  <c r="H21" i="2"/>
  <c r="H25" i="2"/>
  <c r="H51" i="2"/>
  <c r="H54" i="2"/>
  <c r="H58" i="2"/>
  <c r="H62" i="2"/>
  <c r="H66" i="2"/>
  <c r="H78" i="2"/>
  <c r="H81" i="2"/>
  <c r="H93" i="2"/>
  <c r="H97" i="2"/>
  <c r="H104" i="2"/>
  <c r="H108" i="2"/>
  <c r="H112" i="2"/>
  <c r="H116" i="2"/>
  <c r="H120" i="2"/>
  <c r="H124" i="2"/>
  <c r="H128" i="2"/>
  <c r="H132" i="2"/>
  <c r="H135" i="2"/>
  <c r="F139" i="2"/>
  <c r="H141" i="2"/>
  <c r="H144" i="2"/>
  <c r="H164" i="2"/>
  <c r="H168" i="2"/>
  <c r="H184" i="2"/>
  <c r="H187" i="2"/>
  <c r="H199" i="2"/>
  <c r="H203" i="2"/>
  <c r="H207" i="2"/>
  <c r="H210" i="2"/>
  <c r="H213" i="2"/>
  <c r="H226" i="2"/>
  <c r="H233" i="2"/>
  <c r="H237" i="2"/>
  <c r="H240" i="2"/>
  <c r="H247" i="2"/>
  <c r="H251" i="2"/>
  <c r="H255" i="2"/>
  <c r="H262" i="2"/>
  <c r="H266" i="2"/>
  <c r="H270" i="2"/>
  <c r="H274" i="2"/>
  <c r="H278" i="2"/>
  <c r="H282" i="2"/>
  <c r="H289" i="2"/>
  <c r="H296" i="2"/>
  <c r="H300" i="2"/>
  <c r="H304" i="2"/>
  <c r="H307" i="2"/>
  <c r="E311" i="2"/>
  <c r="H311" i="2" s="1"/>
  <c r="H318" i="2"/>
  <c r="H322" i="2"/>
  <c r="H326" i="2"/>
  <c r="H330" i="2"/>
  <c r="H334" i="2"/>
  <c r="H338" i="2"/>
  <c r="H345" i="2"/>
  <c r="H349" i="2"/>
  <c r="H365" i="2"/>
  <c r="H372" i="2"/>
  <c r="H375" i="2"/>
  <c r="H378" i="2"/>
  <c r="H384" i="2"/>
  <c r="H388" i="2"/>
  <c r="H392" i="2"/>
  <c r="H422" i="2"/>
  <c r="H432" i="2"/>
  <c r="C10" i="1"/>
  <c r="D13" i="1"/>
  <c r="H20" i="1"/>
  <c r="H37" i="1"/>
  <c r="F42" i="1"/>
  <c r="F49" i="1"/>
  <c r="F51" i="1"/>
  <c r="F53" i="1"/>
  <c r="F55" i="1"/>
  <c r="F60" i="1"/>
  <c r="F62" i="1"/>
  <c r="H66" i="1"/>
  <c r="E78" i="1"/>
  <c r="H78" i="1" s="1"/>
  <c r="E80" i="1"/>
  <c r="H80" i="1" s="1"/>
  <c r="E82" i="1"/>
  <c r="H82" i="1" s="1"/>
  <c r="H84" i="1"/>
  <c r="H86" i="1"/>
  <c r="E106" i="1"/>
  <c r="H106" i="1" s="1"/>
  <c r="E108" i="1"/>
  <c r="H108" i="1" s="1"/>
  <c r="E110" i="1"/>
  <c r="H110" i="1" s="1"/>
  <c r="E112" i="1"/>
  <c r="H112" i="1" s="1"/>
  <c r="H114" i="1"/>
  <c r="E116" i="1"/>
  <c r="H116" i="1" s="1"/>
  <c r="E118" i="1"/>
  <c r="H118" i="1" s="1"/>
  <c r="E120" i="1"/>
  <c r="H120" i="1" s="1"/>
  <c r="E122" i="1"/>
  <c r="H122" i="1" s="1"/>
  <c r="E124" i="1"/>
  <c r="H124" i="1" s="1"/>
  <c r="H126" i="1"/>
  <c r="E137" i="1"/>
  <c r="H137" i="1" s="1"/>
  <c r="E154" i="1"/>
  <c r="H154" i="1" s="1"/>
  <c r="E161" i="1"/>
  <c r="H161" i="1" s="1"/>
  <c r="E163" i="1"/>
  <c r="H163" i="1" s="1"/>
  <c r="E165" i="1"/>
  <c r="H165" i="1" s="1"/>
  <c r="E167" i="1"/>
  <c r="H167" i="1" s="1"/>
  <c r="E169" i="1"/>
  <c r="H169" i="1" s="1"/>
  <c r="H356" i="1"/>
  <c r="F192" i="1"/>
  <c r="F194" i="1"/>
  <c r="F196" i="1"/>
  <c r="F198" i="1"/>
  <c r="F200" i="1"/>
  <c r="F202" i="1"/>
  <c r="F204" i="1"/>
  <c r="F211" i="1"/>
  <c r="F213" i="1"/>
  <c r="F215" i="1"/>
  <c r="F217" i="1"/>
  <c r="F219" i="1"/>
  <c r="F221" i="1"/>
  <c r="F223" i="1"/>
  <c r="F225" i="1"/>
  <c r="F227" i="1"/>
  <c r="F229" i="1"/>
  <c r="F236" i="1"/>
  <c r="F238" i="1"/>
  <c r="F242" i="1"/>
  <c r="F244" i="1"/>
  <c r="F246" i="1"/>
  <c r="F248" i="1"/>
  <c r="F250" i="1"/>
  <c r="H252" i="1"/>
  <c r="F255" i="1"/>
  <c r="H257" i="1"/>
  <c r="H275" i="1"/>
  <c r="F286" i="1"/>
  <c r="F288" i="1"/>
  <c r="F293" i="1"/>
  <c r="H296" i="1"/>
  <c r="F311" i="1"/>
  <c r="H324" i="1"/>
  <c r="F331" i="1"/>
  <c r="F348" i="1"/>
  <c r="F350" i="1"/>
  <c r="F352" i="1"/>
  <c r="F354" i="1"/>
  <c r="F356" i="1"/>
  <c r="E362" i="1"/>
  <c r="E378" i="1"/>
  <c r="H378" i="1" s="1"/>
  <c r="E380" i="1"/>
  <c r="H380" i="1" s="1"/>
  <c r="E413" i="1"/>
  <c r="H413" i="1" s="1"/>
  <c r="E415" i="1"/>
  <c r="H415" i="1" s="1"/>
  <c r="E424" i="1"/>
  <c r="H424" i="1" s="1"/>
  <c r="E426" i="1"/>
  <c r="H426" i="1" s="1"/>
  <c r="E428" i="1"/>
  <c r="H428" i="1" s="1"/>
  <c r="H430" i="1"/>
  <c r="E446" i="1"/>
  <c r="H446" i="1" s="1"/>
  <c r="E448" i="1"/>
  <c r="H448" i="1" s="1"/>
  <c r="E450" i="1"/>
  <c r="H450" i="1" s="1"/>
  <c r="E452" i="1"/>
  <c r="H452" i="1" s="1"/>
  <c r="E454" i="1"/>
  <c r="H454" i="1" s="1"/>
  <c r="E456" i="1"/>
  <c r="H456" i="1" s="1"/>
  <c r="E458" i="1"/>
  <c r="H458" i="1" s="1"/>
  <c r="E460" i="1"/>
  <c r="H460" i="1" s="1"/>
  <c r="E462" i="1"/>
  <c r="H462" i="1" s="1"/>
  <c r="E464" i="1"/>
  <c r="H464" i="1" s="1"/>
  <c r="E466" i="1"/>
  <c r="H466" i="1" s="1"/>
  <c r="E468" i="1"/>
  <c r="H468" i="1" s="1"/>
  <c r="H470" i="1"/>
  <c r="E497" i="1"/>
  <c r="H497" i="1" s="1"/>
  <c r="E499" i="1"/>
  <c r="H499" i="1" s="1"/>
  <c r="E501" i="1"/>
  <c r="H501" i="1" s="1"/>
  <c r="E503" i="1"/>
  <c r="H503" i="1" s="1"/>
  <c r="E505" i="1"/>
  <c r="H505" i="1" s="1"/>
  <c r="E507" i="1"/>
  <c r="H507" i="1" s="1"/>
  <c r="E509" i="1"/>
  <c r="H509" i="1" s="1"/>
  <c r="E511" i="1"/>
  <c r="H511" i="1" s="1"/>
  <c r="E513" i="1"/>
  <c r="H513" i="1" s="1"/>
  <c r="E515" i="1"/>
  <c r="H515" i="1" s="1"/>
  <c r="E517" i="1"/>
  <c r="H517" i="1" s="1"/>
  <c r="E519" i="1"/>
  <c r="H519" i="1" s="1"/>
  <c r="E521" i="1"/>
  <c r="H521" i="1" s="1"/>
  <c r="E523" i="1"/>
  <c r="H523" i="1" s="1"/>
  <c r="E525" i="1"/>
  <c r="H525" i="1" s="1"/>
  <c r="E534" i="1"/>
  <c r="H534" i="1" s="1"/>
  <c r="E536" i="1"/>
  <c r="H536" i="1" s="1"/>
  <c r="H538" i="1"/>
  <c r="E541" i="1"/>
  <c r="H541" i="1" s="1"/>
  <c r="E543" i="1"/>
  <c r="H543" i="1" s="1"/>
  <c r="H545" i="1"/>
  <c r="E547" i="1"/>
  <c r="H547" i="1" s="1"/>
  <c r="E549" i="1"/>
  <c r="H549" i="1" s="1"/>
  <c r="E551" i="1"/>
  <c r="H551" i="1" s="1"/>
  <c r="E553" i="1"/>
  <c r="H553" i="1" s="1"/>
  <c r="E555" i="1"/>
  <c r="H555" i="1" s="1"/>
  <c r="E557" i="1"/>
  <c r="H557" i="1" s="1"/>
  <c r="E559" i="1"/>
  <c r="H559" i="1" s="1"/>
  <c r="E561" i="1"/>
  <c r="H561" i="1" s="1"/>
  <c r="E563" i="1"/>
  <c r="H563" i="1" s="1"/>
  <c r="E565" i="1"/>
  <c r="H565" i="1" s="1"/>
  <c r="E568" i="1"/>
  <c r="H568" i="1" s="1"/>
  <c r="E570" i="1"/>
  <c r="H570" i="1" s="1"/>
  <c r="E572" i="1"/>
  <c r="H572" i="1" s="1"/>
  <c r="E579" i="1"/>
  <c r="H579" i="1" s="1"/>
  <c r="E581" i="1"/>
  <c r="H581" i="1" s="1"/>
  <c r="E583" i="1"/>
  <c r="H583" i="1" s="1"/>
  <c r="E585" i="1"/>
  <c r="H585" i="1" s="1"/>
  <c r="E587" i="1"/>
  <c r="H587" i="1" s="1"/>
  <c r="E589" i="1"/>
  <c r="H589" i="1" s="1"/>
  <c r="E591" i="1"/>
  <c r="H591" i="1" s="1"/>
  <c r="E593" i="1"/>
  <c r="H593" i="1" s="1"/>
  <c r="E595" i="1"/>
  <c r="H595" i="1" s="1"/>
  <c r="F601" i="1"/>
  <c r="F623" i="1"/>
  <c r="F625" i="1"/>
  <c r="F627" i="1"/>
  <c r="D10" i="2"/>
  <c r="F10" i="2" s="1"/>
  <c r="D13" i="2"/>
  <c r="F13" i="2" s="1"/>
  <c r="H20" i="2"/>
  <c r="H24" i="2"/>
  <c r="H28" i="2"/>
  <c r="H31" i="2"/>
  <c r="H34" i="2"/>
  <c r="H38" i="2"/>
  <c r="H42" i="2"/>
  <c r="H46" i="2"/>
  <c r="H50" i="2"/>
  <c r="H57" i="2"/>
  <c r="E61" i="2"/>
  <c r="H61" i="2" s="1"/>
  <c r="H65" i="2"/>
  <c r="H77" i="2"/>
  <c r="H84" i="2"/>
  <c r="H88" i="2"/>
  <c r="H92" i="2"/>
  <c r="H96" i="2"/>
  <c r="H99" i="2"/>
  <c r="H103" i="2"/>
  <c r="H107" i="2"/>
  <c r="H111" i="2"/>
  <c r="H115" i="2"/>
  <c r="H119" i="2"/>
  <c r="H123" i="2"/>
  <c r="H127" i="2"/>
  <c r="H131" i="2"/>
  <c r="H138" i="2"/>
  <c r="H143" i="2"/>
  <c r="H147" i="2"/>
  <c r="H151" i="2"/>
  <c r="H155" i="2"/>
  <c r="H159" i="2"/>
  <c r="H163" i="2"/>
  <c r="H167" i="2"/>
  <c r="H171" i="2"/>
  <c r="H175" i="2"/>
  <c r="H183" i="2"/>
  <c r="H189" i="2"/>
  <c r="H192" i="2"/>
  <c r="H198" i="2"/>
  <c r="H202" i="2"/>
  <c r="H206" i="2"/>
  <c r="E209" i="2"/>
  <c r="H209" i="2" s="1"/>
  <c r="H216" i="2"/>
  <c r="H219" i="2"/>
  <c r="H222" i="2"/>
  <c r="H225" i="2"/>
  <c r="H232" i="2"/>
  <c r="H236" i="2"/>
  <c r="H239" i="2"/>
  <c r="H242" i="2"/>
  <c r="H246" i="2"/>
  <c r="H250" i="2"/>
  <c r="H254" i="2"/>
  <c r="H258" i="2"/>
  <c r="H261" i="2"/>
  <c r="H265" i="2"/>
  <c r="H269" i="2"/>
  <c r="H273" i="2"/>
  <c r="H277" i="2"/>
  <c r="H281" i="2"/>
  <c r="H285" i="2"/>
  <c r="H288" i="2"/>
  <c r="H292" i="2"/>
  <c r="H295" i="2"/>
  <c r="H299" i="2"/>
  <c r="H303" i="2"/>
  <c r="H306" i="2"/>
  <c r="H310" i="2"/>
  <c r="H313" i="2"/>
  <c r="H317" i="2"/>
  <c r="H321" i="2"/>
  <c r="H325" i="2"/>
  <c r="H329" i="2"/>
  <c r="H333" i="2"/>
  <c r="H337" i="2"/>
  <c r="H344" i="2"/>
  <c r="H348" i="2"/>
  <c r="H352" i="2"/>
  <c r="H356" i="2"/>
  <c r="H364" i="2"/>
  <c r="F368" i="2"/>
  <c r="H371" i="2"/>
  <c r="F372" i="2"/>
  <c r="F375" i="2"/>
  <c r="F378" i="2"/>
  <c r="H383" i="2"/>
  <c r="H387" i="2"/>
  <c r="H391" i="2"/>
  <c r="H395" i="2"/>
  <c r="F396" i="2"/>
  <c r="H398" i="2"/>
  <c r="H403" i="2"/>
  <c r="H406" i="2"/>
  <c r="F410" i="2"/>
  <c r="F413" i="2"/>
  <c r="H415" i="2"/>
  <c r="H425" i="2"/>
  <c r="F428" i="2"/>
  <c r="H431" i="2"/>
  <c r="H435" i="2"/>
  <c r="H439" i="2"/>
  <c r="H442" i="2"/>
  <c r="H446" i="2"/>
  <c r="H450" i="2"/>
  <c r="H454" i="2"/>
  <c r="H458" i="2"/>
  <c r="H462" i="2"/>
  <c r="H466" i="2"/>
  <c r="H470" i="2"/>
  <c r="H476" i="2"/>
  <c r="H480" i="2"/>
  <c r="H484" i="2"/>
  <c r="H488" i="2"/>
  <c r="H492" i="2"/>
  <c r="H496" i="2"/>
  <c r="H500" i="2"/>
  <c r="H504" i="2"/>
  <c r="H507" i="2"/>
  <c r="H514" i="2"/>
  <c r="H518" i="2"/>
  <c r="H522" i="2"/>
  <c r="H526" i="2"/>
  <c r="H530" i="2"/>
  <c r="H534" i="2"/>
  <c r="H538" i="2"/>
  <c r="H541" i="2"/>
  <c r="H545" i="2"/>
  <c r="H549" i="2"/>
  <c r="H553" i="2"/>
  <c r="H557" i="2"/>
  <c r="H560" i="2"/>
  <c r="H564" i="2"/>
  <c r="H568" i="2"/>
  <c r="H572" i="2"/>
  <c r="H576" i="2"/>
  <c r="H580" i="2"/>
  <c r="F581" i="2"/>
  <c r="H584" i="2"/>
  <c r="H588" i="2"/>
  <c r="H592" i="2"/>
  <c r="G601" i="2"/>
  <c r="E604" i="2"/>
  <c r="H604" i="2" s="1"/>
  <c r="H606" i="2"/>
  <c r="H609" i="2"/>
  <c r="E612" i="2"/>
  <c r="H612" i="2" s="1"/>
  <c r="H616" i="2"/>
  <c r="H623" i="2"/>
  <c r="H627" i="2"/>
  <c r="D11" i="3"/>
  <c r="D13" i="3"/>
  <c r="H20" i="3"/>
  <c r="F21" i="3"/>
  <c r="F26" i="3"/>
  <c r="F28" i="3"/>
  <c r="F30" i="3"/>
  <c r="H33" i="3"/>
  <c r="F36" i="3"/>
  <c r="H41" i="3"/>
  <c r="H47" i="3"/>
  <c r="H56" i="3"/>
  <c r="H66" i="3"/>
  <c r="E77" i="3"/>
  <c r="H77" i="3" s="1"/>
  <c r="E79" i="3"/>
  <c r="H79" i="3" s="1"/>
  <c r="E81" i="3"/>
  <c r="H81" i="3" s="1"/>
  <c r="E83" i="3"/>
  <c r="H83" i="3" s="1"/>
  <c r="H85" i="3"/>
  <c r="H88" i="3"/>
  <c r="H91" i="3"/>
  <c r="E93" i="3"/>
  <c r="H93" i="3" s="1"/>
  <c r="E95" i="3"/>
  <c r="H95" i="3" s="1"/>
  <c r="H97" i="3"/>
  <c r="E106" i="3"/>
  <c r="H106" i="3" s="1"/>
  <c r="E113" i="3"/>
  <c r="H113" i="3" s="1"/>
  <c r="E118" i="3"/>
  <c r="H118" i="3" s="1"/>
  <c r="E120" i="3"/>
  <c r="H120" i="3" s="1"/>
  <c r="E122" i="3"/>
  <c r="H122" i="3" s="1"/>
  <c r="E128" i="3"/>
  <c r="H128" i="3" s="1"/>
  <c r="E131" i="3"/>
  <c r="H131" i="3" s="1"/>
  <c r="E136" i="3"/>
  <c r="H136" i="3" s="1"/>
  <c r="E147" i="3"/>
  <c r="H147" i="3" s="1"/>
  <c r="E153" i="3"/>
  <c r="H153" i="3" s="1"/>
  <c r="H166" i="3"/>
  <c r="H170" i="3"/>
  <c r="F182" i="3"/>
  <c r="F184" i="3"/>
  <c r="F204" i="3"/>
  <c r="F211" i="3"/>
  <c r="F213" i="3"/>
  <c r="F215" i="3"/>
  <c r="F222" i="3"/>
  <c r="F224" i="3"/>
  <c r="F227" i="3"/>
  <c r="H232" i="3"/>
  <c r="F235" i="3"/>
  <c r="H240" i="3"/>
  <c r="F243" i="3"/>
  <c r="F245" i="3"/>
  <c r="H252" i="3"/>
  <c r="F258" i="3"/>
  <c r="F260" i="3"/>
  <c r="F263" i="3"/>
  <c r="F265" i="3"/>
  <c r="F270" i="3"/>
  <c r="H275" i="3"/>
  <c r="F285" i="3"/>
  <c r="F287" i="3"/>
  <c r="F311" i="3"/>
  <c r="F316" i="3"/>
  <c r="H324" i="3"/>
  <c r="F329" i="3"/>
  <c r="F341" i="3"/>
  <c r="F348" i="3"/>
  <c r="F356" i="3"/>
  <c r="E362" i="3"/>
  <c r="E365" i="3"/>
  <c r="H365" i="3" s="1"/>
  <c r="E377" i="3"/>
  <c r="H377" i="3" s="1"/>
  <c r="E381" i="3"/>
  <c r="H381" i="3" s="1"/>
  <c r="E398" i="3"/>
  <c r="H398" i="3" s="1"/>
  <c r="E401" i="3"/>
  <c r="H401" i="3" s="1"/>
  <c r="E404" i="3"/>
  <c r="H404" i="3" s="1"/>
  <c r="H405" i="3"/>
  <c r="H408" i="3"/>
  <c r="E414" i="3"/>
  <c r="H414" i="3" s="1"/>
  <c r="H436" i="3"/>
  <c r="E439" i="3"/>
  <c r="H439" i="3" s="1"/>
  <c r="H440" i="3"/>
  <c r="H455" i="3"/>
  <c r="E460" i="3"/>
  <c r="H460" i="3" s="1"/>
  <c r="E464" i="3"/>
  <c r="H464" i="3" s="1"/>
  <c r="E467" i="3"/>
  <c r="H467" i="3" s="1"/>
  <c r="H471" i="3"/>
  <c r="E474" i="3"/>
  <c r="H474" i="3" s="1"/>
  <c r="E479" i="3"/>
  <c r="H479" i="3" s="1"/>
  <c r="H493" i="3"/>
  <c r="H497" i="3"/>
  <c r="H515" i="3"/>
  <c r="E521" i="3"/>
  <c r="H521" i="3" s="1"/>
  <c r="H522" i="3"/>
  <c r="E526" i="3"/>
  <c r="H526" i="3" s="1"/>
  <c r="E558" i="3"/>
  <c r="H558" i="3" s="1"/>
  <c r="H573" i="3"/>
  <c r="E581" i="3"/>
  <c r="H581" i="3" s="1"/>
  <c r="E601" i="3"/>
  <c r="E606" i="3"/>
  <c r="H606" i="3" s="1"/>
  <c r="E609" i="3"/>
  <c r="H609" i="3" s="1"/>
  <c r="F610" i="3"/>
  <c r="F612" i="3"/>
  <c r="F615" i="3"/>
  <c r="E617" i="3"/>
  <c r="H617" i="3" s="1"/>
  <c r="F618" i="3"/>
  <c r="F620" i="3"/>
  <c r="E626" i="3"/>
  <c r="H626" i="3" s="1"/>
  <c r="E9" i="4"/>
  <c r="C12" i="4"/>
  <c r="G12" i="4" s="1"/>
  <c r="H64" i="4"/>
  <c r="H23" i="4"/>
  <c r="H26" i="4"/>
  <c r="H33" i="4"/>
  <c r="H40" i="4"/>
  <c r="H44" i="4"/>
  <c r="H47" i="4"/>
  <c r="F77" i="4"/>
  <c r="E80" i="4"/>
  <c r="H80" i="4" s="1"/>
  <c r="F81" i="4"/>
  <c r="H83" i="4"/>
  <c r="H87" i="4"/>
  <c r="F88" i="4"/>
  <c r="H91" i="4"/>
  <c r="F92" i="4"/>
  <c r="F95" i="4"/>
  <c r="F98" i="4"/>
  <c r="H108" i="4"/>
  <c r="F109" i="4"/>
  <c r="E111" i="4"/>
  <c r="H111" i="4" s="1"/>
  <c r="F118" i="4"/>
  <c r="E124" i="4"/>
  <c r="H124" i="4" s="1"/>
  <c r="F125" i="4"/>
  <c r="E128" i="4"/>
  <c r="H128" i="4" s="1"/>
  <c r="H131" i="4"/>
  <c r="F132" i="4"/>
  <c r="E144" i="4"/>
  <c r="H144" i="4" s="1"/>
  <c r="H147" i="4"/>
  <c r="E151" i="4"/>
  <c r="H151" i="4" s="1"/>
  <c r="H155" i="4"/>
  <c r="H159" i="4"/>
  <c r="E182" i="4"/>
  <c r="H182" i="4" s="1"/>
  <c r="E186" i="4"/>
  <c r="H186" i="4" s="1"/>
  <c r="H203" i="4"/>
  <c r="H207" i="4"/>
  <c r="E214" i="4"/>
  <c r="H214" i="4" s="1"/>
  <c r="H227" i="4"/>
  <c r="H232" i="4"/>
  <c r="H239" i="4"/>
  <c r="H243" i="4"/>
  <c r="E251" i="4"/>
  <c r="H251" i="4" s="1"/>
  <c r="H255" i="4"/>
  <c r="H259" i="4"/>
  <c r="H263" i="4"/>
  <c r="H267" i="4"/>
  <c r="H271" i="4"/>
  <c r="H278" i="4"/>
  <c r="H282" i="4"/>
  <c r="H285" i="4"/>
  <c r="H289" i="4"/>
  <c r="H293" i="4"/>
  <c r="H296" i="4"/>
  <c r="H304" i="4"/>
  <c r="E316" i="4"/>
  <c r="H316" i="4" s="1"/>
  <c r="H326" i="4"/>
  <c r="H333" i="4"/>
  <c r="E362" i="4"/>
  <c r="H370" i="4"/>
  <c r="H373" i="4"/>
  <c r="F374" i="4"/>
  <c r="E377" i="4"/>
  <c r="H377" i="4" s="1"/>
  <c r="F378" i="4"/>
  <c r="H381" i="4"/>
  <c r="F382" i="4"/>
  <c r="E385" i="4"/>
  <c r="H385" i="4" s="1"/>
  <c r="F386" i="4"/>
  <c r="F393" i="4"/>
  <c r="H402" i="4"/>
  <c r="H405" i="4"/>
  <c r="H409" i="4"/>
  <c r="F410" i="4"/>
  <c r="H413" i="4"/>
  <c r="F414" i="4"/>
  <c r="F425" i="4"/>
  <c r="F428" i="4"/>
  <c r="H446" i="4"/>
  <c r="H450" i="4"/>
  <c r="E453" i="4"/>
  <c r="H453" i="4" s="1"/>
  <c r="H457" i="4"/>
  <c r="F460" i="4"/>
  <c r="H466" i="4"/>
  <c r="H470" i="4"/>
  <c r="H474" i="4"/>
  <c r="E477" i="4"/>
  <c r="H477" i="4" s="1"/>
  <c r="H481" i="4"/>
  <c r="H502" i="4"/>
  <c r="H506" i="4"/>
  <c r="E509" i="4"/>
  <c r="H509" i="4" s="1"/>
  <c r="H513" i="4"/>
  <c r="H517" i="4"/>
  <c r="F535" i="4"/>
  <c r="H538" i="4"/>
  <c r="H542" i="4"/>
  <c r="H546" i="4"/>
  <c r="H550" i="4"/>
  <c r="H554" i="4"/>
  <c r="H557" i="4"/>
  <c r="H570" i="4"/>
  <c r="H573" i="4"/>
  <c r="F579" i="4"/>
  <c r="E581" i="4"/>
  <c r="H581" i="4" s="1"/>
  <c r="F582" i="4"/>
  <c r="H585" i="4"/>
  <c r="H602" i="4"/>
  <c r="H607" i="4"/>
  <c r="H610" i="4"/>
  <c r="H614" i="4"/>
  <c r="E620" i="4"/>
  <c r="H620" i="4" s="1"/>
  <c r="H627" i="4"/>
  <c r="C10" i="5"/>
  <c r="C12" i="5"/>
  <c r="F29" i="5"/>
  <c r="H32" i="5"/>
  <c r="E36" i="5"/>
  <c r="H36" i="5" s="1"/>
  <c r="H57" i="5"/>
  <c r="H61" i="5"/>
  <c r="H65" i="5"/>
  <c r="G76" i="5"/>
  <c r="E80" i="5"/>
  <c r="H80" i="5" s="1"/>
  <c r="H82" i="5"/>
  <c r="H86" i="5"/>
  <c r="H93" i="5"/>
  <c r="H96" i="5"/>
  <c r="E102" i="5"/>
  <c r="H102" i="5" s="1"/>
  <c r="E109" i="5"/>
  <c r="H109" i="5" s="1"/>
  <c r="H117" i="5"/>
  <c r="E128" i="5"/>
  <c r="H128" i="5" s="1"/>
  <c r="H141" i="5"/>
  <c r="H152" i="5"/>
  <c r="H156" i="5"/>
  <c r="H160" i="5"/>
  <c r="E164" i="5"/>
  <c r="H164" i="5" s="1"/>
  <c r="H167" i="5"/>
  <c r="H171" i="5"/>
  <c r="H173" i="5"/>
  <c r="F181" i="5"/>
  <c r="E186" i="5"/>
  <c r="H186" i="5" s="1"/>
  <c r="F187" i="5"/>
  <c r="H189" i="5"/>
  <c r="F190" i="5"/>
  <c r="E198" i="5"/>
  <c r="H198" i="5" s="1"/>
  <c r="E201" i="5"/>
  <c r="H201" i="5" s="1"/>
  <c r="F202" i="5"/>
  <c r="H210" i="5"/>
  <c r="F213" i="5"/>
  <c r="F215" i="5"/>
  <c r="H217" i="5"/>
  <c r="F228" i="5"/>
  <c r="F235" i="5"/>
  <c r="E241" i="5"/>
  <c r="H241" i="5" s="1"/>
  <c r="E245" i="5"/>
  <c r="H245" i="5" s="1"/>
  <c r="F248" i="5"/>
  <c r="H257" i="5"/>
  <c r="F270" i="5"/>
  <c r="H289" i="5"/>
  <c r="F290" i="5"/>
  <c r="H293" i="5"/>
  <c r="H297" i="5"/>
  <c r="F298" i="5"/>
  <c r="H306" i="5"/>
  <c r="F307" i="5"/>
  <c r="H310" i="5"/>
  <c r="H314" i="5"/>
  <c r="H324" i="5"/>
  <c r="F325" i="5"/>
  <c r="H328" i="5"/>
  <c r="F329" i="5"/>
  <c r="E341" i="5"/>
  <c r="H341" i="5" s="1"/>
  <c r="H345" i="5"/>
  <c r="F348" i="5"/>
  <c r="H417" i="5"/>
  <c r="H430" i="5"/>
  <c r="H444" i="5"/>
  <c r="H461" i="5"/>
  <c r="H466" i="5"/>
  <c r="H470" i="5"/>
  <c r="H493" i="5"/>
  <c r="H496" i="5"/>
  <c r="H511" i="5"/>
  <c r="H513" i="5"/>
  <c r="H516" i="5"/>
  <c r="H523" i="5"/>
  <c r="H527" i="5"/>
  <c r="H532" i="5"/>
  <c r="H539" i="5"/>
  <c r="H542" i="5"/>
  <c r="H545" i="5"/>
  <c r="H551" i="5"/>
  <c r="H557" i="5"/>
  <c r="H586" i="5"/>
  <c r="H590" i="5"/>
  <c r="G601" i="5"/>
  <c r="H602" i="5"/>
  <c r="E606" i="5"/>
  <c r="H606" i="5" s="1"/>
  <c r="H610" i="5"/>
  <c r="F611" i="5"/>
  <c r="E614" i="5"/>
  <c r="H614" i="5" s="1"/>
  <c r="E618" i="5"/>
  <c r="H618" i="5" s="1"/>
  <c r="F619" i="5"/>
  <c r="E622" i="5"/>
  <c r="H622" i="5" s="1"/>
  <c r="F623" i="5"/>
  <c r="H626" i="5"/>
  <c r="D12" i="6"/>
  <c r="G12" i="6" s="1"/>
  <c r="H46" i="6"/>
  <c r="F76" i="6"/>
  <c r="E78" i="6"/>
  <c r="H78" i="6" s="1"/>
  <c r="F79" i="6"/>
  <c r="E82" i="6"/>
  <c r="H82" i="6" s="1"/>
  <c r="F83" i="6"/>
  <c r="H86" i="6"/>
  <c r="F87" i="6"/>
  <c r="H90" i="6"/>
  <c r="F91" i="6"/>
  <c r="H94" i="6"/>
  <c r="F95" i="6"/>
  <c r="E98" i="6"/>
  <c r="H98" i="6" s="1"/>
  <c r="F99" i="6"/>
  <c r="E102" i="6"/>
  <c r="H102" i="6" s="1"/>
  <c r="F103" i="6"/>
  <c r="E106" i="6"/>
  <c r="H106" i="6" s="1"/>
  <c r="F107" i="6"/>
  <c r="E110" i="6"/>
  <c r="H110" i="6" s="1"/>
  <c r="F111" i="6"/>
  <c r="H114" i="6"/>
  <c r="F115" i="6"/>
  <c r="E118" i="6"/>
  <c r="H118" i="6" s="1"/>
  <c r="F119" i="6"/>
  <c r="E122" i="6"/>
  <c r="H122" i="6" s="1"/>
  <c r="F123" i="6"/>
  <c r="H126" i="6"/>
  <c r="F127" i="6"/>
  <c r="E130" i="6"/>
  <c r="H130" i="6" s="1"/>
  <c r="F131" i="6"/>
  <c r="E134" i="6"/>
  <c r="H134" i="6" s="1"/>
  <c r="H138" i="6"/>
  <c r="F139" i="6"/>
  <c r="E142" i="6"/>
  <c r="H142" i="6" s="1"/>
  <c r="H146" i="6"/>
  <c r="F147" i="6"/>
  <c r="E150" i="6"/>
  <c r="H150" i="6" s="1"/>
  <c r="F151" i="6"/>
  <c r="E154" i="6"/>
  <c r="H154" i="6" s="1"/>
  <c r="H158" i="6"/>
  <c r="E162" i="6"/>
  <c r="H162" i="6" s="1"/>
  <c r="F163" i="6"/>
  <c r="H166" i="6"/>
  <c r="H170" i="6"/>
  <c r="E174" i="6"/>
  <c r="H174" i="6" s="1"/>
  <c r="H217" i="6"/>
  <c r="H249" i="6"/>
  <c r="H253" i="6"/>
  <c r="H255" i="6"/>
  <c r="H261" i="6"/>
  <c r="H292" i="6"/>
  <c r="H294" i="6"/>
  <c r="H307" i="6"/>
  <c r="H324" i="6"/>
  <c r="H326" i="6"/>
  <c r="F362" i="6"/>
  <c r="E364" i="6"/>
  <c r="H364" i="6" s="1"/>
  <c r="F365" i="6"/>
  <c r="E368" i="6"/>
  <c r="H368" i="6" s="1"/>
  <c r="F369" i="6"/>
  <c r="E372" i="6"/>
  <c r="H372" i="6" s="1"/>
  <c r="H376" i="6"/>
  <c r="F379" i="6"/>
  <c r="H384" i="6"/>
  <c r="F387" i="6"/>
  <c r="F393" i="6"/>
  <c r="E396" i="6"/>
  <c r="H396" i="6" s="1"/>
  <c r="F399" i="6"/>
  <c r="E404" i="6"/>
  <c r="H404" i="6" s="1"/>
  <c r="E407" i="6"/>
  <c r="H407" i="6" s="1"/>
  <c r="H416" i="6"/>
  <c r="F419" i="6"/>
  <c r="F425" i="6"/>
  <c r="E427" i="6"/>
  <c r="H427" i="6" s="1"/>
  <c r="F428" i="6"/>
  <c r="H430" i="6"/>
  <c r="E434" i="6"/>
  <c r="H434" i="6" s="1"/>
  <c r="F437" i="6"/>
  <c r="E439" i="6"/>
  <c r="H439" i="6" s="1"/>
  <c r="F440" i="6"/>
  <c r="E442" i="6"/>
  <c r="H442" i="6" s="1"/>
  <c r="F445" i="6"/>
  <c r="H450" i="6"/>
  <c r="F456" i="6"/>
  <c r="F460" i="6"/>
  <c r="E462" i="6"/>
  <c r="H462" i="6" s="1"/>
  <c r="F473" i="6"/>
  <c r="E475" i="6"/>
  <c r="H475" i="6" s="1"/>
  <c r="F476" i="6"/>
  <c r="E478" i="6"/>
  <c r="H478" i="6" s="1"/>
  <c r="F481" i="6"/>
  <c r="E483" i="6"/>
  <c r="H483" i="6" s="1"/>
  <c r="F484" i="6"/>
  <c r="E486" i="6"/>
  <c r="H486" i="6" s="1"/>
  <c r="F489" i="6"/>
  <c r="F492" i="6"/>
  <c r="E495" i="6"/>
  <c r="H495" i="6" s="1"/>
  <c r="E504" i="6"/>
  <c r="H504" i="6" s="1"/>
  <c r="F507" i="6"/>
  <c r="E512" i="6"/>
  <c r="H512" i="6" s="1"/>
  <c r="H520" i="6"/>
  <c r="E526" i="6"/>
  <c r="H526" i="6" s="1"/>
  <c r="F529" i="6"/>
  <c r="E531" i="6"/>
  <c r="H531" i="6" s="1"/>
  <c r="F532" i="6"/>
  <c r="E534" i="6"/>
  <c r="H534" i="6" s="1"/>
  <c r="F537" i="6"/>
  <c r="E540" i="6"/>
  <c r="H540" i="6" s="1"/>
  <c r="F543" i="6"/>
  <c r="E546" i="6"/>
  <c r="H546" i="6" s="1"/>
  <c r="F549" i="6"/>
  <c r="E551" i="6"/>
  <c r="H551" i="6" s="1"/>
  <c r="F552" i="6"/>
  <c r="E554" i="6"/>
  <c r="H554" i="6" s="1"/>
  <c r="F557" i="6"/>
  <c r="E559" i="6"/>
  <c r="H559" i="6" s="1"/>
  <c r="F560" i="6"/>
  <c r="E562" i="6"/>
  <c r="H562" i="6" s="1"/>
  <c r="H576" i="6"/>
  <c r="F577" i="6"/>
  <c r="E580" i="6"/>
  <c r="H580" i="6" s="1"/>
  <c r="E586" i="6"/>
  <c r="H586" i="6" s="1"/>
  <c r="H594" i="6"/>
  <c r="F595" i="6"/>
  <c r="D9" i="7"/>
  <c r="H27" i="7"/>
  <c r="F30" i="7"/>
  <c r="H33" i="7"/>
  <c r="H63" i="7"/>
  <c r="H67" i="7"/>
  <c r="H96" i="7"/>
  <c r="H126" i="7"/>
  <c r="E186" i="7"/>
  <c r="H186" i="7" s="1"/>
  <c r="H200" i="7"/>
  <c r="H204" i="7"/>
  <c r="E208" i="7"/>
  <c r="H208" i="7" s="1"/>
  <c r="E214" i="7"/>
  <c r="H214" i="7" s="1"/>
  <c r="H363" i="7"/>
  <c r="H407" i="7"/>
  <c r="H417" i="7"/>
  <c r="H443" i="7"/>
  <c r="H473" i="7"/>
  <c r="F187" i="1"/>
  <c r="F208" i="1"/>
  <c r="F259" i="1"/>
  <c r="F268" i="1"/>
  <c r="F272" i="1"/>
  <c r="F277" i="1"/>
  <c r="F290" i="1"/>
  <c r="F302" i="1"/>
  <c r="F317" i="1"/>
  <c r="E99" i="3"/>
  <c r="H99" i="3" s="1"/>
  <c r="E101" i="3"/>
  <c r="H101" i="3" s="1"/>
  <c r="E103" i="3"/>
  <c r="H103" i="3" s="1"/>
  <c r="E108" i="3"/>
  <c r="H108" i="3" s="1"/>
  <c r="E110" i="3"/>
  <c r="H110" i="3" s="1"/>
  <c r="E115" i="3"/>
  <c r="H115" i="3" s="1"/>
  <c r="E130" i="3"/>
  <c r="H130" i="3" s="1"/>
  <c r="E141" i="3"/>
  <c r="H141" i="3" s="1"/>
  <c r="E149" i="3"/>
  <c r="H149" i="3" s="1"/>
  <c r="E156" i="3"/>
  <c r="H156" i="3" s="1"/>
  <c r="E161" i="3"/>
  <c r="H161" i="3" s="1"/>
  <c r="F313" i="3"/>
  <c r="F318" i="3"/>
  <c r="F320" i="3"/>
  <c r="F324" i="3"/>
  <c r="F326" i="3"/>
  <c r="F331" i="3"/>
  <c r="F336" i="3"/>
  <c r="F340" i="3"/>
  <c r="E492" i="3"/>
  <c r="H492" i="3" s="1"/>
  <c r="E495" i="3"/>
  <c r="H495" i="3" s="1"/>
  <c r="E501" i="3"/>
  <c r="H501" i="3" s="1"/>
  <c r="E504" i="3"/>
  <c r="H504" i="3" s="1"/>
  <c r="E509" i="3"/>
  <c r="H509" i="3" s="1"/>
  <c r="E530" i="3"/>
  <c r="H530" i="3" s="1"/>
  <c r="E554" i="3"/>
  <c r="H554" i="3" s="1"/>
  <c r="E562" i="3"/>
  <c r="H562" i="3" s="1"/>
  <c r="E568" i="3"/>
  <c r="H568" i="3" s="1"/>
  <c r="E586" i="3"/>
  <c r="H586" i="3" s="1"/>
  <c r="E329" i="4"/>
  <c r="H329" i="4" s="1"/>
  <c r="E469" i="4"/>
  <c r="H469" i="4" s="1"/>
  <c r="E569" i="4"/>
  <c r="H569" i="4" s="1"/>
  <c r="E77" i="5"/>
  <c r="H77" i="5" s="1"/>
  <c r="E79" i="5"/>
  <c r="H79" i="5" s="1"/>
  <c r="E120" i="5"/>
  <c r="H120" i="5" s="1"/>
  <c r="E127" i="5"/>
  <c r="H127" i="5" s="1"/>
  <c r="E182" i="5"/>
  <c r="H182" i="5" s="1"/>
  <c r="E197" i="5"/>
  <c r="H197" i="5" s="1"/>
  <c r="E209" i="5"/>
  <c r="H209" i="5" s="1"/>
  <c r="F286" i="5"/>
  <c r="F293" i="5"/>
  <c r="F302" i="5"/>
  <c r="E305" i="5"/>
  <c r="H305" i="5" s="1"/>
  <c r="F314" i="5"/>
  <c r="E317" i="5"/>
  <c r="H317" i="5" s="1"/>
  <c r="F320" i="5"/>
  <c r="F331" i="5"/>
  <c r="F602" i="5"/>
  <c r="F606" i="5"/>
  <c r="F614" i="5"/>
  <c r="F618" i="5"/>
  <c r="E77" i="6"/>
  <c r="H77" i="6" s="1"/>
  <c r="E81" i="6"/>
  <c r="H81" i="6" s="1"/>
  <c r="E93" i="6"/>
  <c r="H93" i="6" s="1"/>
  <c r="E101" i="6"/>
  <c r="H101" i="6" s="1"/>
  <c r="E109" i="6"/>
  <c r="H109" i="6" s="1"/>
  <c r="E113" i="6"/>
  <c r="H113" i="6" s="1"/>
  <c r="E117" i="6"/>
  <c r="H117" i="6" s="1"/>
  <c r="F118" i="6"/>
  <c r="E121" i="6"/>
  <c r="H121" i="6" s="1"/>
  <c r="F122" i="6"/>
  <c r="E125" i="6"/>
  <c r="H125" i="6" s="1"/>
  <c r="E129" i="6"/>
  <c r="H129" i="6" s="1"/>
  <c r="F130" i="6"/>
  <c r="E133" i="6"/>
  <c r="H133" i="6" s="1"/>
  <c r="F134" i="6"/>
  <c r="E137" i="6"/>
  <c r="H137" i="6" s="1"/>
  <c r="E141" i="6"/>
  <c r="H141" i="6" s="1"/>
  <c r="F142" i="6"/>
  <c r="E145" i="6"/>
  <c r="H145" i="6" s="1"/>
  <c r="E149" i="6"/>
  <c r="H149" i="6" s="1"/>
  <c r="F150" i="6"/>
  <c r="E161" i="6"/>
  <c r="H161" i="6" s="1"/>
  <c r="E165" i="6"/>
  <c r="H165" i="6" s="1"/>
  <c r="F166" i="6"/>
  <c r="E169" i="6"/>
  <c r="H169" i="6" s="1"/>
  <c r="G362" i="6"/>
  <c r="E593" i="6"/>
  <c r="H593" i="6" s="1"/>
  <c r="E589" i="6"/>
  <c r="H589" i="6" s="1"/>
  <c r="E581" i="6"/>
  <c r="H581" i="6" s="1"/>
  <c r="E561" i="6"/>
  <c r="H561" i="6" s="1"/>
  <c r="E557" i="6"/>
  <c r="H557" i="6" s="1"/>
  <c r="E553" i="6"/>
  <c r="H553" i="6" s="1"/>
  <c r="E549" i="6"/>
  <c r="H549" i="6" s="1"/>
  <c r="E541" i="6"/>
  <c r="H541" i="6" s="1"/>
  <c r="E537" i="6"/>
  <c r="H537" i="6" s="1"/>
  <c r="E533" i="6"/>
  <c r="H533" i="6" s="1"/>
  <c r="E529" i="6"/>
  <c r="H529" i="6" s="1"/>
  <c r="E525" i="6"/>
  <c r="H525" i="6" s="1"/>
  <c r="E521" i="6"/>
  <c r="H521" i="6" s="1"/>
  <c r="E517" i="6"/>
  <c r="H517" i="6" s="1"/>
  <c r="E513" i="6"/>
  <c r="H513" i="6" s="1"/>
  <c r="E509" i="6"/>
  <c r="H509" i="6" s="1"/>
  <c r="E505" i="6"/>
  <c r="H505" i="6" s="1"/>
  <c r="E501" i="6"/>
  <c r="H501" i="6" s="1"/>
  <c r="E489" i="6"/>
  <c r="H489" i="6" s="1"/>
  <c r="E485" i="6"/>
  <c r="H485" i="6" s="1"/>
  <c r="E481" i="6"/>
  <c r="H481" i="6" s="1"/>
  <c r="E477" i="6"/>
  <c r="H477" i="6" s="1"/>
  <c r="E473" i="6"/>
  <c r="H473" i="6" s="1"/>
  <c r="E461" i="6"/>
  <c r="H461" i="6" s="1"/>
  <c r="E453" i="6"/>
  <c r="H453" i="6" s="1"/>
  <c r="E449" i="6"/>
  <c r="H449" i="6" s="1"/>
  <c r="E445" i="6"/>
  <c r="H445" i="6" s="1"/>
  <c r="E441" i="6"/>
  <c r="H441" i="6" s="1"/>
  <c r="E437" i="6"/>
  <c r="H437" i="6" s="1"/>
  <c r="E429" i="6"/>
  <c r="H429" i="6" s="1"/>
  <c r="E425" i="6"/>
  <c r="H425" i="6" s="1"/>
  <c r="E421" i="6"/>
  <c r="H421" i="6" s="1"/>
  <c r="E417" i="6"/>
  <c r="H417" i="6" s="1"/>
  <c r="E413" i="6"/>
  <c r="H413" i="6" s="1"/>
  <c r="E405" i="6"/>
  <c r="H405" i="6" s="1"/>
  <c r="E401" i="6"/>
  <c r="H401" i="6" s="1"/>
  <c r="E397" i="6"/>
  <c r="H397" i="6" s="1"/>
  <c r="E393" i="6"/>
  <c r="H393" i="6" s="1"/>
  <c r="E389" i="6"/>
  <c r="H389" i="6" s="1"/>
  <c r="E385" i="6"/>
  <c r="H385" i="6" s="1"/>
  <c r="E381" i="6"/>
  <c r="H381" i="6" s="1"/>
  <c r="E377" i="6"/>
  <c r="H377" i="6" s="1"/>
  <c r="E363" i="6"/>
  <c r="H363" i="6" s="1"/>
  <c r="E367" i="6"/>
  <c r="H367" i="6" s="1"/>
  <c r="E371" i="6"/>
  <c r="H371" i="6" s="1"/>
  <c r="E375" i="6"/>
  <c r="H375" i="6" s="1"/>
  <c r="E378" i="6"/>
  <c r="H378" i="6" s="1"/>
  <c r="E383" i="6"/>
  <c r="H383" i="6" s="1"/>
  <c r="E386" i="6"/>
  <c r="H386" i="6" s="1"/>
  <c r="E392" i="6"/>
  <c r="H392" i="6" s="1"/>
  <c r="E395" i="6"/>
  <c r="H395" i="6" s="1"/>
  <c r="F396" i="6"/>
  <c r="E398" i="6"/>
  <c r="H398" i="6" s="1"/>
  <c r="F401" i="6"/>
  <c r="E403" i="6"/>
  <c r="H403" i="6" s="1"/>
  <c r="F404" i="6"/>
  <c r="F407" i="6"/>
  <c r="E410" i="6"/>
  <c r="H410" i="6" s="1"/>
  <c r="F413" i="6"/>
  <c r="E415" i="6"/>
  <c r="H415" i="6" s="1"/>
  <c r="E418" i="6"/>
  <c r="H418" i="6" s="1"/>
  <c r="F421" i="6"/>
  <c r="E424" i="6"/>
  <c r="H424" i="6" s="1"/>
  <c r="F427" i="6"/>
  <c r="F439" i="6"/>
  <c r="F455" i="6"/>
  <c r="E464" i="6"/>
  <c r="H464" i="6" s="1"/>
  <c r="F469" i="6"/>
  <c r="E472" i="6"/>
  <c r="H472" i="6" s="1"/>
  <c r="F475" i="6"/>
  <c r="E480" i="6"/>
  <c r="H480" i="6" s="1"/>
  <c r="F483" i="6"/>
  <c r="E488" i="6"/>
  <c r="H488" i="6" s="1"/>
  <c r="F495" i="6"/>
  <c r="E498" i="6"/>
  <c r="H498" i="6" s="1"/>
  <c r="E503" i="6"/>
  <c r="H503" i="6" s="1"/>
  <c r="F504" i="6"/>
  <c r="E506" i="6"/>
  <c r="H506" i="6" s="1"/>
  <c r="F509" i="6"/>
  <c r="F512" i="6"/>
  <c r="E514" i="6"/>
  <c r="H514" i="6" s="1"/>
  <c r="F517" i="6"/>
  <c r="E519" i="6"/>
  <c r="H519" i="6" s="1"/>
  <c r="E528" i="6"/>
  <c r="H528" i="6" s="1"/>
  <c r="F531" i="6"/>
  <c r="E536" i="6"/>
  <c r="H536" i="6" s="1"/>
  <c r="E542" i="6"/>
  <c r="H542" i="6" s="1"/>
  <c r="E548" i="6"/>
  <c r="H548" i="6" s="1"/>
  <c r="E556" i="6"/>
  <c r="H556" i="6" s="1"/>
  <c r="F559" i="6"/>
  <c r="E564" i="6"/>
  <c r="H564" i="6" s="1"/>
  <c r="E568" i="6"/>
  <c r="H568" i="6" s="1"/>
  <c r="E572" i="6"/>
  <c r="H572" i="6" s="1"/>
  <c r="E579" i="6"/>
  <c r="H579" i="6" s="1"/>
  <c r="F580" i="6"/>
  <c r="E582" i="6"/>
  <c r="H582" i="6" s="1"/>
  <c r="E588" i="6"/>
  <c r="H588" i="6" s="1"/>
  <c r="F591" i="6"/>
  <c r="F61" i="7"/>
  <c r="F29" i="7"/>
  <c r="F25" i="7"/>
  <c r="F27" i="7"/>
  <c r="F36" i="7"/>
  <c r="F60" i="7"/>
  <c r="F67" i="7"/>
  <c r="G181" i="7"/>
  <c r="E340" i="7"/>
  <c r="H340" i="7" s="1"/>
  <c r="E336" i="7"/>
  <c r="H336" i="7" s="1"/>
  <c r="E288" i="7"/>
  <c r="H288" i="7" s="1"/>
  <c r="E268" i="7"/>
  <c r="H268" i="7" s="1"/>
  <c r="E264" i="7"/>
  <c r="H264" i="7" s="1"/>
  <c r="E256" i="7"/>
  <c r="H256" i="7" s="1"/>
  <c r="E248" i="7"/>
  <c r="H248" i="7" s="1"/>
  <c r="E244" i="7"/>
  <c r="H244" i="7" s="1"/>
  <c r="E232" i="7"/>
  <c r="H232" i="7" s="1"/>
  <c r="E228" i="7"/>
  <c r="H228" i="7" s="1"/>
  <c r="E220" i="7"/>
  <c r="H220" i="7" s="1"/>
  <c r="E216" i="7"/>
  <c r="H216" i="7" s="1"/>
  <c r="E341" i="7"/>
  <c r="H341" i="7" s="1"/>
  <c r="E329" i="7"/>
  <c r="H329" i="7" s="1"/>
  <c r="E325" i="7"/>
  <c r="H325" i="7" s="1"/>
  <c r="E305" i="7"/>
  <c r="H305" i="7" s="1"/>
  <c r="E301" i="7"/>
  <c r="H301" i="7" s="1"/>
  <c r="E297" i="7"/>
  <c r="H297" i="7" s="1"/>
  <c r="E293" i="7"/>
  <c r="H293" i="7" s="1"/>
  <c r="E285" i="7"/>
  <c r="H285" i="7" s="1"/>
  <c r="E245" i="7"/>
  <c r="H245" i="7" s="1"/>
  <c r="E213" i="7"/>
  <c r="H213" i="7" s="1"/>
  <c r="E197" i="7"/>
  <c r="H197" i="7" s="1"/>
  <c r="E189" i="7"/>
  <c r="H189" i="7" s="1"/>
  <c r="C11" i="7"/>
  <c r="E335" i="7"/>
  <c r="H335" i="7" s="1"/>
  <c r="E331" i="7"/>
  <c r="H331" i="7" s="1"/>
  <c r="E327" i="7"/>
  <c r="H327" i="7" s="1"/>
  <c r="E287" i="7"/>
  <c r="H287" i="7" s="1"/>
  <c r="E251" i="7"/>
  <c r="H251" i="7" s="1"/>
  <c r="E239" i="7"/>
  <c r="H239" i="7" s="1"/>
  <c r="E235" i="7"/>
  <c r="H235" i="7" s="1"/>
  <c r="E231" i="7"/>
  <c r="H231" i="7" s="1"/>
  <c r="E223" i="7"/>
  <c r="H223" i="7" s="1"/>
  <c r="E219" i="7"/>
  <c r="H219" i="7" s="1"/>
  <c r="E215" i="7"/>
  <c r="H215" i="7" s="1"/>
  <c r="E211" i="7"/>
  <c r="H211" i="7" s="1"/>
  <c r="E199" i="7"/>
  <c r="H199" i="7" s="1"/>
  <c r="E182" i="7"/>
  <c r="H182" i="7" s="1"/>
  <c r="E188" i="7"/>
  <c r="H188" i="7" s="1"/>
  <c r="E194" i="7"/>
  <c r="H194" i="7" s="1"/>
  <c r="E218" i="7"/>
  <c r="H218" i="7" s="1"/>
  <c r="E234" i="7"/>
  <c r="H234" i="7" s="1"/>
  <c r="E258" i="7"/>
  <c r="H258" i="7" s="1"/>
  <c r="E298" i="7"/>
  <c r="H298" i="7" s="1"/>
  <c r="H389" i="7"/>
  <c r="H492" i="7"/>
  <c r="H500" i="7"/>
  <c r="E603" i="7"/>
  <c r="H603" i="7" s="1"/>
  <c r="E607" i="7"/>
  <c r="H607" i="7" s="1"/>
  <c r="E619" i="7"/>
  <c r="H619" i="7" s="1"/>
  <c r="D10" i="8"/>
  <c r="G10" i="8" s="1"/>
  <c r="G76" i="8"/>
  <c r="E161" i="8"/>
  <c r="H161" i="8" s="1"/>
  <c r="E141" i="8"/>
  <c r="H141" i="8" s="1"/>
  <c r="E129" i="8"/>
  <c r="H129" i="8" s="1"/>
  <c r="E121" i="8"/>
  <c r="H121" i="8" s="1"/>
  <c r="E113" i="8"/>
  <c r="H113" i="8" s="1"/>
  <c r="E101" i="8"/>
  <c r="H101" i="8" s="1"/>
  <c r="E93" i="8"/>
  <c r="H93" i="8" s="1"/>
  <c r="E77" i="8"/>
  <c r="H77" i="8" s="1"/>
  <c r="F78" i="8"/>
  <c r="E81" i="8"/>
  <c r="H81" i="8" s="1"/>
  <c r="E95" i="8"/>
  <c r="H95" i="8" s="1"/>
  <c r="F96" i="8"/>
  <c r="F99" i="8"/>
  <c r="F108" i="8"/>
  <c r="F111" i="8"/>
  <c r="E120" i="8"/>
  <c r="H120" i="8" s="1"/>
  <c r="F123" i="8"/>
  <c r="E136" i="8"/>
  <c r="H136" i="8" s="1"/>
  <c r="E140" i="8"/>
  <c r="H140" i="8" s="1"/>
  <c r="E172" i="8"/>
  <c r="H172" i="8" s="1"/>
  <c r="G181" i="8"/>
  <c r="H303" i="8"/>
  <c r="F509" i="8"/>
  <c r="F505" i="8"/>
  <c r="F485" i="8"/>
  <c r="F477" i="8"/>
  <c r="F461" i="8"/>
  <c r="F457" i="8"/>
  <c r="F445" i="8"/>
  <c r="F441" i="8"/>
  <c r="F437" i="8"/>
  <c r="F425" i="8"/>
  <c r="F421" i="8"/>
  <c r="F417" i="8"/>
  <c r="F413" i="8"/>
  <c r="F401" i="8"/>
  <c r="F397" i="8"/>
  <c r="F393" i="8"/>
  <c r="F389" i="8"/>
  <c r="F385" i="8"/>
  <c r="F377" i="8"/>
  <c r="F369" i="8"/>
  <c r="F362" i="8"/>
  <c r="F368" i="8"/>
  <c r="E370" i="8"/>
  <c r="H370" i="8" s="1"/>
  <c r="F371" i="8"/>
  <c r="F374" i="8"/>
  <c r="E377" i="8"/>
  <c r="H377" i="8" s="1"/>
  <c r="E387" i="8"/>
  <c r="H387" i="8" s="1"/>
  <c r="E399" i="8"/>
  <c r="H399" i="8" s="1"/>
  <c r="F410" i="8"/>
  <c r="E413" i="8"/>
  <c r="H413" i="8" s="1"/>
  <c r="E419" i="8"/>
  <c r="H419" i="8" s="1"/>
  <c r="F420" i="8"/>
  <c r="E425" i="8"/>
  <c r="H425" i="8" s="1"/>
  <c r="F428" i="8"/>
  <c r="E441" i="8"/>
  <c r="H441" i="8" s="1"/>
  <c r="E451" i="8"/>
  <c r="H451" i="8" s="1"/>
  <c r="E457" i="8"/>
  <c r="H457" i="8" s="1"/>
  <c r="F463" i="8"/>
  <c r="F466" i="8"/>
  <c r="E478" i="8"/>
  <c r="H478" i="8" s="1"/>
  <c r="E487" i="8"/>
  <c r="H487" i="8" s="1"/>
  <c r="F488" i="8"/>
  <c r="F495" i="8"/>
  <c r="E498" i="8"/>
  <c r="H498" i="8" s="1"/>
  <c r="F502" i="8"/>
  <c r="F510" i="8"/>
  <c r="F514" i="8"/>
  <c r="E517" i="8"/>
  <c r="H517" i="8" s="1"/>
  <c r="H544" i="8"/>
  <c r="E619" i="8"/>
  <c r="H619" i="8" s="1"/>
  <c r="E629" i="8"/>
  <c r="H629" i="8" s="1"/>
  <c r="E622" i="8"/>
  <c r="H622" i="8" s="1"/>
  <c r="E616" i="8"/>
  <c r="E612" i="8"/>
  <c r="E609" i="8"/>
  <c r="H609" i="8" s="1"/>
  <c r="E606" i="8"/>
  <c r="H606" i="8" s="1"/>
  <c r="F602" i="8"/>
  <c r="F604" i="8"/>
  <c r="F611" i="8"/>
  <c r="H613" i="8"/>
  <c r="F616" i="8"/>
  <c r="E618" i="8"/>
  <c r="H618" i="8" s="1"/>
  <c r="F621" i="8"/>
  <c r="G10" i="9"/>
  <c r="H40" i="9"/>
  <c r="E161" i="9"/>
  <c r="H161" i="9" s="1"/>
  <c r="E163" i="9"/>
  <c r="H163" i="9" s="1"/>
  <c r="E156" i="9"/>
  <c r="H156" i="9" s="1"/>
  <c r="E147" i="9"/>
  <c r="H147" i="9" s="1"/>
  <c r="E143" i="9"/>
  <c r="H143" i="9" s="1"/>
  <c r="E123" i="9"/>
  <c r="H123" i="9" s="1"/>
  <c r="E95" i="9"/>
  <c r="H95" i="9" s="1"/>
  <c r="E92" i="9"/>
  <c r="H92" i="9" s="1"/>
  <c r="E88" i="9"/>
  <c r="H88" i="9" s="1"/>
  <c r="E79" i="9"/>
  <c r="H79" i="9" s="1"/>
  <c r="H135" i="9"/>
  <c r="E151" i="9"/>
  <c r="H151" i="9" s="1"/>
  <c r="E182" i="9"/>
  <c r="H182" i="9" s="1"/>
  <c r="H187" i="9"/>
  <c r="E198" i="9"/>
  <c r="H198" i="9" s="1"/>
  <c r="E209" i="9"/>
  <c r="H209" i="9" s="1"/>
  <c r="H217" i="9"/>
  <c r="F472" i="9"/>
  <c r="F508" i="9"/>
  <c r="F514" i="9"/>
  <c r="F564" i="9"/>
  <c r="G19" i="10"/>
  <c r="E50" i="10"/>
  <c r="H50" i="10" s="1"/>
  <c r="E30" i="10"/>
  <c r="H30" i="10" s="1"/>
  <c r="E19" i="10"/>
  <c r="E39" i="10"/>
  <c r="H39" i="10" s="1"/>
  <c r="E45" i="10"/>
  <c r="H45" i="10" s="1"/>
  <c r="E52" i="10"/>
  <c r="H52" i="10" s="1"/>
  <c r="G181" i="10"/>
  <c r="E331" i="10"/>
  <c r="H331" i="10" s="1"/>
  <c r="E311" i="10"/>
  <c r="H311" i="10" s="1"/>
  <c r="E251" i="10"/>
  <c r="H251" i="10" s="1"/>
  <c r="E235" i="10"/>
  <c r="H235" i="10" s="1"/>
  <c r="E223" i="10"/>
  <c r="H223" i="10" s="1"/>
  <c r="E211" i="10"/>
  <c r="H211" i="10" s="1"/>
  <c r="E203" i="10"/>
  <c r="H203" i="10" s="1"/>
  <c r="E195" i="10"/>
  <c r="H195" i="10" s="1"/>
  <c r="E340" i="10"/>
  <c r="H340" i="10" s="1"/>
  <c r="E320" i="10"/>
  <c r="H320" i="10" s="1"/>
  <c r="E304" i="10"/>
  <c r="H304" i="10" s="1"/>
  <c r="E260" i="10"/>
  <c r="H260" i="10" s="1"/>
  <c r="E248" i="10"/>
  <c r="H248" i="10" s="1"/>
  <c r="E224" i="10"/>
  <c r="H224" i="10" s="1"/>
  <c r="E220" i="10"/>
  <c r="H220" i="10" s="1"/>
  <c r="E212" i="10"/>
  <c r="H212" i="10" s="1"/>
  <c r="E208" i="10"/>
  <c r="H208" i="10" s="1"/>
  <c r="E196" i="10"/>
  <c r="H196" i="10" s="1"/>
  <c r="E188" i="10"/>
  <c r="H188" i="10" s="1"/>
  <c r="E181" i="10"/>
  <c r="H181" i="10" s="1"/>
  <c r="E333" i="10"/>
  <c r="H333" i="10" s="1"/>
  <c r="E329" i="10"/>
  <c r="H329" i="10" s="1"/>
  <c r="E301" i="10"/>
  <c r="H301" i="10" s="1"/>
  <c r="E285" i="10"/>
  <c r="H285" i="10" s="1"/>
  <c r="E214" i="10"/>
  <c r="H214" i="10" s="1"/>
  <c r="F215" i="10"/>
  <c r="E218" i="10"/>
  <c r="H218" i="10" s="1"/>
  <c r="E241" i="10"/>
  <c r="H241" i="10" s="1"/>
  <c r="E602" i="7"/>
  <c r="H602" i="7" s="1"/>
  <c r="E606" i="7"/>
  <c r="H606" i="7" s="1"/>
  <c r="E610" i="7"/>
  <c r="H610" i="7" s="1"/>
  <c r="E618" i="7"/>
  <c r="H618" i="7" s="1"/>
  <c r="E622" i="7"/>
  <c r="H622" i="7" s="1"/>
  <c r="E626" i="7"/>
  <c r="H626" i="7" s="1"/>
  <c r="F166" i="8"/>
  <c r="F150" i="8"/>
  <c r="F134" i="8"/>
  <c r="F122" i="8"/>
  <c r="F118" i="8"/>
  <c r="F110" i="8"/>
  <c r="F106" i="8"/>
  <c r="F102" i="8"/>
  <c r="F98" i="8"/>
  <c r="F94" i="8"/>
  <c r="F77" i="8"/>
  <c r="F81" i="8"/>
  <c r="F95" i="8"/>
  <c r="F104" i="8"/>
  <c r="F113" i="8"/>
  <c r="F120" i="8"/>
  <c r="F133" i="8"/>
  <c r="F136" i="8"/>
  <c r="F140" i="8"/>
  <c r="F147" i="8"/>
  <c r="F161" i="8"/>
  <c r="F165" i="8"/>
  <c r="F172" i="8"/>
  <c r="E558" i="8"/>
  <c r="H558" i="8" s="1"/>
  <c r="F623" i="8"/>
  <c r="F617" i="8"/>
  <c r="F613" i="8"/>
  <c r="F610" i="8"/>
  <c r="F603" i="8"/>
  <c r="F601" i="8"/>
  <c r="F606" i="8"/>
  <c r="F618" i="8"/>
  <c r="F620" i="8"/>
  <c r="F626" i="8"/>
  <c r="F340" i="10"/>
  <c r="F300" i="10"/>
  <c r="F248" i="10"/>
  <c r="F228" i="10"/>
  <c r="F212" i="10"/>
  <c r="F200" i="10"/>
  <c r="F196" i="10"/>
  <c r="F188" i="10"/>
  <c r="F184" i="10"/>
  <c r="F181" i="10"/>
  <c r="F305" i="10"/>
  <c r="F301" i="10"/>
  <c r="F241" i="10"/>
  <c r="F213" i="10"/>
  <c r="F197" i="10"/>
  <c r="F286" i="10"/>
  <c r="E186" i="10"/>
  <c r="H186" i="10" s="1"/>
  <c r="E197" i="10"/>
  <c r="H197" i="10" s="1"/>
  <c r="F214" i="10"/>
  <c r="F218" i="10"/>
  <c r="E286" i="10"/>
  <c r="H286" i="10" s="1"/>
  <c r="E322" i="10"/>
  <c r="H322" i="10" s="1"/>
  <c r="H409" i="6"/>
  <c r="H433" i="6"/>
  <c r="H457" i="6"/>
  <c r="H465" i="6"/>
  <c r="H469" i="6"/>
  <c r="H493" i="6"/>
  <c r="H497" i="6"/>
  <c r="H545" i="6"/>
  <c r="H565" i="6"/>
  <c r="H569" i="6"/>
  <c r="H573" i="6"/>
  <c r="H577" i="6"/>
  <c r="H585" i="6"/>
  <c r="G19" i="7"/>
  <c r="H20" i="7"/>
  <c r="H24" i="7"/>
  <c r="E28" i="7"/>
  <c r="H28" i="7" s="1"/>
  <c r="H32" i="7"/>
  <c r="E36" i="7"/>
  <c r="H36" i="7" s="1"/>
  <c r="H40" i="7"/>
  <c r="H44" i="7"/>
  <c r="H48" i="7"/>
  <c r="H52" i="7"/>
  <c r="H56" i="7"/>
  <c r="H60" i="7"/>
  <c r="H64" i="7"/>
  <c r="E68" i="7"/>
  <c r="H68" i="7" s="1"/>
  <c r="F182" i="7"/>
  <c r="H185" i="7"/>
  <c r="F186" i="7"/>
  <c r="F190" i="7"/>
  <c r="H193" i="7"/>
  <c r="F194" i="7"/>
  <c r="H201" i="7"/>
  <c r="H205" i="7"/>
  <c r="H209" i="7"/>
  <c r="F214" i="7"/>
  <c r="H217" i="7"/>
  <c r="F218" i="7"/>
  <c r="H221" i="7"/>
  <c r="F222" i="7"/>
  <c r="H225" i="7"/>
  <c r="H229" i="7"/>
  <c r="H233" i="7"/>
  <c r="H237" i="7"/>
  <c r="F238" i="7"/>
  <c r="H241" i="7"/>
  <c r="H249" i="7"/>
  <c r="H253" i="7"/>
  <c r="H257" i="7"/>
  <c r="H261" i="7"/>
  <c r="H265" i="7"/>
  <c r="H269" i="7"/>
  <c r="H273" i="7"/>
  <c r="H277" i="7"/>
  <c r="H281" i="7"/>
  <c r="F286" i="7"/>
  <c r="H289" i="7"/>
  <c r="F298" i="7"/>
  <c r="H309" i="7"/>
  <c r="H313" i="7"/>
  <c r="H317" i="7"/>
  <c r="H321" i="7"/>
  <c r="H333" i="7"/>
  <c r="H337" i="7"/>
  <c r="H345" i="7"/>
  <c r="H349" i="7"/>
  <c r="H353" i="7"/>
  <c r="G362" i="7"/>
  <c r="F602" i="7"/>
  <c r="E605" i="7"/>
  <c r="H605" i="7" s="1"/>
  <c r="F606" i="7"/>
  <c r="H609" i="7"/>
  <c r="F610" i="7"/>
  <c r="H613" i="7"/>
  <c r="F614" i="7"/>
  <c r="H617" i="7"/>
  <c r="E621" i="7"/>
  <c r="H621" i="7" s="1"/>
  <c r="E625" i="7"/>
  <c r="H625" i="7" s="1"/>
  <c r="E629" i="7"/>
  <c r="H629" i="7" s="1"/>
  <c r="D8" i="8"/>
  <c r="F13" i="8" s="1"/>
  <c r="E76" i="8"/>
  <c r="H76" i="8" s="1"/>
  <c r="E79" i="8"/>
  <c r="H79" i="8" s="1"/>
  <c r="F80" i="8"/>
  <c r="H83" i="8"/>
  <c r="E87" i="8"/>
  <c r="H87" i="8" s="1"/>
  <c r="F88" i="8"/>
  <c r="F92" i="8"/>
  <c r="E94" i="8"/>
  <c r="H94" i="8" s="1"/>
  <c r="E100" i="8"/>
  <c r="H100" i="8" s="1"/>
  <c r="E106" i="8"/>
  <c r="H106" i="8" s="1"/>
  <c r="H112" i="8"/>
  <c r="E124" i="8"/>
  <c r="H124" i="8" s="1"/>
  <c r="H128" i="8"/>
  <c r="E131" i="8"/>
  <c r="H131" i="8" s="1"/>
  <c r="F132" i="8"/>
  <c r="H138" i="8"/>
  <c r="F139" i="8"/>
  <c r="H152" i="8"/>
  <c r="H156" i="8"/>
  <c r="H160" i="8"/>
  <c r="H170" i="8"/>
  <c r="F171" i="8"/>
  <c r="H174" i="8"/>
  <c r="H200" i="8"/>
  <c r="H249" i="8"/>
  <c r="H277" i="8"/>
  <c r="H281" i="8"/>
  <c r="H294" i="8"/>
  <c r="H312" i="8"/>
  <c r="H327" i="8"/>
  <c r="H350" i="8"/>
  <c r="H354" i="8"/>
  <c r="E363" i="8"/>
  <c r="H363" i="8" s="1"/>
  <c r="E369" i="8"/>
  <c r="H369" i="8" s="1"/>
  <c r="E375" i="8"/>
  <c r="H375" i="8" s="1"/>
  <c r="E378" i="8"/>
  <c r="H378" i="8" s="1"/>
  <c r="E382" i="8"/>
  <c r="H382" i="8" s="1"/>
  <c r="F383" i="8"/>
  <c r="F386" i="8"/>
  <c r="E389" i="8"/>
  <c r="H389" i="8" s="1"/>
  <c r="E395" i="8"/>
  <c r="H395" i="8" s="1"/>
  <c r="F398" i="8"/>
  <c r="H403" i="8"/>
  <c r="F404" i="8"/>
  <c r="H407" i="8"/>
  <c r="H411" i="8"/>
  <c r="E414" i="8"/>
  <c r="H414" i="8" s="1"/>
  <c r="F415" i="8"/>
  <c r="E421" i="8"/>
  <c r="H421" i="8" s="1"/>
  <c r="F424" i="8"/>
  <c r="E426" i="8"/>
  <c r="H426" i="8" s="1"/>
  <c r="F427" i="8"/>
  <c r="E429" i="8"/>
  <c r="H429" i="8" s="1"/>
  <c r="H433" i="8"/>
  <c r="F434" i="8"/>
  <c r="E439" i="8"/>
  <c r="H439" i="8" s="1"/>
  <c r="F446" i="8"/>
  <c r="E449" i="8"/>
  <c r="H449" i="8" s="1"/>
  <c r="F450" i="8"/>
  <c r="F456" i="8"/>
  <c r="E461" i="8"/>
  <c r="H461" i="8" s="1"/>
  <c r="F464" i="8"/>
  <c r="E467" i="8"/>
  <c r="H467" i="8" s="1"/>
  <c r="H471" i="8"/>
  <c r="E474" i="8"/>
  <c r="H474" i="8" s="1"/>
  <c r="F475" i="8"/>
  <c r="H477" i="8"/>
  <c r="F480" i="8"/>
  <c r="E483" i="8"/>
  <c r="H483" i="8" s="1"/>
  <c r="H489" i="8"/>
  <c r="F490" i="8"/>
  <c r="F500" i="8"/>
  <c r="E503" i="8"/>
  <c r="H503" i="8" s="1"/>
  <c r="H511" i="8"/>
  <c r="H515" i="8"/>
  <c r="F520" i="8"/>
  <c r="H524" i="8"/>
  <c r="H528" i="8"/>
  <c r="H531" i="8"/>
  <c r="H543" i="8"/>
  <c r="H545" i="8"/>
  <c r="H557" i="8"/>
  <c r="H560" i="8"/>
  <c r="H564" i="8"/>
  <c r="H570" i="8"/>
  <c r="H592" i="8"/>
  <c r="E601" i="8"/>
  <c r="E605" i="8"/>
  <c r="H605" i="8" s="1"/>
  <c r="F608" i="8"/>
  <c r="H610" i="8"/>
  <c r="F612" i="8"/>
  <c r="E614" i="8"/>
  <c r="H614" i="8" s="1"/>
  <c r="F615" i="8"/>
  <c r="E617" i="8"/>
  <c r="H617" i="8" s="1"/>
  <c r="F622" i="8"/>
  <c r="F625" i="8"/>
  <c r="E13" i="9"/>
  <c r="G19" i="9"/>
  <c r="D8" i="9"/>
  <c r="H22" i="9"/>
  <c r="H26" i="9"/>
  <c r="H31" i="9"/>
  <c r="H34" i="9"/>
  <c r="H38" i="9"/>
  <c r="H43" i="9"/>
  <c r="H57" i="9"/>
  <c r="H61" i="9"/>
  <c r="H65" i="9"/>
  <c r="E76" i="9"/>
  <c r="E80" i="9"/>
  <c r="H80" i="9" s="1"/>
  <c r="H103" i="9"/>
  <c r="E120" i="9"/>
  <c r="H120" i="9" s="1"/>
  <c r="E124" i="9"/>
  <c r="H124" i="9" s="1"/>
  <c r="E140" i="9"/>
  <c r="H140" i="9" s="1"/>
  <c r="E148" i="9"/>
  <c r="H148" i="9" s="1"/>
  <c r="E347" i="9"/>
  <c r="H347" i="9" s="1"/>
  <c r="E336" i="9"/>
  <c r="H336" i="9" s="1"/>
  <c r="E298" i="9"/>
  <c r="H298" i="9" s="1"/>
  <c r="E305" i="9"/>
  <c r="H305" i="9" s="1"/>
  <c r="E249" i="9"/>
  <c r="H249" i="9" s="1"/>
  <c r="E219" i="9"/>
  <c r="H219" i="9" s="1"/>
  <c r="E228" i="9"/>
  <c r="H228" i="9" s="1"/>
  <c r="F593" i="9"/>
  <c r="F580" i="9"/>
  <c r="F558" i="9"/>
  <c r="F530" i="9"/>
  <c r="F519" i="9"/>
  <c r="F516" i="9"/>
  <c r="F490" i="9"/>
  <c r="F480" i="9"/>
  <c r="F474" i="9"/>
  <c r="F445" i="9"/>
  <c r="F442" i="9"/>
  <c r="F426" i="9"/>
  <c r="F420" i="9"/>
  <c r="F413" i="9"/>
  <c r="F410" i="9"/>
  <c r="F400" i="9"/>
  <c r="F397" i="9"/>
  <c r="F395" i="9"/>
  <c r="F392" i="9"/>
  <c r="F385" i="9"/>
  <c r="F382" i="9"/>
  <c r="F555" i="9"/>
  <c r="F552" i="9"/>
  <c r="F549" i="9"/>
  <c r="F534" i="9"/>
  <c r="F509" i="9"/>
  <c r="F503" i="9"/>
  <c r="F498" i="9"/>
  <c r="F484" i="9"/>
  <c r="F478" i="9"/>
  <c r="F464" i="9"/>
  <c r="F461" i="9"/>
  <c r="F429" i="9"/>
  <c r="F427" i="9"/>
  <c r="F424" i="9"/>
  <c r="F414" i="9"/>
  <c r="F407" i="9"/>
  <c r="F386" i="9"/>
  <c r="F383" i="9"/>
  <c r="F364" i="9"/>
  <c r="F362" i="9"/>
  <c r="F375" i="9"/>
  <c r="F396" i="9"/>
  <c r="F455" i="9"/>
  <c r="F475" i="9"/>
  <c r="F502" i="9"/>
  <c r="F535" i="9"/>
  <c r="H614" i="9"/>
  <c r="H624" i="9"/>
  <c r="H90" i="10"/>
  <c r="H154" i="10"/>
  <c r="H158" i="10"/>
  <c r="E182" i="10"/>
  <c r="H182" i="10" s="1"/>
  <c r="F186" i="10"/>
  <c r="E202" i="10"/>
  <c r="H202" i="10" s="1"/>
  <c r="F223" i="10"/>
  <c r="E225" i="10"/>
  <c r="H225" i="10" s="1"/>
  <c r="E242" i="10"/>
  <c r="H242" i="10" s="1"/>
  <c r="F311" i="10"/>
  <c r="E314" i="10"/>
  <c r="H314" i="10" s="1"/>
  <c r="H224" i="7"/>
  <c r="H236" i="7"/>
  <c r="H240" i="7"/>
  <c r="H252" i="7"/>
  <c r="H260" i="7"/>
  <c r="H272" i="7"/>
  <c r="H276" i="7"/>
  <c r="H280" i="7"/>
  <c r="H284" i="7"/>
  <c r="H292" i="7"/>
  <c r="H296" i="7"/>
  <c r="H300" i="7"/>
  <c r="H304" i="7"/>
  <c r="H308" i="7"/>
  <c r="H312" i="7"/>
  <c r="H316" i="7"/>
  <c r="H320" i="7"/>
  <c r="H324" i="7"/>
  <c r="H328" i="7"/>
  <c r="H332" i="7"/>
  <c r="H344" i="7"/>
  <c r="H348" i="7"/>
  <c r="H352" i="7"/>
  <c r="H356" i="7"/>
  <c r="E601" i="7"/>
  <c r="E604" i="7"/>
  <c r="H604" i="7" s="1"/>
  <c r="E608" i="7"/>
  <c r="H608" i="7" s="1"/>
  <c r="E612" i="7"/>
  <c r="H612" i="7" s="1"/>
  <c r="E616" i="7"/>
  <c r="H616" i="7" s="1"/>
  <c r="E620" i="7"/>
  <c r="H620" i="7" s="1"/>
  <c r="E624" i="7"/>
  <c r="H624" i="7" s="1"/>
  <c r="H628" i="7"/>
  <c r="G13" i="8"/>
  <c r="H13" i="8" s="1"/>
  <c r="F76" i="8"/>
  <c r="E78" i="8"/>
  <c r="H78" i="8" s="1"/>
  <c r="F79" i="8"/>
  <c r="H82" i="8"/>
  <c r="F83" i="8"/>
  <c r="H86" i="8"/>
  <c r="F87" i="8"/>
  <c r="H90" i="8"/>
  <c r="F91" i="8"/>
  <c r="H96" i="8"/>
  <c r="E99" i="8"/>
  <c r="H99" i="8" s="1"/>
  <c r="F100" i="8"/>
  <c r="E102" i="8"/>
  <c r="H102" i="8" s="1"/>
  <c r="E108" i="8"/>
  <c r="H108" i="8" s="1"/>
  <c r="F109" i="8"/>
  <c r="E111" i="8"/>
  <c r="H111" i="8" s="1"/>
  <c r="H114" i="8"/>
  <c r="E118" i="8"/>
  <c r="H118" i="8" s="1"/>
  <c r="F121" i="8"/>
  <c r="E123" i="8"/>
  <c r="H123" i="8" s="1"/>
  <c r="E127" i="8"/>
  <c r="H127" i="8" s="1"/>
  <c r="E130" i="8"/>
  <c r="H130" i="8" s="1"/>
  <c r="E134" i="8"/>
  <c r="H134" i="8" s="1"/>
  <c r="H144" i="8"/>
  <c r="F145" i="8"/>
  <c r="H148" i="8"/>
  <c r="E151" i="8"/>
  <c r="H151" i="8" s="1"/>
  <c r="H162" i="8"/>
  <c r="H166" i="8"/>
  <c r="H199" i="8"/>
  <c r="H226" i="8"/>
  <c r="H276" i="8"/>
  <c r="H280" i="8"/>
  <c r="H284" i="8"/>
  <c r="H326" i="8"/>
  <c r="H349" i="8"/>
  <c r="H353" i="8"/>
  <c r="E581" i="8"/>
  <c r="H581" i="8" s="1"/>
  <c r="E571" i="8"/>
  <c r="H571" i="8" s="1"/>
  <c r="E508" i="8"/>
  <c r="H508" i="8" s="1"/>
  <c r="E504" i="8"/>
  <c r="H504" i="8" s="1"/>
  <c r="E500" i="8"/>
  <c r="H500" i="8" s="1"/>
  <c r="E492" i="8"/>
  <c r="H492" i="8" s="1"/>
  <c r="E484" i="8"/>
  <c r="H484" i="8" s="1"/>
  <c r="E480" i="8"/>
  <c r="H480" i="8" s="1"/>
  <c r="E476" i="8"/>
  <c r="H476" i="8" s="1"/>
  <c r="E472" i="8"/>
  <c r="H472" i="8" s="1"/>
  <c r="E464" i="8"/>
  <c r="H464" i="8" s="1"/>
  <c r="E460" i="8"/>
  <c r="H460" i="8" s="1"/>
  <c r="E456" i="8"/>
  <c r="H456" i="8" s="1"/>
  <c r="E452" i="8"/>
  <c r="H452" i="8" s="1"/>
  <c r="E436" i="8"/>
  <c r="H436" i="8" s="1"/>
  <c r="E428" i="8"/>
  <c r="H428" i="8" s="1"/>
  <c r="E424" i="8"/>
  <c r="H424" i="8" s="1"/>
  <c r="E400" i="8"/>
  <c r="H400" i="8" s="1"/>
  <c r="E396" i="8"/>
  <c r="H396" i="8" s="1"/>
  <c r="E372" i="8"/>
  <c r="H372" i="8" s="1"/>
  <c r="E368" i="8"/>
  <c r="H368" i="8" s="1"/>
  <c r="E364" i="8"/>
  <c r="H364" i="8" s="1"/>
  <c r="H365" i="8"/>
  <c r="E371" i="8"/>
  <c r="H371" i="8" s="1"/>
  <c r="E374" i="8"/>
  <c r="H374" i="8" s="1"/>
  <c r="H381" i="8"/>
  <c r="E385" i="8"/>
  <c r="H385" i="8" s="1"/>
  <c r="E391" i="8"/>
  <c r="H391" i="8" s="1"/>
  <c r="E397" i="8"/>
  <c r="H397" i="8" s="1"/>
  <c r="E410" i="8"/>
  <c r="H410" i="8" s="1"/>
  <c r="F414" i="8"/>
  <c r="E423" i="8"/>
  <c r="H423" i="8" s="1"/>
  <c r="F426" i="8"/>
  <c r="F439" i="8"/>
  <c r="E445" i="8"/>
  <c r="H445" i="8" s="1"/>
  <c r="F452" i="8"/>
  <c r="E455" i="8"/>
  <c r="H455" i="8" s="1"/>
  <c r="E463" i="8"/>
  <c r="H463" i="8" s="1"/>
  <c r="F467" i="8"/>
  <c r="E473" i="8"/>
  <c r="H473" i="8" s="1"/>
  <c r="F474" i="8"/>
  <c r="H479" i="8"/>
  <c r="E482" i="8"/>
  <c r="H482" i="8" s="1"/>
  <c r="F483" i="8"/>
  <c r="E485" i="8"/>
  <c r="H485" i="8" s="1"/>
  <c r="H495" i="8"/>
  <c r="H499" i="8"/>
  <c r="E502" i="8"/>
  <c r="H502" i="8" s="1"/>
  <c r="F503" i="8"/>
  <c r="F508" i="8"/>
  <c r="F511" i="8"/>
  <c r="F519" i="8"/>
  <c r="H533" i="8"/>
  <c r="H563" i="8"/>
  <c r="H567" i="8"/>
  <c r="E580" i="8"/>
  <c r="H580" i="8" s="1"/>
  <c r="H602" i="8"/>
  <c r="F605" i="8"/>
  <c r="F607" i="8"/>
  <c r="F619" i="8"/>
  <c r="H621" i="8"/>
  <c r="H53" i="9"/>
  <c r="H96" i="9"/>
  <c r="H108" i="9"/>
  <c r="H111" i="9"/>
  <c r="E136" i="9"/>
  <c r="H136" i="9" s="1"/>
  <c r="E139" i="9"/>
  <c r="H139" i="9" s="1"/>
  <c r="H144" i="9"/>
  <c r="H152" i="9"/>
  <c r="H155" i="9"/>
  <c r="E164" i="9"/>
  <c r="H164" i="9" s="1"/>
  <c r="H168" i="9"/>
  <c r="E172" i="9"/>
  <c r="H172" i="9" s="1"/>
  <c r="H227" i="9"/>
  <c r="H230" i="9"/>
  <c r="H234" i="9"/>
  <c r="H236" i="9"/>
  <c r="H238" i="9"/>
  <c r="E303" i="9"/>
  <c r="H303" i="9" s="1"/>
  <c r="F488" i="9"/>
  <c r="F499" i="9"/>
  <c r="F517" i="9"/>
  <c r="F574" i="9"/>
  <c r="F581" i="9"/>
  <c r="F588" i="9"/>
  <c r="H623" i="9"/>
  <c r="G11" i="10"/>
  <c r="E64" i="10"/>
  <c r="H64" i="10" s="1"/>
  <c r="H89" i="10"/>
  <c r="H153" i="10"/>
  <c r="H157" i="10"/>
  <c r="F202" i="10"/>
  <c r="F211" i="10"/>
  <c r="F235" i="10"/>
  <c r="F331" i="10"/>
  <c r="H364" i="10"/>
  <c r="F612" i="11"/>
  <c r="F620" i="11"/>
  <c r="F622" i="11"/>
  <c r="F76" i="12"/>
  <c r="F78" i="12"/>
  <c r="F123" i="12"/>
  <c r="E592" i="12"/>
  <c r="H592" i="12" s="1"/>
  <c r="E571" i="12"/>
  <c r="H571" i="12" s="1"/>
  <c r="E503" i="12"/>
  <c r="H503" i="12" s="1"/>
  <c r="E478" i="12"/>
  <c r="H478" i="12" s="1"/>
  <c r="E475" i="12"/>
  <c r="H475" i="12" s="1"/>
  <c r="E446" i="12"/>
  <c r="H446" i="12" s="1"/>
  <c r="E414" i="12"/>
  <c r="H414" i="12" s="1"/>
  <c r="E382" i="12"/>
  <c r="H382" i="12" s="1"/>
  <c r="E379" i="12"/>
  <c r="H379" i="12" s="1"/>
  <c r="E362" i="12"/>
  <c r="E462" i="12"/>
  <c r="H462" i="12" s="1"/>
  <c r="E502" i="12"/>
  <c r="H502" i="12" s="1"/>
  <c r="E514" i="12"/>
  <c r="H514" i="12" s="1"/>
  <c r="E574" i="12"/>
  <c r="H574" i="12" s="1"/>
  <c r="E586" i="12"/>
  <c r="H586" i="12" s="1"/>
  <c r="F65" i="13"/>
  <c r="F62" i="13"/>
  <c r="F59" i="13"/>
  <c r="F36" i="13"/>
  <c r="F29" i="13"/>
  <c r="F23" i="13"/>
  <c r="F25" i="13"/>
  <c r="E30" i="13"/>
  <c r="H30" i="13" s="1"/>
  <c r="F61" i="13"/>
  <c r="F181" i="13"/>
  <c r="F190" i="13"/>
  <c r="F196" i="13"/>
  <c r="F208" i="13"/>
  <c r="F212" i="13"/>
  <c r="F214" i="13"/>
  <c r="F216" i="13"/>
  <c r="F228" i="13"/>
  <c r="F235" i="13"/>
  <c r="F281" i="13"/>
  <c r="F300" i="13"/>
  <c r="F317" i="13"/>
  <c r="H85" i="8"/>
  <c r="H89" i="8"/>
  <c r="H97" i="8"/>
  <c r="H105" i="8"/>
  <c r="H109" i="8"/>
  <c r="H117" i="8"/>
  <c r="H125" i="8"/>
  <c r="H133" i="8"/>
  <c r="H137" i="8"/>
  <c r="H145" i="8"/>
  <c r="H149" i="8"/>
  <c r="H153" i="8"/>
  <c r="H157" i="8"/>
  <c r="H165" i="8"/>
  <c r="H169" i="8"/>
  <c r="H173" i="8"/>
  <c r="H376" i="8"/>
  <c r="H380" i="8"/>
  <c r="H384" i="8"/>
  <c r="H388" i="8"/>
  <c r="H392" i="8"/>
  <c r="H404" i="8"/>
  <c r="H408" i="8"/>
  <c r="H412" i="8"/>
  <c r="H416" i="8"/>
  <c r="H420" i="8"/>
  <c r="H432" i="8"/>
  <c r="H440" i="8"/>
  <c r="H444" i="8"/>
  <c r="H448" i="8"/>
  <c r="H468" i="8"/>
  <c r="H488" i="8"/>
  <c r="H496" i="8"/>
  <c r="H512" i="8"/>
  <c r="H516" i="8"/>
  <c r="H520" i="8"/>
  <c r="H525" i="8"/>
  <c r="H532" i="8"/>
  <c r="H548" i="8"/>
  <c r="H554" i="8"/>
  <c r="H573" i="8"/>
  <c r="H590" i="8"/>
  <c r="H595" i="8"/>
  <c r="H626" i="8"/>
  <c r="C12" i="9"/>
  <c r="G12" i="9" s="1"/>
  <c r="H23" i="9"/>
  <c r="E27" i="9"/>
  <c r="H27" i="9" s="1"/>
  <c r="E30" i="9"/>
  <c r="H30" i="9" s="1"/>
  <c r="H33" i="9"/>
  <c r="H37" i="9"/>
  <c r="H42" i="9"/>
  <c r="E51" i="9"/>
  <c r="H51" i="9" s="1"/>
  <c r="E54" i="9"/>
  <c r="H54" i="9" s="1"/>
  <c r="H58" i="9"/>
  <c r="H62" i="9"/>
  <c r="H63" i="9"/>
  <c r="H66" i="9"/>
  <c r="F79" i="9"/>
  <c r="H84" i="9"/>
  <c r="F93" i="9"/>
  <c r="F99" i="9"/>
  <c r="F106" i="9"/>
  <c r="H112" i="9"/>
  <c r="H115" i="9"/>
  <c r="F118" i="9"/>
  <c r="F121" i="9"/>
  <c r="F124" i="9"/>
  <c r="H127" i="9"/>
  <c r="H131" i="9"/>
  <c r="F132" i="9"/>
  <c r="F150" i="9"/>
  <c r="H160" i="9"/>
  <c r="H167" i="9"/>
  <c r="H171" i="9"/>
  <c r="H175" i="9"/>
  <c r="H222" i="9"/>
  <c r="H226" i="9"/>
  <c r="H229" i="9"/>
  <c r="H233" i="9"/>
  <c r="H252" i="9"/>
  <c r="H259" i="9"/>
  <c r="H265" i="9"/>
  <c r="H272" i="9"/>
  <c r="H278" i="9"/>
  <c r="H282" i="9"/>
  <c r="H291" i="9"/>
  <c r="H295" i="9"/>
  <c r="H308" i="9"/>
  <c r="H333" i="9"/>
  <c r="H337" i="9"/>
  <c r="H342" i="9"/>
  <c r="H346" i="9"/>
  <c r="H351" i="9"/>
  <c r="H355" i="9"/>
  <c r="H367" i="9"/>
  <c r="H379" i="9"/>
  <c r="E382" i="9"/>
  <c r="H382" i="9" s="1"/>
  <c r="E395" i="9"/>
  <c r="H395" i="9" s="1"/>
  <c r="H403" i="9"/>
  <c r="H406" i="9"/>
  <c r="E410" i="9"/>
  <c r="H410" i="9" s="1"/>
  <c r="E426" i="9"/>
  <c r="H426" i="9" s="1"/>
  <c r="H435" i="9"/>
  <c r="H438" i="9"/>
  <c r="E442" i="9"/>
  <c r="H442" i="9" s="1"/>
  <c r="H467" i="9"/>
  <c r="H471" i="9"/>
  <c r="E474" i="9"/>
  <c r="H474" i="9" s="1"/>
  <c r="H486" i="9"/>
  <c r="E490" i="9"/>
  <c r="H490" i="9" s="1"/>
  <c r="H494" i="9"/>
  <c r="E506" i="9"/>
  <c r="H506" i="9" s="1"/>
  <c r="H519" i="9"/>
  <c r="H522" i="9"/>
  <c r="H526" i="9"/>
  <c r="E530" i="9"/>
  <c r="H530" i="9" s="1"/>
  <c r="E558" i="9"/>
  <c r="H558" i="9" s="1"/>
  <c r="H575" i="9"/>
  <c r="H578" i="9"/>
  <c r="H583" i="9"/>
  <c r="H587" i="9"/>
  <c r="E602" i="9"/>
  <c r="H602" i="9" s="1"/>
  <c r="H608" i="9"/>
  <c r="H611" i="9"/>
  <c r="H23" i="10"/>
  <c r="H27" i="10"/>
  <c r="H31" i="10"/>
  <c r="H35" i="10"/>
  <c r="H43" i="10"/>
  <c r="H47" i="10"/>
  <c r="H51" i="10"/>
  <c r="F52" i="10"/>
  <c r="H55" i="10"/>
  <c r="H59" i="10"/>
  <c r="H63" i="10"/>
  <c r="H67" i="10"/>
  <c r="G76" i="10"/>
  <c r="H84" i="10"/>
  <c r="H102" i="10"/>
  <c r="H116" i="10"/>
  <c r="H145" i="10"/>
  <c r="H149" i="10"/>
  <c r="H163" i="10"/>
  <c r="H166" i="10"/>
  <c r="H172" i="10"/>
  <c r="H184" i="10"/>
  <c r="H192" i="10"/>
  <c r="H200" i="10"/>
  <c r="H204" i="10"/>
  <c r="H216" i="10"/>
  <c r="H228" i="10"/>
  <c r="H232" i="10"/>
  <c r="H236" i="10"/>
  <c r="H240" i="10"/>
  <c r="H244" i="10"/>
  <c r="H252" i="10"/>
  <c r="H256" i="10"/>
  <c r="H264" i="10"/>
  <c r="H268" i="10"/>
  <c r="H272" i="10"/>
  <c r="H276" i="10"/>
  <c r="H280" i="10"/>
  <c r="H284" i="10"/>
  <c r="H288" i="10"/>
  <c r="H292" i="10"/>
  <c r="H296" i="10"/>
  <c r="H300" i="10"/>
  <c r="H308" i="10"/>
  <c r="H312" i="10"/>
  <c r="H316" i="10"/>
  <c r="H324" i="10"/>
  <c r="H328" i="10"/>
  <c r="H332" i="10"/>
  <c r="H336" i="10"/>
  <c r="H344" i="10"/>
  <c r="H348" i="10"/>
  <c r="H352" i="10"/>
  <c r="H356" i="10"/>
  <c r="G362" i="10"/>
  <c r="H380" i="10"/>
  <c r="H388" i="10"/>
  <c r="H392" i="10"/>
  <c r="H399" i="10"/>
  <c r="H407" i="10"/>
  <c r="H430" i="10"/>
  <c r="H434" i="10"/>
  <c r="H444" i="10"/>
  <c r="H455" i="10"/>
  <c r="H458" i="10"/>
  <c r="H481" i="10"/>
  <c r="H491" i="10"/>
  <c r="H508" i="10"/>
  <c r="H511" i="10"/>
  <c r="H515" i="10"/>
  <c r="H538" i="10"/>
  <c r="H542" i="10"/>
  <c r="H546" i="10"/>
  <c r="H550" i="10"/>
  <c r="H554" i="10"/>
  <c r="H556" i="10"/>
  <c r="H564" i="10"/>
  <c r="H577" i="10"/>
  <c r="H583" i="10"/>
  <c r="H587" i="10"/>
  <c r="H589" i="10"/>
  <c r="H593" i="10"/>
  <c r="G601" i="10"/>
  <c r="H601" i="10" s="1"/>
  <c r="H602" i="10"/>
  <c r="F603" i="10"/>
  <c r="E606" i="10"/>
  <c r="H606" i="10" s="1"/>
  <c r="H610" i="10"/>
  <c r="H614" i="10"/>
  <c r="H618" i="10"/>
  <c r="F619" i="10"/>
  <c r="H622" i="10"/>
  <c r="F623" i="10"/>
  <c r="H626" i="10"/>
  <c r="C8" i="11"/>
  <c r="E13" i="11" s="1"/>
  <c r="H13" i="11" s="1"/>
  <c r="H68" i="11"/>
  <c r="G76" i="11"/>
  <c r="H76" i="11" s="1"/>
  <c r="E77" i="11"/>
  <c r="H77" i="11" s="1"/>
  <c r="F78" i="11"/>
  <c r="E81" i="11"/>
  <c r="H81" i="11" s="1"/>
  <c r="H85" i="11"/>
  <c r="H89" i="11"/>
  <c r="E93" i="11"/>
  <c r="H93" i="11" s="1"/>
  <c r="F94" i="11"/>
  <c r="H97" i="11"/>
  <c r="F98" i="11"/>
  <c r="E101" i="11"/>
  <c r="H101" i="11" s="1"/>
  <c r="F102" i="11"/>
  <c r="H105" i="11"/>
  <c r="F106" i="11"/>
  <c r="E109" i="11"/>
  <c r="H109" i="11" s="1"/>
  <c r="F110" i="11"/>
  <c r="E113" i="11"/>
  <c r="H113" i="11" s="1"/>
  <c r="H117" i="11"/>
  <c r="F118" i="11"/>
  <c r="E121" i="11"/>
  <c r="H121" i="11" s="1"/>
  <c r="F122" i="11"/>
  <c r="H125" i="11"/>
  <c r="E129" i="11"/>
  <c r="H129" i="11" s="1"/>
  <c r="F130" i="11"/>
  <c r="H133" i="11"/>
  <c r="F134" i="11"/>
  <c r="H137" i="11"/>
  <c r="E141" i="11"/>
  <c r="H141" i="11" s="1"/>
  <c r="F142" i="11"/>
  <c r="E145" i="11"/>
  <c r="H145" i="11" s="1"/>
  <c r="H149" i="11"/>
  <c r="H153" i="11"/>
  <c r="H157" i="11"/>
  <c r="H161" i="11"/>
  <c r="H165" i="11"/>
  <c r="H169" i="11"/>
  <c r="H173" i="11"/>
  <c r="F174" i="11"/>
  <c r="E589" i="11"/>
  <c r="H589" i="11" s="1"/>
  <c r="E581" i="11"/>
  <c r="H581" i="11" s="1"/>
  <c r="E552" i="11"/>
  <c r="H552" i="11" s="1"/>
  <c r="E544" i="11"/>
  <c r="H544" i="11" s="1"/>
  <c r="E508" i="11"/>
  <c r="H508" i="11" s="1"/>
  <c r="E505" i="11"/>
  <c r="H505" i="11" s="1"/>
  <c r="E490" i="11"/>
  <c r="H490" i="11" s="1"/>
  <c r="E456" i="11"/>
  <c r="H456" i="11" s="1"/>
  <c r="E363" i="11"/>
  <c r="H363" i="11" s="1"/>
  <c r="E367" i="11"/>
  <c r="H367" i="11" s="1"/>
  <c r="F368" i="11"/>
  <c r="H371" i="11"/>
  <c r="F372" i="11"/>
  <c r="E375" i="11"/>
  <c r="H375" i="11" s="1"/>
  <c r="H379" i="11"/>
  <c r="H383" i="11"/>
  <c r="E387" i="11"/>
  <c r="H387" i="11" s="1"/>
  <c r="H391" i="11"/>
  <c r="E395" i="11"/>
  <c r="H395" i="11" s="1"/>
  <c r="F396" i="11"/>
  <c r="H399" i="11"/>
  <c r="H403" i="11"/>
  <c r="E407" i="11"/>
  <c r="H407" i="11" s="1"/>
  <c r="H411" i="11"/>
  <c r="E415" i="11"/>
  <c r="H415" i="11" s="1"/>
  <c r="E419" i="11"/>
  <c r="H419" i="11" s="1"/>
  <c r="H423" i="11"/>
  <c r="H427" i="11"/>
  <c r="H432" i="11"/>
  <c r="H439" i="11"/>
  <c r="H443" i="11"/>
  <c r="H447" i="11"/>
  <c r="H450" i="11"/>
  <c r="H459" i="11"/>
  <c r="E461" i="11"/>
  <c r="H461" i="11" s="1"/>
  <c r="E464" i="11"/>
  <c r="H464" i="11" s="1"/>
  <c r="E482" i="11"/>
  <c r="H482" i="11" s="1"/>
  <c r="H492" i="11"/>
  <c r="H497" i="11"/>
  <c r="H502" i="11"/>
  <c r="H510" i="11"/>
  <c r="E530" i="11"/>
  <c r="H530" i="11" s="1"/>
  <c r="E542" i="11"/>
  <c r="H542" i="11" s="1"/>
  <c r="H545" i="11"/>
  <c r="H549" i="11"/>
  <c r="H578" i="11"/>
  <c r="E580" i="11"/>
  <c r="H580" i="11" s="1"/>
  <c r="E588" i="11"/>
  <c r="H588" i="11" s="1"/>
  <c r="F601" i="11"/>
  <c r="F605" i="11"/>
  <c r="F608" i="11"/>
  <c r="F611" i="11"/>
  <c r="F614" i="11"/>
  <c r="F617" i="11"/>
  <c r="F619" i="11"/>
  <c r="H629" i="11"/>
  <c r="C13" i="12"/>
  <c r="G13" i="12" s="1"/>
  <c r="H22" i="12"/>
  <c r="H26" i="12"/>
  <c r="H34" i="12"/>
  <c r="H38" i="12"/>
  <c r="H43" i="12"/>
  <c r="H69" i="12"/>
  <c r="F77" i="12"/>
  <c r="F80" i="12"/>
  <c r="H86" i="12"/>
  <c r="H110" i="12"/>
  <c r="F161" i="12"/>
  <c r="F172" i="12"/>
  <c r="H175" i="12"/>
  <c r="H185" i="12"/>
  <c r="H207" i="12"/>
  <c r="H211" i="12"/>
  <c r="H217" i="12"/>
  <c r="H227" i="12"/>
  <c r="H230" i="12"/>
  <c r="H234" i="12"/>
  <c r="H239" i="12"/>
  <c r="H267" i="12"/>
  <c r="H271" i="12"/>
  <c r="H308" i="12"/>
  <c r="H312" i="12"/>
  <c r="H316" i="12"/>
  <c r="H325" i="12"/>
  <c r="H329" i="12"/>
  <c r="H334" i="12"/>
  <c r="H338" i="12"/>
  <c r="H341" i="12"/>
  <c r="H345" i="12"/>
  <c r="H349" i="12"/>
  <c r="H353" i="12"/>
  <c r="H356" i="12"/>
  <c r="F582" i="12"/>
  <c r="F579" i="12"/>
  <c r="F517" i="12"/>
  <c r="F510" i="12"/>
  <c r="F500" i="12"/>
  <c r="F461" i="12"/>
  <c r="F459" i="12"/>
  <c r="F437" i="12"/>
  <c r="F419" i="12"/>
  <c r="F415" i="12"/>
  <c r="F386" i="12"/>
  <c r="F383" i="12"/>
  <c r="D12" i="12"/>
  <c r="F379" i="12"/>
  <c r="E386" i="12"/>
  <c r="H386" i="12" s="1"/>
  <c r="F414" i="12"/>
  <c r="H422" i="12"/>
  <c r="F425" i="12"/>
  <c r="F428" i="12"/>
  <c r="H431" i="12"/>
  <c r="H434" i="12"/>
  <c r="F460" i="12"/>
  <c r="F462" i="12"/>
  <c r="F478" i="12"/>
  <c r="F484" i="12"/>
  <c r="H486" i="12"/>
  <c r="E490" i="12"/>
  <c r="H490" i="12" s="1"/>
  <c r="H494" i="12"/>
  <c r="E498" i="12"/>
  <c r="H498" i="12" s="1"/>
  <c r="F505" i="12"/>
  <c r="H510" i="12"/>
  <c r="H519" i="12"/>
  <c r="H523" i="12"/>
  <c r="H527" i="12"/>
  <c r="E531" i="12"/>
  <c r="H531" i="12" s="1"/>
  <c r="H535" i="12"/>
  <c r="H539" i="12"/>
  <c r="H543" i="12"/>
  <c r="H547" i="12"/>
  <c r="F548" i="12"/>
  <c r="E551" i="12"/>
  <c r="H551" i="12" s="1"/>
  <c r="E555" i="12"/>
  <c r="H555" i="12" s="1"/>
  <c r="E559" i="12"/>
  <c r="H559" i="12" s="1"/>
  <c r="H563" i="12"/>
  <c r="H566" i="12"/>
  <c r="H570" i="12"/>
  <c r="F574" i="12"/>
  <c r="H582" i="12"/>
  <c r="G601" i="12"/>
  <c r="H607" i="12"/>
  <c r="H610" i="12"/>
  <c r="E621" i="12"/>
  <c r="H621" i="12" s="1"/>
  <c r="E625" i="12"/>
  <c r="H625" i="12" s="1"/>
  <c r="F19" i="13"/>
  <c r="F30" i="13"/>
  <c r="H42" i="13"/>
  <c r="H46" i="13"/>
  <c r="E50" i="13"/>
  <c r="H50" i="13" s="1"/>
  <c r="H54" i="13"/>
  <c r="F63" i="13"/>
  <c r="H184" i="13"/>
  <c r="H187" i="13"/>
  <c r="F203" i="13"/>
  <c r="F207" i="13"/>
  <c r="F224" i="13"/>
  <c r="F241" i="13"/>
  <c r="F244" i="13"/>
  <c r="F250" i="13"/>
  <c r="F254" i="13"/>
  <c r="F288" i="13"/>
  <c r="F293" i="13"/>
  <c r="H296" i="13"/>
  <c r="F299" i="13"/>
  <c r="F331" i="13"/>
  <c r="H334" i="13"/>
  <c r="H364" i="13"/>
  <c r="H453" i="13"/>
  <c r="H455" i="13"/>
  <c r="H474" i="13"/>
  <c r="H498" i="13"/>
  <c r="D8" i="14"/>
  <c r="G19" i="14"/>
  <c r="E19" i="14"/>
  <c r="C9" i="14"/>
  <c r="E188" i="14"/>
  <c r="H188" i="14" s="1"/>
  <c r="E248" i="14"/>
  <c r="H248" i="14" s="1"/>
  <c r="F480" i="14"/>
  <c r="F445" i="14"/>
  <c r="F424" i="14"/>
  <c r="F368" i="14"/>
  <c r="F428" i="14"/>
  <c r="F425" i="14"/>
  <c r="F417" i="14"/>
  <c r="F414" i="14"/>
  <c r="F362" i="14"/>
  <c r="F581" i="14"/>
  <c r="F530" i="14"/>
  <c r="F415" i="14"/>
  <c r="F434" i="14"/>
  <c r="H200" i="15"/>
  <c r="H255" i="9"/>
  <c r="H258" i="9"/>
  <c r="H264" i="9"/>
  <c r="H268" i="9"/>
  <c r="H271" i="9"/>
  <c r="H277" i="9"/>
  <c r="H281" i="9"/>
  <c r="H290" i="9"/>
  <c r="H294" i="9"/>
  <c r="H304" i="9"/>
  <c r="H307" i="9"/>
  <c r="H310" i="9"/>
  <c r="H332" i="9"/>
  <c r="H339" i="9"/>
  <c r="H345" i="9"/>
  <c r="H348" i="9"/>
  <c r="H350" i="9"/>
  <c r="H354" i="9"/>
  <c r="E363" i="9"/>
  <c r="H363" i="9" s="1"/>
  <c r="H366" i="9"/>
  <c r="E375" i="9"/>
  <c r="H375" i="9" s="1"/>
  <c r="E378" i="9"/>
  <c r="H378" i="9" s="1"/>
  <c r="H394" i="9"/>
  <c r="H402" i="9"/>
  <c r="H423" i="9"/>
  <c r="H431" i="9"/>
  <c r="H434" i="9"/>
  <c r="H463" i="9"/>
  <c r="H466" i="9"/>
  <c r="H470" i="9"/>
  <c r="H483" i="9"/>
  <c r="E502" i="9"/>
  <c r="H502" i="9" s="1"/>
  <c r="H511" i="9"/>
  <c r="H515" i="9"/>
  <c r="H518" i="9"/>
  <c r="H539" i="9"/>
  <c r="H543" i="9"/>
  <c r="H547" i="9"/>
  <c r="H551" i="9"/>
  <c r="E554" i="9"/>
  <c r="H554" i="9" s="1"/>
  <c r="E574" i="9"/>
  <c r="H574" i="9" s="1"/>
  <c r="H582" i="9"/>
  <c r="H586" i="9"/>
  <c r="H607" i="9"/>
  <c r="H610" i="9"/>
  <c r="H615" i="9"/>
  <c r="E620" i="9"/>
  <c r="H620" i="9" s="1"/>
  <c r="H22" i="10"/>
  <c r="H26" i="10"/>
  <c r="H34" i="10"/>
  <c r="H38" i="10"/>
  <c r="H42" i="10"/>
  <c r="H46" i="10"/>
  <c r="H54" i="10"/>
  <c r="H58" i="10"/>
  <c r="H62" i="10"/>
  <c r="H66" i="10"/>
  <c r="H70" i="10"/>
  <c r="H83" i="10"/>
  <c r="H105" i="10"/>
  <c r="H115" i="10"/>
  <c r="H148" i="10"/>
  <c r="H162" i="10"/>
  <c r="H165" i="10"/>
  <c r="H175" i="10"/>
  <c r="H183" i="10"/>
  <c r="H187" i="10"/>
  <c r="H191" i="10"/>
  <c r="H199" i="10"/>
  <c r="H207" i="10"/>
  <c r="H215" i="10"/>
  <c r="H219" i="10"/>
  <c r="H227" i="10"/>
  <c r="H231" i="10"/>
  <c r="H239" i="10"/>
  <c r="H243" i="10"/>
  <c r="H247" i="10"/>
  <c r="H255" i="10"/>
  <c r="H259" i="10"/>
  <c r="H263" i="10"/>
  <c r="H267" i="10"/>
  <c r="H271" i="10"/>
  <c r="H275" i="10"/>
  <c r="H279" i="10"/>
  <c r="H283" i="10"/>
  <c r="H287" i="10"/>
  <c r="H291" i="10"/>
  <c r="H295" i="10"/>
  <c r="H299" i="10"/>
  <c r="H303" i="10"/>
  <c r="H307" i="10"/>
  <c r="H315" i="10"/>
  <c r="H319" i="10"/>
  <c r="H323" i="10"/>
  <c r="H327" i="10"/>
  <c r="H335" i="10"/>
  <c r="H339" i="10"/>
  <c r="H343" i="10"/>
  <c r="H347" i="10"/>
  <c r="H351" i="10"/>
  <c r="H355" i="10"/>
  <c r="H379" i="10"/>
  <c r="H391" i="10"/>
  <c r="H398" i="10"/>
  <c r="H406" i="10"/>
  <c r="H433" i="10"/>
  <c r="H443" i="10"/>
  <c r="H454" i="10"/>
  <c r="H463" i="10"/>
  <c r="H480" i="10"/>
  <c r="H494" i="10"/>
  <c r="H497" i="10"/>
  <c r="H510" i="10"/>
  <c r="H514" i="10"/>
  <c r="H518" i="10"/>
  <c r="H537" i="10"/>
  <c r="H541" i="10"/>
  <c r="H545" i="10"/>
  <c r="H549" i="10"/>
  <c r="H553" i="10"/>
  <c r="H563" i="10"/>
  <c r="H567" i="10"/>
  <c r="H576" i="10"/>
  <c r="H586" i="10"/>
  <c r="H592" i="10"/>
  <c r="F602" i="10"/>
  <c r="H605" i="10"/>
  <c r="F606" i="10"/>
  <c r="H609" i="10"/>
  <c r="H613" i="10"/>
  <c r="H617" i="10"/>
  <c r="H621" i="10"/>
  <c r="H625" i="10"/>
  <c r="H629" i="10"/>
  <c r="D8" i="11"/>
  <c r="F13" i="11" s="1"/>
  <c r="F77" i="11"/>
  <c r="H80" i="11"/>
  <c r="F81" i="11"/>
  <c r="H84" i="11"/>
  <c r="H88" i="11"/>
  <c r="H92" i="11"/>
  <c r="F93" i="11"/>
  <c r="H96" i="11"/>
  <c r="H100" i="11"/>
  <c r="F101" i="11"/>
  <c r="H104" i="11"/>
  <c r="H108" i="11"/>
  <c r="F109" i="11"/>
  <c r="H112" i="11"/>
  <c r="H116" i="11"/>
  <c r="H120" i="11"/>
  <c r="H124" i="11"/>
  <c r="H128" i="11"/>
  <c r="F129" i="11"/>
  <c r="H132" i="11"/>
  <c r="H136" i="11"/>
  <c r="H140" i="11"/>
  <c r="F141" i="11"/>
  <c r="H144" i="11"/>
  <c r="H148" i="11"/>
  <c r="H152" i="11"/>
  <c r="H156" i="11"/>
  <c r="H160" i="11"/>
  <c r="H164" i="11"/>
  <c r="H168" i="11"/>
  <c r="H172" i="11"/>
  <c r="H351" i="11"/>
  <c r="F363" i="11"/>
  <c r="H366" i="11"/>
  <c r="H370" i="11"/>
  <c r="F371" i="11"/>
  <c r="H374" i="11"/>
  <c r="F375" i="11"/>
  <c r="H378" i="11"/>
  <c r="H382" i="11"/>
  <c r="H386" i="11"/>
  <c r="F387" i="11"/>
  <c r="H390" i="11"/>
  <c r="H394" i="11"/>
  <c r="F395" i="11"/>
  <c r="H398" i="11"/>
  <c r="H402" i="11"/>
  <c r="H406" i="11"/>
  <c r="H410" i="11"/>
  <c r="H414" i="11"/>
  <c r="F415" i="11"/>
  <c r="H418" i="11"/>
  <c r="H422" i="11"/>
  <c r="H426" i="11"/>
  <c r="H431" i="11"/>
  <c r="H438" i="11"/>
  <c r="H442" i="11"/>
  <c r="H446" i="11"/>
  <c r="H455" i="11"/>
  <c r="H457" i="11"/>
  <c r="H463" i="11"/>
  <c r="H468" i="11"/>
  <c r="H481" i="11"/>
  <c r="H496" i="11"/>
  <c r="H501" i="11"/>
  <c r="H517" i="11"/>
  <c r="H521" i="11"/>
  <c r="H525" i="11"/>
  <c r="H529" i="11"/>
  <c r="H533" i="11"/>
  <c r="H537" i="11"/>
  <c r="H541" i="11"/>
  <c r="H554" i="11"/>
  <c r="H559" i="11"/>
  <c r="H562" i="11"/>
  <c r="H566" i="11"/>
  <c r="H572" i="11"/>
  <c r="H577" i="11"/>
  <c r="H604" i="11"/>
  <c r="H613" i="11"/>
  <c r="H616" i="11"/>
  <c r="D10" i="12"/>
  <c r="F10" i="12" s="1"/>
  <c r="H39" i="12"/>
  <c r="H42" i="12"/>
  <c r="H46" i="12"/>
  <c r="H53" i="12"/>
  <c r="H57" i="12"/>
  <c r="H61" i="12"/>
  <c r="H66" i="12"/>
  <c r="F96" i="12"/>
  <c r="H114" i="12"/>
  <c r="F118" i="12"/>
  <c r="H131" i="12"/>
  <c r="H134" i="12"/>
  <c r="F137" i="12"/>
  <c r="H203" i="12"/>
  <c r="H210" i="12"/>
  <c r="H287" i="12"/>
  <c r="H300" i="12"/>
  <c r="H304" i="12"/>
  <c r="H319" i="12"/>
  <c r="H324" i="12"/>
  <c r="H328" i="12"/>
  <c r="E371" i="12"/>
  <c r="H371" i="12" s="1"/>
  <c r="E375" i="12"/>
  <c r="H375" i="12" s="1"/>
  <c r="E378" i="12"/>
  <c r="H378" i="12" s="1"/>
  <c r="E383" i="12"/>
  <c r="H383" i="12" s="1"/>
  <c r="H391" i="12"/>
  <c r="H394" i="12"/>
  <c r="H402" i="12"/>
  <c r="E406" i="12"/>
  <c r="H406" i="12" s="1"/>
  <c r="E410" i="12"/>
  <c r="H410" i="12" s="1"/>
  <c r="E419" i="12"/>
  <c r="H419" i="12" s="1"/>
  <c r="H439" i="12"/>
  <c r="E442" i="12"/>
  <c r="H442" i="12" s="1"/>
  <c r="E530" i="12"/>
  <c r="H530" i="12" s="1"/>
  <c r="E558" i="12"/>
  <c r="H558" i="12" s="1"/>
  <c r="E579" i="12"/>
  <c r="H579" i="12" s="1"/>
  <c r="E605" i="12"/>
  <c r="H605" i="12" s="1"/>
  <c r="H26" i="13"/>
  <c r="F27" i="13"/>
  <c r="H38" i="13"/>
  <c r="F50" i="13"/>
  <c r="H62" i="13"/>
  <c r="H67" i="13"/>
  <c r="F68" i="13"/>
  <c r="H121" i="13"/>
  <c r="H85" i="13"/>
  <c r="H91" i="13"/>
  <c r="H99" i="13"/>
  <c r="H105" i="13"/>
  <c r="H108" i="13"/>
  <c r="H114" i="13"/>
  <c r="H118" i="13"/>
  <c r="H120" i="13"/>
  <c r="H123" i="13"/>
  <c r="H125" i="13"/>
  <c r="H131" i="13"/>
  <c r="H143" i="13"/>
  <c r="H146" i="13"/>
  <c r="H148" i="13"/>
  <c r="H151" i="13"/>
  <c r="H154" i="13"/>
  <c r="H158" i="13"/>
  <c r="H162" i="13"/>
  <c r="H166" i="13"/>
  <c r="H170" i="13"/>
  <c r="G181" i="13"/>
  <c r="F187" i="13"/>
  <c r="F195" i="13"/>
  <c r="F211" i="13"/>
  <c r="F213" i="13"/>
  <c r="F215" i="13"/>
  <c r="H217" i="13"/>
  <c r="H266" i="13"/>
  <c r="H270" i="13"/>
  <c r="H274" i="13"/>
  <c r="H278" i="13"/>
  <c r="H282" i="13"/>
  <c r="F287" i="13"/>
  <c r="F290" i="13"/>
  <c r="F305" i="13"/>
  <c r="F316" i="13"/>
  <c r="H318" i="13"/>
  <c r="H321" i="13"/>
  <c r="H328" i="13"/>
  <c r="H375" i="13"/>
  <c r="H378" i="13"/>
  <c r="H396" i="13"/>
  <c r="H461" i="13"/>
  <c r="H464" i="13"/>
  <c r="H488" i="13"/>
  <c r="E213" i="14"/>
  <c r="H213" i="14" s="1"/>
  <c r="E286" i="14"/>
  <c r="H286" i="14" s="1"/>
  <c r="F619" i="14"/>
  <c r="D13" i="14"/>
  <c r="F50" i="15"/>
  <c r="F19" i="15"/>
  <c r="F27" i="15"/>
  <c r="D9" i="15"/>
  <c r="H199" i="15"/>
  <c r="E10" i="11"/>
  <c r="F629" i="11"/>
  <c r="F625" i="11"/>
  <c r="F616" i="11"/>
  <c r="F606" i="11"/>
  <c r="F602" i="11"/>
  <c r="F604" i="11"/>
  <c r="F618" i="11"/>
  <c r="F628" i="11"/>
  <c r="F140" i="12"/>
  <c r="F110" i="12"/>
  <c r="F106" i="12"/>
  <c r="F103" i="12"/>
  <c r="F95" i="12"/>
  <c r="F93" i="12"/>
  <c r="F94" i="12"/>
  <c r="F98" i="12"/>
  <c r="F100" i="12"/>
  <c r="F111" i="12"/>
  <c r="F120" i="12"/>
  <c r="F139" i="12"/>
  <c r="E629" i="12"/>
  <c r="H629" i="12" s="1"/>
  <c r="E628" i="12"/>
  <c r="H628" i="12" s="1"/>
  <c r="E601" i="12"/>
  <c r="E603" i="12"/>
  <c r="H603" i="12" s="1"/>
  <c r="E617" i="12"/>
  <c r="H617" i="12" s="1"/>
  <c r="E64" i="13"/>
  <c r="H64" i="13" s="1"/>
  <c r="E39" i="13"/>
  <c r="H39" i="13" s="1"/>
  <c r="E19" i="13"/>
  <c r="C9" i="13"/>
  <c r="G9" i="13" s="1"/>
  <c r="F329" i="13"/>
  <c r="F314" i="13"/>
  <c r="F308" i="13"/>
  <c r="F298" i="13"/>
  <c r="F286" i="13"/>
  <c r="F264" i="13"/>
  <c r="F223" i="13"/>
  <c r="F220" i="13"/>
  <c r="F218" i="13"/>
  <c r="F209" i="13"/>
  <c r="F197" i="13"/>
  <c r="F188" i="13"/>
  <c r="F182" i="13"/>
  <c r="D11" i="13"/>
  <c r="G11" i="13" s="1"/>
  <c r="F186" i="13"/>
  <c r="F202" i="13"/>
  <c r="F248" i="13"/>
  <c r="F318" i="13"/>
  <c r="F340" i="13"/>
  <c r="F348" i="13"/>
  <c r="G181" i="14"/>
  <c r="E331" i="14"/>
  <c r="H331" i="14" s="1"/>
  <c r="E241" i="14"/>
  <c r="H241" i="14" s="1"/>
  <c r="E223" i="14"/>
  <c r="H223" i="14" s="1"/>
  <c r="E235" i="14"/>
  <c r="H235" i="14" s="1"/>
  <c r="E220" i="14"/>
  <c r="H220" i="14" s="1"/>
  <c r="E186" i="14"/>
  <c r="H186" i="14" s="1"/>
  <c r="E181" i="14"/>
  <c r="H181" i="14" s="1"/>
  <c r="F172" i="15"/>
  <c r="F123" i="15"/>
  <c r="G601" i="14"/>
  <c r="E604" i="14"/>
  <c r="H604" i="14" s="1"/>
  <c r="H68" i="15"/>
  <c r="E81" i="15"/>
  <c r="H81" i="15" s="1"/>
  <c r="E88" i="15"/>
  <c r="H88" i="15" s="1"/>
  <c r="E92" i="15"/>
  <c r="H92" i="15" s="1"/>
  <c r="E98" i="15"/>
  <c r="H98" i="15" s="1"/>
  <c r="E100" i="15"/>
  <c r="H100" i="15" s="1"/>
  <c r="H211" i="15"/>
  <c r="H333" i="15"/>
  <c r="F574" i="15"/>
  <c r="F589" i="15"/>
  <c r="F576" i="15"/>
  <c r="F503" i="15"/>
  <c r="F500" i="15"/>
  <c r="F490" i="15"/>
  <c r="F487" i="15"/>
  <c r="F451" i="15"/>
  <c r="F415" i="15"/>
  <c r="F413" i="15"/>
  <c r="F397" i="15"/>
  <c r="F386" i="15"/>
  <c r="F378" i="15"/>
  <c r="F375" i="15"/>
  <c r="F393" i="15"/>
  <c r="F395" i="15"/>
  <c r="F419" i="15"/>
  <c r="F437" i="15"/>
  <c r="F461" i="15"/>
  <c r="F464" i="15"/>
  <c r="F473" i="15"/>
  <c r="F475" i="15"/>
  <c r="F502" i="15"/>
  <c r="F544" i="15"/>
  <c r="F559" i="15"/>
  <c r="H576" i="15"/>
  <c r="H614" i="15"/>
  <c r="C11" i="16"/>
  <c r="H101" i="16"/>
  <c r="E182" i="16"/>
  <c r="H182" i="16" s="1"/>
  <c r="E194" i="16"/>
  <c r="H194" i="16" s="1"/>
  <c r="E196" i="16"/>
  <c r="H196" i="16" s="1"/>
  <c r="E212" i="16"/>
  <c r="E222" i="16"/>
  <c r="H222" i="16" s="1"/>
  <c r="E234" i="16"/>
  <c r="H234" i="16" s="1"/>
  <c r="E241" i="16"/>
  <c r="H241" i="16" s="1"/>
  <c r="H265" i="16"/>
  <c r="E286" i="16"/>
  <c r="H286" i="16" s="1"/>
  <c r="E304" i="16"/>
  <c r="E314" i="16"/>
  <c r="H314" i="16" s="1"/>
  <c r="E320" i="16"/>
  <c r="E333" i="16"/>
  <c r="H333" i="16" s="1"/>
  <c r="E336" i="16"/>
  <c r="H450" i="16"/>
  <c r="H498" i="16"/>
  <c r="H531" i="16"/>
  <c r="H589" i="16"/>
  <c r="E248" i="18"/>
  <c r="H248" i="18" s="1"/>
  <c r="G181" i="18"/>
  <c r="E325" i="18"/>
  <c r="H325" i="18" s="1"/>
  <c r="E329" i="18"/>
  <c r="H329" i="18" s="1"/>
  <c r="E68" i="16"/>
  <c r="H68" i="16" s="1"/>
  <c r="E62" i="16"/>
  <c r="H62" i="16" s="1"/>
  <c r="E51" i="16"/>
  <c r="H51" i="16" s="1"/>
  <c r="E39" i="16"/>
  <c r="H39" i="16" s="1"/>
  <c r="E27" i="16"/>
  <c r="H27" i="16" s="1"/>
  <c r="E335" i="16"/>
  <c r="H335" i="16" s="1"/>
  <c r="E349" i="16"/>
  <c r="H349" i="16" s="1"/>
  <c r="E337" i="16"/>
  <c r="H337" i="16" s="1"/>
  <c r="E305" i="16"/>
  <c r="H305" i="16" s="1"/>
  <c r="E302" i="16"/>
  <c r="H302" i="16" s="1"/>
  <c r="E272" i="16"/>
  <c r="E228" i="16"/>
  <c r="E224" i="16"/>
  <c r="H224" i="16" s="1"/>
  <c r="E221" i="16"/>
  <c r="H221" i="16" s="1"/>
  <c r="E218" i="16"/>
  <c r="H218" i="16" s="1"/>
  <c r="E208" i="16"/>
  <c r="E202" i="16"/>
  <c r="H202" i="16" s="1"/>
  <c r="E198" i="16"/>
  <c r="H198" i="16" s="1"/>
  <c r="E188" i="16"/>
  <c r="E184" i="16"/>
  <c r="E181" i="16"/>
  <c r="E190" i="16"/>
  <c r="H190" i="16" s="1"/>
  <c r="E209" i="16"/>
  <c r="H209" i="16" s="1"/>
  <c r="E214" i="16"/>
  <c r="H214" i="16" s="1"/>
  <c r="E226" i="16"/>
  <c r="H226" i="16" s="1"/>
  <c r="E274" i="16"/>
  <c r="H274" i="16" s="1"/>
  <c r="E288" i="16"/>
  <c r="E292" i="16"/>
  <c r="E301" i="16"/>
  <c r="H301" i="16" s="1"/>
  <c r="E316" i="16"/>
  <c r="E322" i="16"/>
  <c r="H322" i="16" s="1"/>
  <c r="E356" i="16"/>
  <c r="C10" i="17"/>
  <c r="E156" i="17"/>
  <c r="H156" i="17" s="1"/>
  <c r="E140" i="17"/>
  <c r="H140" i="17" s="1"/>
  <c r="E76" i="17"/>
  <c r="F223" i="18"/>
  <c r="F220" i="18"/>
  <c r="F218" i="18"/>
  <c r="F213" i="18"/>
  <c r="F211" i="18"/>
  <c r="F181" i="18"/>
  <c r="D11" i="18"/>
  <c r="F212" i="18"/>
  <c r="E247" i="18"/>
  <c r="H247" i="18" s="1"/>
  <c r="F365" i="18"/>
  <c r="H462" i="11"/>
  <c r="H467" i="11"/>
  <c r="H471" i="11"/>
  <c r="H491" i="11"/>
  <c r="H512" i="11"/>
  <c r="H515" i="11"/>
  <c r="H524" i="11"/>
  <c r="H528" i="11"/>
  <c r="H532" i="11"/>
  <c r="H536" i="11"/>
  <c r="H540" i="11"/>
  <c r="H548" i="11"/>
  <c r="H563" i="11"/>
  <c r="H567" i="11"/>
  <c r="H573" i="11"/>
  <c r="H587" i="11"/>
  <c r="E605" i="11"/>
  <c r="H605" i="11" s="1"/>
  <c r="H609" i="11"/>
  <c r="H612" i="11"/>
  <c r="E621" i="11"/>
  <c r="H621" i="11" s="1"/>
  <c r="E624" i="11"/>
  <c r="H624" i="11" s="1"/>
  <c r="E628" i="11"/>
  <c r="H628" i="11" s="1"/>
  <c r="G10" i="12"/>
  <c r="H30" i="12"/>
  <c r="H23" i="12"/>
  <c r="H27" i="12"/>
  <c r="H28" i="12"/>
  <c r="H31" i="12"/>
  <c r="H35" i="12"/>
  <c r="H45" i="12"/>
  <c r="H49" i="12"/>
  <c r="H52" i="12"/>
  <c r="H56" i="12"/>
  <c r="H60" i="12"/>
  <c r="H64" i="12"/>
  <c r="H65" i="12"/>
  <c r="H172" i="12"/>
  <c r="H79" i="12"/>
  <c r="H82" i="12"/>
  <c r="H102" i="12"/>
  <c r="H115" i="12"/>
  <c r="H135" i="12"/>
  <c r="H142" i="12"/>
  <c r="H146" i="12"/>
  <c r="H150" i="12"/>
  <c r="H154" i="12"/>
  <c r="H158" i="12"/>
  <c r="H354" i="12"/>
  <c r="E187" i="12"/>
  <c r="H187" i="12" s="1"/>
  <c r="E190" i="12"/>
  <c r="H190" i="12" s="1"/>
  <c r="E196" i="12"/>
  <c r="H196" i="12" s="1"/>
  <c r="H204" i="12"/>
  <c r="E209" i="12"/>
  <c r="H209" i="12" s="1"/>
  <c r="E212" i="12"/>
  <c r="H212" i="12" s="1"/>
  <c r="H216" i="12"/>
  <c r="H226" i="12"/>
  <c r="H229" i="12"/>
  <c r="H233" i="12"/>
  <c r="H238" i="12"/>
  <c r="H266" i="12"/>
  <c r="H270" i="12"/>
  <c r="E274" i="12"/>
  <c r="H274" i="12" s="1"/>
  <c r="H275" i="12"/>
  <c r="H301" i="12"/>
  <c r="E305" i="12"/>
  <c r="H305" i="12" s="1"/>
  <c r="H309" i="12"/>
  <c r="H313" i="12"/>
  <c r="E317" i="12"/>
  <c r="H317" i="12" s="1"/>
  <c r="H318" i="12"/>
  <c r="H337" i="12"/>
  <c r="H344" i="12"/>
  <c r="H348" i="12"/>
  <c r="H352" i="12"/>
  <c r="H355" i="12"/>
  <c r="H395" i="12"/>
  <c r="H403" i="12"/>
  <c r="H407" i="12"/>
  <c r="H411" i="12"/>
  <c r="H418" i="12"/>
  <c r="H427" i="12"/>
  <c r="H430" i="12"/>
  <c r="H443" i="12"/>
  <c r="H450" i="12"/>
  <c r="H454" i="12"/>
  <c r="H458" i="12"/>
  <c r="H487" i="12"/>
  <c r="H491" i="12"/>
  <c r="H495" i="12"/>
  <c r="H499" i="12"/>
  <c r="H507" i="12"/>
  <c r="H567" i="12"/>
  <c r="H575" i="12"/>
  <c r="H578" i="12"/>
  <c r="H594" i="12"/>
  <c r="H611" i="12"/>
  <c r="H613" i="12"/>
  <c r="H622" i="12"/>
  <c r="H22" i="13"/>
  <c r="H43" i="13"/>
  <c r="H47" i="13"/>
  <c r="H51" i="13"/>
  <c r="H55" i="13"/>
  <c r="H58" i="13"/>
  <c r="H82" i="13"/>
  <c r="H86" i="13"/>
  <c r="H101" i="13"/>
  <c r="H106" i="13"/>
  <c r="H109" i="13"/>
  <c r="H115" i="13"/>
  <c r="H126" i="13"/>
  <c r="H133" i="13"/>
  <c r="H135" i="13"/>
  <c r="H137" i="13"/>
  <c r="H140" i="13"/>
  <c r="H144" i="13"/>
  <c r="H149" i="13"/>
  <c r="H155" i="13"/>
  <c r="H159" i="13"/>
  <c r="H163" i="13"/>
  <c r="H167" i="13"/>
  <c r="H171" i="13"/>
  <c r="H173" i="13"/>
  <c r="E363" i="13"/>
  <c r="H363" i="13" s="1"/>
  <c r="H365" i="13"/>
  <c r="E371" i="13"/>
  <c r="H371" i="13" s="1"/>
  <c r="E374" i="13"/>
  <c r="H374" i="13" s="1"/>
  <c r="H376" i="13"/>
  <c r="H379" i="13"/>
  <c r="E382" i="13"/>
  <c r="H382" i="13" s="1"/>
  <c r="E385" i="13"/>
  <c r="H385" i="13" s="1"/>
  <c r="H390" i="13"/>
  <c r="E393" i="13"/>
  <c r="H393" i="13" s="1"/>
  <c r="E395" i="13"/>
  <c r="H395" i="13" s="1"/>
  <c r="E397" i="13"/>
  <c r="H397" i="13" s="1"/>
  <c r="H405" i="13"/>
  <c r="H408" i="13"/>
  <c r="H411" i="13"/>
  <c r="H421" i="13"/>
  <c r="H432" i="13"/>
  <c r="H435" i="13"/>
  <c r="H438" i="13"/>
  <c r="H444" i="13"/>
  <c r="H448" i="13"/>
  <c r="H454" i="13"/>
  <c r="E456" i="13"/>
  <c r="H456" i="13" s="1"/>
  <c r="E458" i="13"/>
  <c r="H458" i="13" s="1"/>
  <c r="E460" i="13"/>
  <c r="H460" i="13" s="1"/>
  <c r="H462" i="13"/>
  <c r="H465" i="13"/>
  <c r="H469" i="13"/>
  <c r="E475" i="13"/>
  <c r="H475" i="13" s="1"/>
  <c r="H477" i="13"/>
  <c r="H479" i="13"/>
  <c r="H482" i="13"/>
  <c r="E485" i="13"/>
  <c r="H485" i="13" s="1"/>
  <c r="E487" i="13"/>
  <c r="H487" i="13" s="1"/>
  <c r="E489" i="13"/>
  <c r="H489" i="13" s="1"/>
  <c r="H492" i="13"/>
  <c r="H496" i="13"/>
  <c r="H499" i="13"/>
  <c r="E502" i="13"/>
  <c r="H502" i="13" s="1"/>
  <c r="E504" i="13"/>
  <c r="H504" i="13" s="1"/>
  <c r="H506" i="13"/>
  <c r="H511" i="13"/>
  <c r="E514" i="13"/>
  <c r="H514" i="13" s="1"/>
  <c r="H520" i="13"/>
  <c r="H524" i="13"/>
  <c r="E528" i="13"/>
  <c r="H528" i="13" s="1"/>
  <c r="H532" i="13"/>
  <c r="H541" i="13"/>
  <c r="H545" i="13"/>
  <c r="H548" i="13"/>
  <c r="E552" i="13"/>
  <c r="H552" i="13" s="1"/>
  <c r="H557" i="13"/>
  <c r="H566" i="13"/>
  <c r="H569" i="13"/>
  <c r="H572" i="13"/>
  <c r="H575" i="13"/>
  <c r="H578" i="13"/>
  <c r="H583" i="13"/>
  <c r="E586" i="13"/>
  <c r="H586" i="13" s="1"/>
  <c r="H592" i="13"/>
  <c r="H595" i="13"/>
  <c r="F606" i="13"/>
  <c r="F612" i="13"/>
  <c r="F617" i="13"/>
  <c r="C13" i="14"/>
  <c r="H21" i="14"/>
  <c r="H25" i="14"/>
  <c r="H29" i="14"/>
  <c r="H33" i="14"/>
  <c r="H37" i="14"/>
  <c r="H41" i="14"/>
  <c r="H45" i="14"/>
  <c r="H49" i="14"/>
  <c r="H52" i="14"/>
  <c r="H55" i="14"/>
  <c r="H59" i="14"/>
  <c r="H63" i="14"/>
  <c r="H67" i="14"/>
  <c r="H77" i="14"/>
  <c r="H81" i="14"/>
  <c r="H85" i="14"/>
  <c r="H89" i="14"/>
  <c r="H93" i="14"/>
  <c r="H96" i="14"/>
  <c r="H99" i="14"/>
  <c r="H102" i="14"/>
  <c r="H105" i="14"/>
  <c r="H108" i="14"/>
  <c r="H111" i="14"/>
  <c r="H115" i="14"/>
  <c r="H122" i="14"/>
  <c r="H126" i="14"/>
  <c r="H130" i="14"/>
  <c r="H137" i="14"/>
  <c r="H140" i="14"/>
  <c r="H147" i="14"/>
  <c r="H151" i="14"/>
  <c r="H155" i="14"/>
  <c r="H159" i="14"/>
  <c r="H163" i="14"/>
  <c r="H167" i="14"/>
  <c r="H171" i="14"/>
  <c r="H174" i="14"/>
  <c r="H189" i="14"/>
  <c r="H193" i="14"/>
  <c r="H197" i="14"/>
  <c r="H200" i="14"/>
  <c r="H204" i="14"/>
  <c r="H208" i="14"/>
  <c r="H212" i="14"/>
  <c r="H216" i="14"/>
  <c r="H227" i="14"/>
  <c r="H231" i="14"/>
  <c r="H238" i="14"/>
  <c r="H242" i="14"/>
  <c r="H246" i="14"/>
  <c r="H249" i="14"/>
  <c r="H253" i="14"/>
  <c r="H257" i="14"/>
  <c r="H261" i="14"/>
  <c r="H265" i="14"/>
  <c r="H269" i="14"/>
  <c r="H273" i="14"/>
  <c r="H277" i="14"/>
  <c r="H281" i="14"/>
  <c r="H285" i="14"/>
  <c r="H289" i="14"/>
  <c r="H293" i="14"/>
  <c r="H297" i="14"/>
  <c r="H301" i="14"/>
  <c r="H305" i="14"/>
  <c r="H308" i="14"/>
  <c r="H312" i="14"/>
  <c r="H316" i="14"/>
  <c r="H320" i="14"/>
  <c r="H324" i="14"/>
  <c r="H328" i="14"/>
  <c r="H335" i="14"/>
  <c r="H339" i="14"/>
  <c r="H343" i="14"/>
  <c r="H347" i="14"/>
  <c r="H351" i="14"/>
  <c r="H355" i="14"/>
  <c r="H366" i="14"/>
  <c r="H372" i="14"/>
  <c r="H375" i="14"/>
  <c r="H379" i="14"/>
  <c r="H383" i="14"/>
  <c r="H387" i="14"/>
  <c r="H391" i="14"/>
  <c r="H395" i="14"/>
  <c r="H398" i="14"/>
  <c r="H408" i="14"/>
  <c r="H411" i="14"/>
  <c r="H416" i="14"/>
  <c r="H420" i="14"/>
  <c r="H424" i="14"/>
  <c r="H427" i="14"/>
  <c r="H431" i="14"/>
  <c r="H435" i="14"/>
  <c r="H439" i="14"/>
  <c r="H442" i="14"/>
  <c r="H449" i="14"/>
  <c r="H453" i="14"/>
  <c r="H457" i="14"/>
  <c r="H461" i="14"/>
  <c r="H465" i="14"/>
  <c r="H469" i="14"/>
  <c r="H476" i="14"/>
  <c r="H480" i="14"/>
  <c r="H484" i="14"/>
  <c r="H488" i="14"/>
  <c r="H491" i="14"/>
  <c r="H495" i="14"/>
  <c r="H499" i="14"/>
  <c r="H503" i="14"/>
  <c r="H507" i="14"/>
  <c r="H511" i="14"/>
  <c r="H515" i="14"/>
  <c r="H519" i="14"/>
  <c r="H523" i="14"/>
  <c r="H527" i="14"/>
  <c r="H531" i="14"/>
  <c r="H535" i="14"/>
  <c r="H539" i="14"/>
  <c r="H543" i="14"/>
  <c r="H547" i="14"/>
  <c r="H551" i="14"/>
  <c r="H555" i="14"/>
  <c r="H559" i="14"/>
  <c r="H563" i="14"/>
  <c r="H567" i="14"/>
  <c r="H571" i="14"/>
  <c r="H575" i="14"/>
  <c r="H579" i="14"/>
  <c r="H582" i="14"/>
  <c r="H586" i="14"/>
  <c r="H590" i="14"/>
  <c r="H594" i="14"/>
  <c r="E601" i="14"/>
  <c r="H601" i="14" s="1"/>
  <c r="H603" i="14"/>
  <c r="E605" i="14"/>
  <c r="H605" i="14" s="1"/>
  <c r="H609" i="14"/>
  <c r="H613" i="14"/>
  <c r="H617" i="14"/>
  <c r="H623" i="14"/>
  <c r="H627" i="14"/>
  <c r="C11" i="15"/>
  <c r="G11" i="15" s="1"/>
  <c r="G13" i="15"/>
  <c r="H21" i="15"/>
  <c r="H25" i="15"/>
  <c r="H33" i="15"/>
  <c r="H37" i="15"/>
  <c r="H41" i="15"/>
  <c r="H45" i="15"/>
  <c r="H49" i="15"/>
  <c r="H53" i="15"/>
  <c r="H56" i="15"/>
  <c r="H60" i="15"/>
  <c r="H63" i="15"/>
  <c r="H66" i="15"/>
  <c r="H69" i="15"/>
  <c r="E76" i="15"/>
  <c r="E80" i="15"/>
  <c r="H80" i="15" s="1"/>
  <c r="H83" i="15"/>
  <c r="H87" i="15"/>
  <c r="H90" i="15"/>
  <c r="E94" i="15"/>
  <c r="H94" i="15" s="1"/>
  <c r="E99" i="15"/>
  <c r="H99" i="15" s="1"/>
  <c r="H102" i="15"/>
  <c r="E106" i="15"/>
  <c r="H106" i="15" s="1"/>
  <c r="E109" i="15"/>
  <c r="H109" i="15" s="1"/>
  <c r="H112" i="15"/>
  <c r="H116" i="15"/>
  <c r="H123" i="15"/>
  <c r="H125" i="15"/>
  <c r="H135" i="15"/>
  <c r="H148" i="15"/>
  <c r="H155" i="15"/>
  <c r="H159" i="15"/>
  <c r="H162" i="15"/>
  <c r="H165" i="15"/>
  <c r="H169" i="15"/>
  <c r="E182" i="15"/>
  <c r="H182" i="15" s="1"/>
  <c r="H183" i="15"/>
  <c r="E186" i="15"/>
  <c r="H186" i="15" s="1"/>
  <c r="H189" i="15"/>
  <c r="E196" i="15"/>
  <c r="H196" i="15" s="1"/>
  <c r="E203" i="15"/>
  <c r="H203" i="15" s="1"/>
  <c r="E204" i="15"/>
  <c r="H204" i="15" s="1"/>
  <c r="H207" i="15"/>
  <c r="H217" i="15"/>
  <c r="E220" i="15"/>
  <c r="H220" i="15" s="1"/>
  <c r="E223" i="15"/>
  <c r="H223" i="15" s="1"/>
  <c r="H226" i="15"/>
  <c r="H238" i="15"/>
  <c r="H242" i="15"/>
  <c r="H269" i="15"/>
  <c r="H273" i="15"/>
  <c r="H277" i="15"/>
  <c r="H281" i="15"/>
  <c r="E285" i="15"/>
  <c r="H285" i="15" s="1"/>
  <c r="H295" i="15"/>
  <c r="E301" i="15"/>
  <c r="H301" i="15" s="1"/>
  <c r="E305" i="15"/>
  <c r="H305" i="15" s="1"/>
  <c r="H321" i="15"/>
  <c r="E325" i="15"/>
  <c r="H325" i="15" s="1"/>
  <c r="H334" i="15"/>
  <c r="H338" i="15"/>
  <c r="H342" i="15"/>
  <c r="H346" i="15"/>
  <c r="H350" i="15"/>
  <c r="H354" i="15"/>
  <c r="F363" i="15"/>
  <c r="H366" i="15"/>
  <c r="F368" i="15"/>
  <c r="H369" i="15"/>
  <c r="H372" i="15"/>
  <c r="F374" i="15"/>
  <c r="H389" i="15"/>
  <c r="F392" i="15"/>
  <c r="F401" i="15"/>
  <c r="F453" i="15"/>
  <c r="H454" i="15"/>
  <c r="F456" i="15"/>
  <c r="H457" i="15"/>
  <c r="H460" i="15"/>
  <c r="F462" i="15"/>
  <c r="H463" i="15"/>
  <c r="H469" i="15"/>
  <c r="F474" i="15"/>
  <c r="F478" i="15"/>
  <c r="H479" i="15"/>
  <c r="H482" i="15"/>
  <c r="F484" i="15"/>
  <c r="H492" i="15"/>
  <c r="H496" i="15"/>
  <c r="F498" i="15"/>
  <c r="H499" i="15"/>
  <c r="H507" i="15"/>
  <c r="H510" i="15"/>
  <c r="H514" i="15"/>
  <c r="H518" i="15"/>
  <c r="H521" i="15"/>
  <c r="H525" i="15"/>
  <c r="H529" i="15"/>
  <c r="H532" i="15"/>
  <c r="H536" i="15"/>
  <c r="H540" i="15"/>
  <c r="H543" i="15"/>
  <c r="H547" i="15"/>
  <c r="H551" i="15"/>
  <c r="H554" i="15"/>
  <c r="F558" i="15"/>
  <c r="H565" i="15"/>
  <c r="F588" i="15"/>
  <c r="H609" i="15"/>
  <c r="E30" i="16"/>
  <c r="H30" i="16" s="1"/>
  <c r="E34" i="16"/>
  <c r="H34" i="16" s="1"/>
  <c r="E54" i="16"/>
  <c r="H54" i="16" s="1"/>
  <c r="H58" i="16"/>
  <c r="H102" i="16"/>
  <c r="H149" i="16"/>
  <c r="H155" i="16"/>
  <c r="H159" i="16"/>
  <c r="H173" i="16"/>
  <c r="F354" i="16"/>
  <c r="F331" i="16"/>
  <c r="F320" i="16"/>
  <c r="F316" i="16"/>
  <c r="F299" i="16"/>
  <c r="F292" i="16"/>
  <c r="F285" i="16"/>
  <c r="F265" i="16"/>
  <c r="F247" i="16"/>
  <c r="F222" i="16"/>
  <c r="F215" i="16"/>
  <c r="F212" i="16"/>
  <c r="F209" i="16"/>
  <c r="F206" i="16"/>
  <c r="F195" i="16"/>
  <c r="F189" i="16"/>
  <c r="F184" i="16"/>
  <c r="F190" i="16"/>
  <c r="E201" i="16"/>
  <c r="H201" i="16" s="1"/>
  <c r="F211" i="16"/>
  <c r="E213" i="16"/>
  <c r="H213" i="16" s="1"/>
  <c r="F214" i="16"/>
  <c r="F216" i="16"/>
  <c r="F223" i="16"/>
  <c r="H225" i="16"/>
  <c r="E249" i="16"/>
  <c r="H249" i="16" s="1"/>
  <c r="E256" i="16"/>
  <c r="H256" i="16" s="1"/>
  <c r="F264" i="16"/>
  <c r="H273" i="16"/>
  <c r="F274" i="16"/>
  <c r="H277" i="16"/>
  <c r="H281" i="16"/>
  <c r="E285" i="16"/>
  <c r="H285" i="16" s="1"/>
  <c r="H294" i="16"/>
  <c r="E298" i="16"/>
  <c r="H298" i="16" s="1"/>
  <c r="E300" i="16"/>
  <c r="F301" i="16"/>
  <c r="E318" i="16"/>
  <c r="H318" i="16" s="1"/>
  <c r="F322" i="16"/>
  <c r="E325" i="16"/>
  <c r="H325" i="16" s="1"/>
  <c r="F326" i="16"/>
  <c r="E329" i="16"/>
  <c r="H329" i="16" s="1"/>
  <c r="F349" i="16"/>
  <c r="F356" i="16"/>
  <c r="H388" i="16"/>
  <c r="H391" i="16"/>
  <c r="H405" i="16"/>
  <c r="H412" i="16"/>
  <c r="H423" i="16"/>
  <c r="H431" i="16"/>
  <c r="H434" i="16"/>
  <c r="H470" i="16"/>
  <c r="H479" i="16"/>
  <c r="H496" i="16"/>
  <c r="H556" i="16"/>
  <c r="H567" i="16"/>
  <c r="H569" i="16"/>
  <c r="H577" i="16"/>
  <c r="H585" i="16"/>
  <c r="E629" i="16"/>
  <c r="H629" i="16" s="1"/>
  <c r="E628" i="16"/>
  <c r="H628" i="16" s="1"/>
  <c r="E620" i="16"/>
  <c r="H620" i="16" s="1"/>
  <c r="E604" i="16"/>
  <c r="H604" i="16" s="1"/>
  <c r="F603" i="16"/>
  <c r="F605" i="16"/>
  <c r="F619" i="16"/>
  <c r="F621" i="16"/>
  <c r="H623" i="16"/>
  <c r="E19" i="17"/>
  <c r="G19" i="17"/>
  <c r="H20" i="17"/>
  <c r="H24" i="17"/>
  <c r="H28" i="17"/>
  <c r="H32" i="17"/>
  <c r="H36" i="17"/>
  <c r="H40" i="17"/>
  <c r="H44" i="17"/>
  <c r="H48" i="17"/>
  <c r="H52" i="17"/>
  <c r="H56" i="17"/>
  <c r="H60" i="17"/>
  <c r="H64" i="17"/>
  <c r="H68" i="17"/>
  <c r="H190" i="17"/>
  <c r="H194" i="17"/>
  <c r="H198" i="17"/>
  <c r="H202" i="17"/>
  <c r="H206" i="17"/>
  <c r="H210" i="17"/>
  <c r="H214" i="17"/>
  <c r="H218" i="17"/>
  <c r="H222" i="17"/>
  <c r="H226" i="17"/>
  <c r="H230" i="17"/>
  <c r="H234" i="17"/>
  <c r="H238" i="17"/>
  <c r="H242" i="17"/>
  <c r="H246" i="17"/>
  <c r="H250" i="17"/>
  <c r="G362" i="17"/>
  <c r="H107" i="18"/>
  <c r="F188" i="18"/>
  <c r="H338" i="13"/>
  <c r="H341" i="13"/>
  <c r="H345" i="13"/>
  <c r="H349" i="13"/>
  <c r="H353" i="13"/>
  <c r="G362" i="13"/>
  <c r="E368" i="13"/>
  <c r="H368" i="13" s="1"/>
  <c r="H370" i="13"/>
  <c r="H381" i="13"/>
  <c r="H384" i="13"/>
  <c r="H387" i="13"/>
  <c r="H399" i="13"/>
  <c r="E401" i="13"/>
  <c r="H401" i="13" s="1"/>
  <c r="H404" i="13"/>
  <c r="E413" i="13"/>
  <c r="H413" i="13" s="1"/>
  <c r="E415" i="13"/>
  <c r="H415" i="13" s="1"/>
  <c r="H418" i="13"/>
  <c r="H420" i="13"/>
  <c r="E424" i="13"/>
  <c r="H424" i="13" s="1"/>
  <c r="E426" i="13"/>
  <c r="H426" i="13" s="1"/>
  <c r="E428" i="13"/>
  <c r="H428" i="13" s="1"/>
  <c r="H431" i="13"/>
  <c r="E441" i="13"/>
  <c r="H441" i="13" s="1"/>
  <c r="H443" i="13"/>
  <c r="H447" i="13"/>
  <c r="E451" i="13"/>
  <c r="H451" i="13" s="1"/>
  <c r="H468" i="13"/>
  <c r="E472" i="13"/>
  <c r="H472" i="13" s="1"/>
  <c r="H481" i="13"/>
  <c r="H491" i="13"/>
  <c r="H495" i="13"/>
  <c r="H501" i="13"/>
  <c r="E508" i="13"/>
  <c r="H508" i="13" s="1"/>
  <c r="H510" i="13"/>
  <c r="H513" i="13"/>
  <c r="E517" i="13"/>
  <c r="H517" i="13" s="1"/>
  <c r="E523" i="13"/>
  <c r="H523" i="13" s="1"/>
  <c r="H527" i="13"/>
  <c r="E531" i="13"/>
  <c r="H531" i="13" s="1"/>
  <c r="E535" i="13"/>
  <c r="H535" i="13" s="1"/>
  <c r="E537" i="13"/>
  <c r="H537" i="13" s="1"/>
  <c r="H540" i="13"/>
  <c r="H544" i="13"/>
  <c r="H547" i="13"/>
  <c r="H551" i="13"/>
  <c r="E554" i="13"/>
  <c r="H554" i="13" s="1"/>
  <c r="H556" i="13"/>
  <c r="E559" i="13"/>
  <c r="H559" i="13" s="1"/>
  <c r="H562" i="13"/>
  <c r="H565" i="13"/>
  <c r="H577" i="13"/>
  <c r="E580" i="13"/>
  <c r="H580" i="13" s="1"/>
  <c r="H582" i="13"/>
  <c r="E588" i="13"/>
  <c r="H588" i="13" s="1"/>
  <c r="H591" i="13"/>
  <c r="H594" i="13"/>
  <c r="H608" i="13"/>
  <c r="H623" i="13"/>
  <c r="H626" i="13"/>
  <c r="F10" i="14"/>
  <c r="H20" i="14"/>
  <c r="H24" i="14"/>
  <c r="H28" i="14"/>
  <c r="H32" i="14"/>
  <c r="H36" i="14"/>
  <c r="H40" i="14"/>
  <c r="H44" i="14"/>
  <c r="H48" i="14"/>
  <c r="H51" i="14"/>
  <c r="H58" i="14"/>
  <c r="H62" i="14"/>
  <c r="H66" i="14"/>
  <c r="H70" i="14"/>
  <c r="H80" i="14"/>
  <c r="H84" i="14"/>
  <c r="H88" i="14"/>
  <c r="H92" i="14"/>
  <c r="H101" i="14"/>
  <c r="H107" i="14"/>
  <c r="H114" i="14"/>
  <c r="H118" i="14"/>
  <c r="H121" i="14"/>
  <c r="H125" i="14"/>
  <c r="H129" i="14"/>
  <c r="H133" i="14"/>
  <c r="H136" i="14"/>
  <c r="H146" i="14"/>
  <c r="H150" i="14"/>
  <c r="H154" i="14"/>
  <c r="H158" i="14"/>
  <c r="H162" i="14"/>
  <c r="H166" i="14"/>
  <c r="H170" i="14"/>
  <c r="H173" i="14"/>
  <c r="H182" i="14"/>
  <c r="H185" i="14"/>
  <c r="H192" i="14"/>
  <c r="H196" i="14"/>
  <c r="H199" i="14"/>
  <c r="H203" i="14"/>
  <c r="H207" i="14"/>
  <c r="H211" i="14"/>
  <c r="H215" i="14"/>
  <c r="H219" i="14"/>
  <c r="H226" i="14"/>
  <c r="H230" i="14"/>
  <c r="H234" i="14"/>
  <c r="H237" i="14"/>
  <c r="H245" i="14"/>
  <c r="H252" i="14"/>
  <c r="H256" i="14"/>
  <c r="H260" i="14"/>
  <c r="H264" i="14"/>
  <c r="H268" i="14"/>
  <c r="H272" i="14"/>
  <c r="H276" i="14"/>
  <c r="H280" i="14"/>
  <c r="H284" i="14"/>
  <c r="H288" i="14"/>
  <c r="H292" i="14"/>
  <c r="H296" i="14"/>
  <c r="H300" i="14"/>
  <c r="H304" i="14"/>
  <c r="H307" i="14"/>
  <c r="H311" i="14"/>
  <c r="H315" i="14"/>
  <c r="H319" i="14"/>
  <c r="H323" i="14"/>
  <c r="H327" i="14"/>
  <c r="H334" i="14"/>
  <c r="H338" i="14"/>
  <c r="H342" i="14"/>
  <c r="H346" i="14"/>
  <c r="H350" i="14"/>
  <c r="H354" i="14"/>
  <c r="H371" i="14"/>
  <c r="H378" i="14"/>
  <c r="H382" i="14"/>
  <c r="H386" i="14"/>
  <c r="H390" i="14"/>
  <c r="H394" i="14"/>
  <c r="H407" i="14"/>
  <c r="H419" i="14"/>
  <c r="H423" i="14"/>
  <c r="H430" i="14"/>
  <c r="H434" i="14"/>
  <c r="H438" i="14"/>
  <c r="H448" i="14"/>
  <c r="H452" i="14"/>
  <c r="H456" i="14"/>
  <c r="H460" i="14"/>
  <c r="H464" i="14"/>
  <c r="H468" i="14"/>
  <c r="H475" i="14"/>
  <c r="H479" i="14"/>
  <c r="H483" i="14"/>
  <c r="H487" i="14"/>
  <c r="H494" i="14"/>
  <c r="H498" i="14"/>
  <c r="H502" i="14"/>
  <c r="H506" i="14"/>
  <c r="H510" i="14"/>
  <c r="H514" i="14"/>
  <c r="H518" i="14"/>
  <c r="H522" i="14"/>
  <c r="H526" i="14"/>
  <c r="H530" i="14"/>
  <c r="H534" i="14"/>
  <c r="H538" i="14"/>
  <c r="H542" i="14"/>
  <c r="H546" i="14"/>
  <c r="H550" i="14"/>
  <c r="H554" i="14"/>
  <c r="H558" i="14"/>
  <c r="H562" i="14"/>
  <c r="H566" i="14"/>
  <c r="H570" i="14"/>
  <c r="H574" i="14"/>
  <c r="H578" i="14"/>
  <c r="H585" i="14"/>
  <c r="H589" i="14"/>
  <c r="H593" i="14"/>
  <c r="H602" i="14"/>
  <c r="H608" i="14"/>
  <c r="H612" i="14"/>
  <c r="H616" i="14"/>
  <c r="E619" i="14"/>
  <c r="H619" i="14" s="1"/>
  <c r="H622" i="14"/>
  <c r="H626" i="14"/>
  <c r="C8" i="15"/>
  <c r="E13" i="15" s="1"/>
  <c r="H20" i="15"/>
  <c r="H24" i="15"/>
  <c r="H32" i="15"/>
  <c r="H36" i="15"/>
  <c r="H40" i="15"/>
  <c r="H44" i="15"/>
  <c r="H48" i="15"/>
  <c r="H52" i="15"/>
  <c r="H55" i="15"/>
  <c r="H59" i="15"/>
  <c r="H62" i="15"/>
  <c r="H65" i="15"/>
  <c r="E77" i="15"/>
  <c r="H77" i="15" s="1"/>
  <c r="E79" i="15"/>
  <c r="H79" i="15" s="1"/>
  <c r="H82" i="15"/>
  <c r="H86" i="15"/>
  <c r="H89" i="15"/>
  <c r="E93" i="15"/>
  <c r="H93" i="15" s="1"/>
  <c r="E96" i="15"/>
  <c r="H96" i="15" s="1"/>
  <c r="E101" i="15"/>
  <c r="H101" i="15" s="1"/>
  <c r="H105" i="15"/>
  <c r="E108" i="15"/>
  <c r="H108" i="15" s="1"/>
  <c r="E111" i="15"/>
  <c r="H111" i="15" s="1"/>
  <c r="E115" i="15"/>
  <c r="H115" i="15" s="1"/>
  <c r="H126" i="15"/>
  <c r="H137" i="15"/>
  <c r="H142" i="15"/>
  <c r="H154" i="15"/>
  <c r="H158" i="15"/>
  <c r="H164" i="15"/>
  <c r="H168" i="15"/>
  <c r="H174" i="15"/>
  <c r="E331" i="15"/>
  <c r="H331" i="15" s="1"/>
  <c r="E320" i="15"/>
  <c r="H320" i="15" s="1"/>
  <c r="E299" i="15"/>
  <c r="H299" i="15" s="1"/>
  <c r="E254" i="15"/>
  <c r="H254" i="15" s="1"/>
  <c r="E251" i="15"/>
  <c r="H251" i="15" s="1"/>
  <c r="E235" i="15"/>
  <c r="H235" i="15" s="1"/>
  <c r="E233" i="15"/>
  <c r="H233" i="15" s="1"/>
  <c r="E219" i="15"/>
  <c r="H219" i="15" s="1"/>
  <c r="E212" i="15"/>
  <c r="H212" i="15" s="1"/>
  <c r="E209" i="15"/>
  <c r="H209" i="15" s="1"/>
  <c r="E190" i="15"/>
  <c r="H190" i="15" s="1"/>
  <c r="H185" i="15"/>
  <c r="E191" i="15"/>
  <c r="H191" i="15" s="1"/>
  <c r="H195" i="15"/>
  <c r="E198" i="15"/>
  <c r="H198" i="15" s="1"/>
  <c r="E202" i="15"/>
  <c r="H202" i="15" s="1"/>
  <c r="E214" i="15"/>
  <c r="H214" i="15" s="1"/>
  <c r="H225" i="15"/>
  <c r="H245" i="15"/>
  <c r="E248" i="15"/>
  <c r="H248" i="15" s="1"/>
  <c r="H294" i="15"/>
  <c r="E298" i="15"/>
  <c r="H298" i="15" s="1"/>
  <c r="E314" i="15"/>
  <c r="H314" i="15" s="1"/>
  <c r="H317" i="15"/>
  <c r="H337" i="15"/>
  <c r="H341" i="15"/>
  <c r="E345" i="15"/>
  <c r="H345" i="15" s="1"/>
  <c r="H384" i="15"/>
  <c r="F387" i="15"/>
  <c r="F398" i="15"/>
  <c r="H408" i="15"/>
  <c r="F410" i="15"/>
  <c r="H411" i="15"/>
  <c r="H421" i="15"/>
  <c r="F426" i="15"/>
  <c r="F428" i="15"/>
  <c r="H429" i="15"/>
  <c r="H436" i="15"/>
  <c r="H439" i="15"/>
  <c r="H442" i="15"/>
  <c r="F458" i="15"/>
  <c r="H489" i="15"/>
  <c r="F505" i="15"/>
  <c r="F508" i="15"/>
  <c r="F519" i="15"/>
  <c r="F530" i="15"/>
  <c r="F581" i="15"/>
  <c r="H583" i="15"/>
  <c r="H587" i="15"/>
  <c r="H612" i="15"/>
  <c r="H620" i="15"/>
  <c r="H622" i="15"/>
  <c r="G13" i="16"/>
  <c r="E19" i="16"/>
  <c r="H46" i="16"/>
  <c r="E50" i="16"/>
  <c r="H50" i="16" s="1"/>
  <c r="H63" i="16"/>
  <c r="H89" i="16"/>
  <c r="H107" i="16"/>
  <c r="E186" i="16"/>
  <c r="H186" i="16" s="1"/>
  <c r="E189" i="16"/>
  <c r="H189" i="16" s="1"/>
  <c r="E197" i="16"/>
  <c r="H197" i="16" s="1"/>
  <c r="E200" i="16"/>
  <c r="H200" i="16" s="1"/>
  <c r="H206" i="16"/>
  <c r="E220" i="16"/>
  <c r="E238" i="16"/>
  <c r="H238" i="16" s="1"/>
  <c r="H242" i="16"/>
  <c r="H246" i="16"/>
  <c r="E248" i="16"/>
  <c r="H269" i="16"/>
  <c r="E290" i="16"/>
  <c r="H290" i="16" s="1"/>
  <c r="E293" i="16"/>
  <c r="H293" i="16" s="1"/>
  <c r="E317" i="16"/>
  <c r="H317" i="16" s="1"/>
  <c r="E340" i="16"/>
  <c r="H452" i="16"/>
  <c r="H457" i="16"/>
  <c r="H464" i="16"/>
  <c r="H508" i="16"/>
  <c r="H515" i="16"/>
  <c r="H520" i="16"/>
  <c r="H524" i="16"/>
  <c r="H550" i="16"/>
  <c r="H561" i="16"/>
  <c r="H595" i="16"/>
  <c r="F623" i="16"/>
  <c r="F618" i="16"/>
  <c r="F616" i="16"/>
  <c r="F611" i="16"/>
  <c r="F602" i="16"/>
  <c r="F615" i="16"/>
  <c r="F617" i="16"/>
  <c r="F625" i="16"/>
  <c r="H627" i="16"/>
  <c r="H124" i="17"/>
  <c r="H128" i="17"/>
  <c r="H132" i="17"/>
  <c r="H135" i="17"/>
  <c r="H139" i="17"/>
  <c r="F588" i="17"/>
  <c r="F448" i="17"/>
  <c r="D12" i="17"/>
  <c r="G12" i="17" s="1"/>
  <c r="F445" i="17"/>
  <c r="F419" i="17"/>
  <c r="F368" i="17"/>
  <c r="F362" i="17"/>
  <c r="F374" i="17"/>
  <c r="F378" i="17"/>
  <c r="F386" i="17"/>
  <c r="F397" i="17"/>
  <c r="F401" i="17"/>
  <c r="E10" i="18"/>
  <c r="G19" i="18"/>
  <c r="F581" i="18"/>
  <c r="F579" i="18"/>
  <c r="F575" i="18"/>
  <c r="F568" i="18"/>
  <c r="F506" i="18"/>
  <c r="F502" i="18"/>
  <c r="F486" i="18"/>
  <c r="F476" i="18"/>
  <c r="F453" i="18"/>
  <c r="F427" i="18"/>
  <c r="F415" i="18"/>
  <c r="F588" i="18"/>
  <c r="F558" i="18"/>
  <c r="F487" i="18"/>
  <c r="F484" i="18"/>
  <c r="F454" i="18"/>
  <c r="F425" i="18"/>
  <c r="F410" i="18"/>
  <c r="F398" i="18"/>
  <c r="F559" i="18"/>
  <c r="F552" i="18"/>
  <c r="F504" i="18"/>
  <c r="F490" i="18"/>
  <c r="F463" i="18"/>
  <c r="F451" i="18"/>
  <c r="F428" i="18"/>
  <c r="F386" i="18"/>
  <c r="F589" i="18"/>
  <c r="F574" i="18"/>
  <c r="F519" i="18"/>
  <c r="F508" i="18"/>
  <c r="F498" i="18"/>
  <c r="F495" i="18"/>
  <c r="F485" i="18"/>
  <c r="F475" i="18"/>
  <c r="F426" i="18"/>
  <c r="F414" i="18"/>
  <c r="F397" i="18"/>
  <c r="F387" i="18"/>
  <c r="F374" i="18"/>
  <c r="F371" i="18"/>
  <c r="F364" i="18"/>
  <c r="F362" i="18"/>
  <c r="F375" i="18"/>
  <c r="F382" i="18"/>
  <c r="E604" i="18"/>
  <c r="H604" i="18" s="1"/>
  <c r="D9" i="19"/>
  <c r="F27" i="19"/>
  <c r="F67" i="19"/>
  <c r="E139" i="19"/>
  <c r="H139" i="19" s="1"/>
  <c r="F181" i="19"/>
  <c r="F190" i="19"/>
  <c r="F213" i="19"/>
  <c r="F248" i="19"/>
  <c r="F286" i="19"/>
  <c r="E370" i="19"/>
  <c r="H370" i="19" s="1"/>
  <c r="E374" i="19"/>
  <c r="H374" i="19" s="1"/>
  <c r="E410" i="19"/>
  <c r="H410" i="19" s="1"/>
  <c r="E413" i="19"/>
  <c r="F605" i="19"/>
  <c r="C10" i="20"/>
  <c r="H19" i="20"/>
  <c r="F162" i="20"/>
  <c r="F142" i="20"/>
  <c r="F139" i="20"/>
  <c r="F132" i="20"/>
  <c r="F129" i="20"/>
  <c r="F125" i="20"/>
  <c r="F118" i="20"/>
  <c r="F111" i="20"/>
  <c r="F98" i="20"/>
  <c r="F95" i="20"/>
  <c r="F92" i="20"/>
  <c r="F88" i="20"/>
  <c r="F77" i="20"/>
  <c r="E79" i="20"/>
  <c r="H79" i="20" s="1"/>
  <c r="F80" i="20"/>
  <c r="F93" i="20"/>
  <c r="E95" i="20"/>
  <c r="H95" i="20" s="1"/>
  <c r="E100" i="20"/>
  <c r="H100" i="20" s="1"/>
  <c r="F103" i="20"/>
  <c r="F106" i="20"/>
  <c r="E109" i="20"/>
  <c r="F112" i="20"/>
  <c r="F121" i="20"/>
  <c r="E123" i="20"/>
  <c r="H123" i="20" s="1"/>
  <c r="E129" i="20"/>
  <c r="F131" i="20"/>
  <c r="E136" i="20"/>
  <c r="H136" i="20" s="1"/>
  <c r="F137" i="20"/>
  <c r="F140" i="20"/>
  <c r="F145" i="20"/>
  <c r="F163" i="20"/>
  <c r="F172" i="20"/>
  <c r="H195" i="20"/>
  <c r="F591" i="20"/>
  <c r="F580" i="20"/>
  <c r="F571" i="20"/>
  <c r="F558" i="20"/>
  <c r="F530" i="20"/>
  <c r="F511" i="20"/>
  <c r="F504" i="20"/>
  <c r="F502" i="20"/>
  <c r="F495" i="20"/>
  <c r="F463" i="20"/>
  <c r="F451" i="20"/>
  <c r="F437" i="20"/>
  <c r="F404" i="20"/>
  <c r="F401" i="20"/>
  <c r="F397" i="20"/>
  <c r="F387" i="20"/>
  <c r="F375" i="20"/>
  <c r="F368" i="20"/>
  <c r="F365" i="20"/>
  <c r="E367" i="20"/>
  <c r="E369" i="20"/>
  <c r="H369" i="20" s="1"/>
  <c r="F370" i="20"/>
  <c r="F372" i="20"/>
  <c r="E377" i="20"/>
  <c r="H377" i="20" s="1"/>
  <c r="E383" i="20"/>
  <c r="F398" i="20"/>
  <c r="E401" i="20"/>
  <c r="H401" i="20" s="1"/>
  <c r="E410" i="20"/>
  <c r="H410" i="20" s="1"/>
  <c r="E414" i="20"/>
  <c r="H414" i="20" s="1"/>
  <c r="F424" i="20"/>
  <c r="E442" i="20"/>
  <c r="H442" i="20" s="1"/>
  <c r="E446" i="20"/>
  <c r="H446" i="20" s="1"/>
  <c r="F453" i="20"/>
  <c r="F457" i="20"/>
  <c r="F460" i="20"/>
  <c r="E474" i="20"/>
  <c r="H474" i="20" s="1"/>
  <c r="F477" i="20"/>
  <c r="F483" i="20"/>
  <c r="E485" i="20"/>
  <c r="H485" i="20" s="1"/>
  <c r="F486" i="20"/>
  <c r="F498" i="20"/>
  <c r="F503" i="20"/>
  <c r="F505" i="20"/>
  <c r="F508" i="20"/>
  <c r="F535" i="20"/>
  <c r="E537" i="20"/>
  <c r="H537" i="20" s="1"/>
  <c r="F574" i="20"/>
  <c r="E581" i="20"/>
  <c r="H581" i="20" s="1"/>
  <c r="F582" i="20"/>
  <c r="F589" i="20"/>
  <c r="G76" i="21"/>
  <c r="E299" i="21"/>
  <c r="H299" i="21" s="1"/>
  <c r="H486" i="21"/>
  <c r="H504" i="21"/>
  <c r="H515" i="21"/>
  <c r="H23" i="18"/>
  <c r="H27" i="18"/>
  <c r="H34" i="18"/>
  <c r="H37" i="18"/>
  <c r="H41" i="18"/>
  <c r="H45" i="18"/>
  <c r="H49" i="18"/>
  <c r="F50" i="18"/>
  <c r="H53" i="18"/>
  <c r="H56" i="18"/>
  <c r="H60" i="18"/>
  <c r="H64" i="18"/>
  <c r="H68" i="18"/>
  <c r="H94" i="18"/>
  <c r="H183" i="18"/>
  <c r="H189" i="18"/>
  <c r="H192" i="18"/>
  <c r="H195" i="18"/>
  <c r="H201" i="18"/>
  <c r="H207" i="18"/>
  <c r="H210" i="18"/>
  <c r="H217" i="18"/>
  <c r="H242" i="18"/>
  <c r="H291" i="18"/>
  <c r="H296" i="18"/>
  <c r="H300" i="18"/>
  <c r="H303" i="18"/>
  <c r="H309" i="18"/>
  <c r="H317" i="18"/>
  <c r="H321" i="18"/>
  <c r="H328" i="18"/>
  <c r="H334" i="18"/>
  <c r="H338" i="18"/>
  <c r="H342" i="18"/>
  <c r="H346" i="18"/>
  <c r="H350" i="18"/>
  <c r="H354" i="18"/>
  <c r="H363" i="18"/>
  <c r="H376" i="18"/>
  <c r="H380" i="18"/>
  <c r="H383" i="18"/>
  <c r="H396" i="18"/>
  <c r="H407" i="18"/>
  <c r="H416" i="18"/>
  <c r="H420" i="18"/>
  <c r="H423" i="18"/>
  <c r="H431" i="18"/>
  <c r="H435" i="18"/>
  <c r="H487" i="18"/>
  <c r="H503" i="18"/>
  <c r="H507" i="18"/>
  <c r="H532" i="18"/>
  <c r="H536" i="18"/>
  <c r="H540" i="18"/>
  <c r="H547" i="18"/>
  <c r="H551" i="18"/>
  <c r="H555" i="18"/>
  <c r="H576" i="18"/>
  <c r="H591" i="18"/>
  <c r="H595" i="18"/>
  <c r="H603" i="18"/>
  <c r="H613" i="18"/>
  <c r="H628" i="18"/>
  <c r="C10" i="19"/>
  <c r="F19" i="19"/>
  <c r="E77" i="19"/>
  <c r="H77" i="19" s="1"/>
  <c r="H79" i="19"/>
  <c r="H86" i="19"/>
  <c r="E100" i="19"/>
  <c r="H100" i="19" s="1"/>
  <c r="H104" i="19"/>
  <c r="H108" i="19"/>
  <c r="H112" i="19"/>
  <c r="H116" i="19"/>
  <c r="H120" i="19"/>
  <c r="H123" i="19"/>
  <c r="H126" i="19"/>
  <c r="H138" i="19"/>
  <c r="H141" i="19"/>
  <c r="H165" i="19"/>
  <c r="H169" i="19"/>
  <c r="H173" i="19"/>
  <c r="G181" i="19"/>
  <c r="H192" i="19"/>
  <c r="F196" i="19"/>
  <c r="H199" i="19"/>
  <c r="F200" i="19"/>
  <c r="F203" i="19"/>
  <c r="H212" i="19"/>
  <c r="F223" i="19"/>
  <c r="F235" i="19"/>
  <c r="H288" i="19"/>
  <c r="H292" i="19"/>
  <c r="H296" i="19"/>
  <c r="H300" i="19"/>
  <c r="H304" i="19"/>
  <c r="H308" i="19"/>
  <c r="H312" i="19"/>
  <c r="H316" i="19"/>
  <c r="H320" i="19"/>
  <c r="H324" i="19"/>
  <c r="H327" i="19"/>
  <c r="H331" i="19"/>
  <c r="H335" i="19"/>
  <c r="H339" i="19"/>
  <c r="H343" i="19"/>
  <c r="H347" i="19"/>
  <c r="H351" i="19"/>
  <c r="H355" i="19"/>
  <c r="E362" i="19"/>
  <c r="H373" i="19"/>
  <c r="H390" i="19"/>
  <c r="E401" i="19"/>
  <c r="H401" i="19" s="1"/>
  <c r="H405" i="19"/>
  <c r="H409" i="19"/>
  <c r="H412" i="19"/>
  <c r="H478" i="19"/>
  <c r="H482" i="19"/>
  <c r="H486" i="19"/>
  <c r="H490" i="19"/>
  <c r="H494" i="19"/>
  <c r="H498" i="19"/>
  <c r="H501" i="19"/>
  <c r="E505" i="19"/>
  <c r="H505" i="19" s="1"/>
  <c r="H509" i="19"/>
  <c r="H513" i="19"/>
  <c r="H517" i="19"/>
  <c r="H521" i="19"/>
  <c r="H525" i="19"/>
  <c r="H529" i="19"/>
  <c r="H533" i="19"/>
  <c r="H537" i="19"/>
  <c r="H541" i="19"/>
  <c r="H545" i="19"/>
  <c r="H549" i="19"/>
  <c r="H553" i="19"/>
  <c r="F601" i="19"/>
  <c r="C8" i="20"/>
  <c r="E11" i="20" s="1"/>
  <c r="D10" i="20"/>
  <c r="H40" i="20"/>
  <c r="H44" i="20"/>
  <c r="H48" i="20"/>
  <c r="H58" i="20"/>
  <c r="E76" i="20"/>
  <c r="F83" i="20"/>
  <c r="E92" i="20"/>
  <c r="H92" i="20" s="1"/>
  <c r="E99" i="20"/>
  <c r="H99" i="20" s="1"/>
  <c r="F100" i="20"/>
  <c r="F102" i="20"/>
  <c r="H108" i="20"/>
  <c r="F109" i="20"/>
  <c r="E111" i="20"/>
  <c r="H111" i="20" s="1"/>
  <c r="E120" i="20"/>
  <c r="H120" i="20" s="1"/>
  <c r="F123" i="20"/>
  <c r="F133" i="20"/>
  <c r="H135" i="20"/>
  <c r="F136" i="20"/>
  <c r="E139" i="20"/>
  <c r="H139" i="20" s="1"/>
  <c r="H144" i="20"/>
  <c r="E151" i="20"/>
  <c r="H151" i="20" s="1"/>
  <c r="H167" i="20"/>
  <c r="H171" i="20"/>
  <c r="H217" i="20"/>
  <c r="H227" i="20"/>
  <c r="H229" i="20"/>
  <c r="H233" i="20"/>
  <c r="H246" i="20"/>
  <c r="H257" i="20"/>
  <c r="H261" i="20"/>
  <c r="H265" i="20"/>
  <c r="H272" i="20"/>
  <c r="H275" i="20"/>
  <c r="H281" i="20"/>
  <c r="H303" i="20"/>
  <c r="H310" i="20"/>
  <c r="H313" i="20"/>
  <c r="F362" i="20"/>
  <c r="F364" i="20"/>
  <c r="F369" i="20"/>
  <c r="F374" i="20"/>
  <c r="F386" i="20"/>
  <c r="F389" i="20"/>
  <c r="F392" i="20"/>
  <c r="H394" i="20"/>
  <c r="F395" i="20"/>
  <c r="E397" i="20"/>
  <c r="H397" i="20" s="1"/>
  <c r="F410" i="20"/>
  <c r="E413" i="20"/>
  <c r="H413" i="20" s="1"/>
  <c r="F414" i="20"/>
  <c r="F426" i="20"/>
  <c r="F428" i="20"/>
  <c r="F432" i="20"/>
  <c r="E441" i="20"/>
  <c r="H441" i="20" s="1"/>
  <c r="E445" i="20"/>
  <c r="H445" i="20" s="1"/>
  <c r="F446" i="20"/>
  <c r="F456" i="20"/>
  <c r="F462" i="20"/>
  <c r="F464" i="20"/>
  <c r="H470" i="20"/>
  <c r="H473" i="20"/>
  <c r="F474" i="20"/>
  <c r="F476" i="20"/>
  <c r="H497" i="20"/>
  <c r="F500" i="20"/>
  <c r="E513" i="20"/>
  <c r="H513" i="20" s="1"/>
  <c r="H520" i="20"/>
  <c r="F531" i="20"/>
  <c r="H534" i="20"/>
  <c r="F537" i="20"/>
  <c r="H540" i="20"/>
  <c r="H544" i="20"/>
  <c r="H548" i="20"/>
  <c r="F552" i="20"/>
  <c r="F555" i="20"/>
  <c r="E558" i="20"/>
  <c r="H558" i="20" s="1"/>
  <c r="H573" i="20"/>
  <c r="F576" i="20"/>
  <c r="F579" i="20"/>
  <c r="F581" i="20"/>
  <c r="H584" i="20"/>
  <c r="F585" i="20"/>
  <c r="F588" i="20"/>
  <c r="H613" i="20"/>
  <c r="H615" i="20"/>
  <c r="H627" i="20"/>
  <c r="G19" i="21"/>
  <c r="E39" i="21"/>
  <c r="H39" i="21" s="1"/>
  <c r="E27" i="21"/>
  <c r="H27" i="21" s="1"/>
  <c r="H20" i="21"/>
  <c r="H24" i="21"/>
  <c r="H38" i="21"/>
  <c r="E45" i="21"/>
  <c r="H45" i="21" s="1"/>
  <c r="G181" i="21"/>
  <c r="E333" i="21"/>
  <c r="H333" i="21" s="1"/>
  <c r="E329" i="21"/>
  <c r="H329" i="21" s="1"/>
  <c r="E325" i="21"/>
  <c r="H325" i="21" s="1"/>
  <c r="E317" i="21"/>
  <c r="H317" i="21" s="1"/>
  <c r="E313" i="21"/>
  <c r="H313" i="21" s="1"/>
  <c r="E305" i="21"/>
  <c r="H305" i="21" s="1"/>
  <c r="E285" i="21"/>
  <c r="H285" i="21" s="1"/>
  <c r="E237" i="21"/>
  <c r="H237" i="21" s="1"/>
  <c r="E213" i="21"/>
  <c r="H213" i="21" s="1"/>
  <c r="E209" i="21"/>
  <c r="H209" i="21" s="1"/>
  <c r="E197" i="21"/>
  <c r="H197" i="21" s="1"/>
  <c r="E185" i="21"/>
  <c r="H185" i="21" s="1"/>
  <c r="E182" i="21"/>
  <c r="H182" i="21" s="1"/>
  <c r="E188" i="21"/>
  <c r="H188" i="21" s="1"/>
  <c r="E195" i="21"/>
  <c r="H195" i="21" s="1"/>
  <c r="H198" i="21"/>
  <c r="E202" i="21"/>
  <c r="H202" i="21" s="1"/>
  <c r="H206" i="21"/>
  <c r="E215" i="21"/>
  <c r="H215" i="21" s="1"/>
  <c r="E223" i="21"/>
  <c r="H223" i="21" s="1"/>
  <c r="E231" i="21"/>
  <c r="H231" i="21" s="1"/>
  <c r="E235" i="21"/>
  <c r="H235" i="21" s="1"/>
  <c r="E287" i="21"/>
  <c r="H287" i="21" s="1"/>
  <c r="H294" i="21"/>
  <c r="H298" i="21"/>
  <c r="H302" i="21"/>
  <c r="H318" i="21"/>
  <c r="H322" i="21"/>
  <c r="H332" i="21"/>
  <c r="E338" i="21"/>
  <c r="H338" i="21" s="1"/>
  <c r="H342" i="21"/>
  <c r="H346" i="21"/>
  <c r="H350" i="21"/>
  <c r="H354" i="21"/>
  <c r="H366" i="21"/>
  <c r="H381" i="21"/>
  <c r="H400" i="21"/>
  <c r="H407" i="21"/>
  <c r="H421" i="21"/>
  <c r="H432" i="21"/>
  <c r="H436" i="21"/>
  <c r="H272" i="22"/>
  <c r="H173" i="15"/>
  <c r="H187" i="15"/>
  <c r="H194" i="15"/>
  <c r="H206" i="15"/>
  <c r="H215" i="15"/>
  <c r="H222" i="15"/>
  <c r="H239" i="15"/>
  <c r="H243" i="15"/>
  <c r="H246" i="15"/>
  <c r="H268" i="15"/>
  <c r="H272" i="15"/>
  <c r="H276" i="15"/>
  <c r="H280" i="15"/>
  <c r="H284" i="15"/>
  <c r="H287" i="15"/>
  <c r="H302" i="15"/>
  <c r="H316" i="15"/>
  <c r="H324" i="15"/>
  <c r="H328" i="15"/>
  <c r="H349" i="15"/>
  <c r="H353" i="15"/>
  <c r="H379" i="15"/>
  <c r="H390" i="15"/>
  <c r="H398" i="15"/>
  <c r="H404" i="15"/>
  <c r="H407" i="15"/>
  <c r="H416" i="15"/>
  <c r="H422" i="15"/>
  <c r="H430" i="15"/>
  <c r="H440" i="15"/>
  <c r="H443" i="15"/>
  <c r="H446" i="15"/>
  <c r="H452" i="15"/>
  <c r="H455" i="15"/>
  <c r="H461" i="15"/>
  <c r="H464" i="15"/>
  <c r="H470" i="15"/>
  <c r="H473" i="15"/>
  <c r="H483" i="15"/>
  <c r="H488" i="15"/>
  <c r="H491" i="15"/>
  <c r="H495" i="15"/>
  <c r="H501" i="15"/>
  <c r="H504" i="15"/>
  <c r="H511" i="15"/>
  <c r="H515" i="15"/>
  <c r="H522" i="15"/>
  <c r="H526" i="15"/>
  <c r="H533" i="15"/>
  <c r="H537" i="15"/>
  <c r="H541" i="15"/>
  <c r="H544" i="15"/>
  <c r="H548" i="15"/>
  <c r="H557" i="15"/>
  <c r="H566" i="15"/>
  <c r="H575" i="15"/>
  <c r="H592" i="15"/>
  <c r="H608" i="15"/>
  <c r="H615" i="15"/>
  <c r="H623" i="15"/>
  <c r="H22" i="16"/>
  <c r="H26" i="16"/>
  <c r="F27" i="16"/>
  <c r="F29" i="16"/>
  <c r="H43" i="16"/>
  <c r="F44" i="16"/>
  <c r="H47" i="16"/>
  <c r="H55" i="16"/>
  <c r="H59" i="16"/>
  <c r="H86" i="16"/>
  <c r="H90" i="16"/>
  <c r="H97" i="16"/>
  <c r="H105" i="16"/>
  <c r="H114" i="16"/>
  <c r="H117" i="16"/>
  <c r="H125" i="16"/>
  <c r="H126" i="16"/>
  <c r="H148" i="16"/>
  <c r="H158" i="16"/>
  <c r="H169" i="16"/>
  <c r="H205" i="16"/>
  <c r="H250" i="16"/>
  <c r="H253" i="16"/>
  <c r="H257" i="16"/>
  <c r="H261" i="16"/>
  <c r="H309" i="16"/>
  <c r="H334" i="16"/>
  <c r="H341" i="16"/>
  <c r="H345" i="16"/>
  <c r="H353" i="16"/>
  <c r="H582" i="16"/>
  <c r="H367" i="16"/>
  <c r="E372" i="16"/>
  <c r="H372" i="16" s="1"/>
  <c r="H373" i="16"/>
  <c r="E378" i="16"/>
  <c r="H378" i="16" s="1"/>
  <c r="E386" i="16"/>
  <c r="H386" i="16" s="1"/>
  <c r="E392" i="16"/>
  <c r="H392" i="16" s="1"/>
  <c r="E397" i="16"/>
  <c r="H397" i="16" s="1"/>
  <c r="H398" i="16"/>
  <c r="H400" i="16"/>
  <c r="H409" i="16"/>
  <c r="H411" i="16"/>
  <c r="H422" i="16"/>
  <c r="H430" i="16"/>
  <c r="E446" i="16"/>
  <c r="H446" i="16" s="1"/>
  <c r="H447" i="16"/>
  <c r="H456" i="16"/>
  <c r="H459" i="16"/>
  <c r="H466" i="16"/>
  <c r="H471" i="16"/>
  <c r="E476" i="16"/>
  <c r="H476" i="16" s="1"/>
  <c r="H480" i="16"/>
  <c r="E489" i="16"/>
  <c r="H489" i="16" s="1"/>
  <c r="H499" i="16"/>
  <c r="E503" i="16"/>
  <c r="H503" i="16" s="1"/>
  <c r="H506" i="16"/>
  <c r="H513" i="16"/>
  <c r="H525" i="16"/>
  <c r="E537" i="16"/>
  <c r="H537" i="16" s="1"/>
  <c r="H538" i="16"/>
  <c r="H540" i="16"/>
  <c r="H557" i="16"/>
  <c r="H575" i="16"/>
  <c r="E581" i="16"/>
  <c r="H581" i="16" s="1"/>
  <c r="H584" i="16"/>
  <c r="H23" i="17"/>
  <c r="H27" i="17"/>
  <c r="H31" i="17"/>
  <c r="H35" i="17"/>
  <c r="H39" i="17"/>
  <c r="H43" i="17"/>
  <c r="H47" i="17"/>
  <c r="H51" i="17"/>
  <c r="H55" i="17"/>
  <c r="H59" i="17"/>
  <c r="H63" i="17"/>
  <c r="H67" i="17"/>
  <c r="H79" i="17"/>
  <c r="H83" i="17"/>
  <c r="H87" i="17"/>
  <c r="H91" i="17"/>
  <c r="H95" i="17"/>
  <c r="H136" i="17"/>
  <c r="H144" i="17"/>
  <c r="H148" i="17"/>
  <c r="H152" i="17"/>
  <c r="H160" i="17"/>
  <c r="H164" i="17"/>
  <c r="H168" i="17"/>
  <c r="H172" i="17"/>
  <c r="H251" i="17"/>
  <c r="H189" i="17"/>
  <c r="H193" i="17"/>
  <c r="H197" i="17"/>
  <c r="H201" i="17"/>
  <c r="H205" i="17"/>
  <c r="H209" i="17"/>
  <c r="H213" i="17"/>
  <c r="H217" i="17"/>
  <c r="H221" i="17"/>
  <c r="H225" i="17"/>
  <c r="H229" i="17"/>
  <c r="H233" i="17"/>
  <c r="H237" i="17"/>
  <c r="H241" i="17"/>
  <c r="H245" i="17"/>
  <c r="H249" i="17"/>
  <c r="H367" i="17"/>
  <c r="H370" i="17"/>
  <c r="H374" i="17"/>
  <c r="H378" i="17"/>
  <c r="H382" i="17"/>
  <c r="H386" i="17"/>
  <c r="H390" i="17"/>
  <c r="H394" i="17"/>
  <c r="H401" i="17"/>
  <c r="H408" i="17"/>
  <c r="H411" i="17"/>
  <c r="H417" i="17"/>
  <c r="H421" i="17"/>
  <c r="H425" i="17"/>
  <c r="H431" i="17"/>
  <c r="H435" i="17"/>
  <c r="H439" i="17"/>
  <c r="H443" i="17"/>
  <c r="H447" i="17"/>
  <c r="H451" i="17"/>
  <c r="H455" i="17"/>
  <c r="H459" i="17"/>
  <c r="H463" i="17"/>
  <c r="H467" i="17"/>
  <c r="H471" i="17"/>
  <c r="H475" i="17"/>
  <c r="H479" i="17"/>
  <c r="H483" i="17"/>
  <c r="H487" i="17"/>
  <c r="H491" i="17"/>
  <c r="H495" i="17"/>
  <c r="H499" i="17"/>
  <c r="H503" i="17"/>
  <c r="H507" i="17"/>
  <c r="H511" i="17"/>
  <c r="H515" i="17"/>
  <c r="H519" i="17"/>
  <c r="H523" i="17"/>
  <c r="H527" i="17"/>
  <c r="H531" i="17"/>
  <c r="H535" i="17"/>
  <c r="H539" i="17"/>
  <c r="H543" i="17"/>
  <c r="H547" i="17"/>
  <c r="H551" i="17"/>
  <c r="H555" i="17"/>
  <c r="H559" i="17"/>
  <c r="H563" i="17"/>
  <c r="H567" i="17"/>
  <c r="H571" i="17"/>
  <c r="H575" i="17"/>
  <c r="H579" i="17"/>
  <c r="H583" i="17"/>
  <c r="H587" i="17"/>
  <c r="H591" i="17"/>
  <c r="H595" i="17"/>
  <c r="H619" i="17"/>
  <c r="F19" i="18"/>
  <c r="H22" i="18"/>
  <c r="H26" i="18"/>
  <c r="H33" i="18"/>
  <c r="H40" i="18"/>
  <c r="H44" i="18"/>
  <c r="H48" i="18"/>
  <c r="H52" i="18"/>
  <c r="H55" i="18"/>
  <c r="H59" i="18"/>
  <c r="H63" i="18"/>
  <c r="H67" i="18"/>
  <c r="G76" i="18"/>
  <c r="H76" i="18" s="1"/>
  <c r="E77" i="18"/>
  <c r="H77" i="18" s="1"/>
  <c r="E80" i="18"/>
  <c r="H80" i="18" s="1"/>
  <c r="E93" i="18"/>
  <c r="H93" i="18" s="1"/>
  <c r="H97" i="18"/>
  <c r="E100" i="18"/>
  <c r="H100" i="18" s="1"/>
  <c r="E101" i="18"/>
  <c r="H101" i="18" s="1"/>
  <c r="E102" i="18"/>
  <c r="H102" i="18" s="1"/>
  <c r="H105" i="18"/>
  <c r="H123" i="18"/>
  <c r="E128" i="18"/>
  <c r="H128" i="18" s="1"/>
  <c r="E131" i="18"/>
  <c r="H131" i="18" s="1"/>
  <c r="E136" i="18"/>
  <c r="H136" i="18" s="1"/>
  <c r="E139" i="18"/>
  <c r="H139" i="18" s="1"/>
  <c r="E142" i="18"/>
  <c r="H142" i="18" s="1"/>
  <c r="H200" i="18"/>
  <c r="H203" i="18"/>
  <c r="H206" i="18"/>
  <c r="H209" i="18"/>
  <c r="H241" i="18"/>
  <c r="H253" i="18"/>
  <c r="H257" i="18"/>
  <c r="H264" i="18"/>
  <c r="H268" i="18"/>
  <c r="H272" i="18"/>
  <c r="H275" i="18"/>
  <c r="H279" i="18"/>
  <c r="H283" i="18"/>
  <c r="H290" i="18"/>
  <c r="H295" i="18"/>
  <c r="H299" i="18"/>
  <c r="H302" i="18"/>
  <c r="H316" i="18"/>
  <c r="H320" i="18"/>
  <c r="H324" i="18"/>
  <c r="H333" i="18"/>
  <c r="H337" i="18"/>
  <c r="H341" i="18"/>
  <c r="H345" i="18"/>
  <c r="H349" i="18"/>
  <c r="H353" i="18"/>
  <c r="H588" i="18"/>
  <c r="H372" i="18"/>
  <c r="H375" i="18"/>
  <c r="H379" i="18"/>
  <c r="H388" i="18"/>
  <c r="H395" i="18"/>
  <c r="H403" i="18"/>
  <c r="H415" i="18"/>
  <c r="E419" i="18"/>
  <c r="H419" i="18" s="1"/>
  <c r="E427" i="18"/>
  <c r="H427" i="18" s="1"/>
  <c r="H468" i="18"/>
  <c r="H472" i="18"/>
  <c r="H476" i="18"/>
  <c r="H480" i="18"/>
  <c r="H492" i="18"/>
  <c r="H496" i="18"/>
  <c r="H499" i="18"/>
  <c r="H520" i="18"/>
  <c r="H524" i="18"/>
  <c r="H528" i="18"/>
  <c r="H531" i="18"/>
  <c r="E535" i="18"/>
  <c r="H535" i="18" s="1"/>
  <c r="H539" i="18"/>
  <c r="H543" i="18"/>
  <c r="H572" i="18"/>
  <c r="H575" i="18"/>
  <c r="H579" i="18"/>
  <c r="H584" i="18"/>
  <c r="H602" i="18"/>
  <c r="H615" i="18"/>
  <c r="H620" i="18"/>
  <c r="H627" i="18"/>
  <c r="D11" i="19"/>
  <c r="G19" i="19"/>
  <c r="E64" i="19"/>
  <c r="H82" i="19"/>
  <c r="H85" i="19"/>
  <c r="H99" i="19"/>
  <c r="H103" i="19"/>
  <c r="H107" i="19"/>
  <c r="H111" i="19"/>
  <c r="H115" i="19"/>
  <c r="H119" i="19"/>
  <c r="H125" i="19"/>
  <c r="H131" i="19"/>
  <c r="H140" i="19"/>
  <c r="H164" i="19"/>
  <c r="H168" i="19"/>
  <c r="H172" i="19"/>
  <c r="F182" i="19"/>
  <c r="H191" i="19"/>
  <c r="F195" i="19"/>
  <c r="F202" i="19"/>
  <c r="H211" i="19"/>
  <c r="F214" i="19"/>
  <c r="F258" i="19"/>
  <c r="H276" i="19"/>
  <c r="H280" i="19"/>
  <c r="H284" i="19"/>
  <c r="H287" i="19"/>
  <c r="H291" i="19"/>
  <c r="H295" i="19"/>
  <c r="H299" i="19"/>
  <c r="H303" i="19"/>
  <c r="H307" i="19"/>
  <c r="H311" i="19"/>
  <c r="H315" i="19"/>
  <c r="H319" i="19"/>
  <c r="F320" i="19"/>
  <c r="H323" i="19"/>
  <c r="H372" i="19"/>
  <c r="E375" i="19"/>
  <c r="H375" i="19" s="1"/>
  <c r="H380" i="19"/>
  <c r="E386" i="19"/>
  <c r="H386" i="19" s="1"/>
  <c r="H389" i="19"/>
  <c r="H393" i="19"/>
  <c r="H400" i="19"/>
  <c r="E404" i="19"/>
  <c r="H404" i="19" s="1"/>
  <c r="H408" i="19"/>
  <c r="H411" i="19"/>
  <c r="H416" i="19"/>
  <c r="H477" i="19"/>
  <c r="H481" i="19"/>
  <c r="H485" i="19"/>
  <c r="H489" i="19"/>
  <c r="H493" i="19"/>
  <c r="H497" i="19"/>
  <c r="H504" i="19"/>
  <c r="H508" i="19"/>
  <c r="H512" i="19"/>
  <c r="H516" i="19"/>
  <c r="H520" i="19"/>
  <c r="H524" i="19"/>
  <c r="H528" i="19"/>
  <c r="H532" i="19"/>
  <c r="H536" i="19"/>
  <c r="H540" i="19"/>
  <c r="H544" i="19"/>
  <c r="H548" i="19"/>
  <c r="H552" i="19"/>
  <c r="H621" i="19"/>
  <c r="H625" i="19"/>
  <c r="H629" i="19"/>
  <c r="H20" i="20"/>
  <c r="H24" i="20"/>
  <c r="H43" i="20"/>
  <c r="H47" i="20"/>
  <c r="E57" i="20"/>
  <c r="H57" i="20" s="1"/>
  <c r="H61" i="20"/>
  <c r="E64" i="20"/>
  <c r="H64" i="20" s="1"/>
  <c r="F76" i="20"/>
  <c r="F78" i="20"/>
  <c r="E81" i="20"/>
  <c r="E88" i="20"/>
  <c r="H88" i="20" s="1"/>
  <c r="F94" i="20"/>
  <c r="E96" i="20"/>
  <c r="H96" i="20" s="1"/>
  <c r="F97" i="20"/>
  <c r="F99" i="20"/>
  <c r="E113" i="20"/>
  <c r="F120" i="20"/>
  <c r="F122" i="20"/>
  <c r="E127" i="20"/>
  <c r="H127" i="20" s="1"/>
  <c r="F128" i="20"/>
  <c r="F130" i="20"/>
  <c r="E132" i="20"/>
  <c r="H132" i="20" s="1"/>
  <c r="E141" i="20"/>
  <c r="F144" i="20"/>
  <c r="F147" i="20"/>
  <c r="F151" i="20"/>
  <c r="E351" i="20"/>
  <c r="H351" i="20" s="1"/>
  <c r="E322" i="20"/>
  <c r="H322" i="20" s="1"/>
  <c r="E223" i="20"/>
  <c r="H223" i="20" s="1"/>
  <c r="E213" i="20"/>
  <c r="H213" i="20" s="1"/>
  <c r="E211" i="20"/>
  <c r="H211" i="20" s="1"/>
  <c r="E196" i="20"/>
  <c r="H196" i="20" s="1"/>
  <c r="E191" i="20"/>
  <c r="H191" i="20" s="1"/>
  <c r="E203" i="20"/>
  <c r="H203" i="20" s="1"/>
  <c r="H222" i="20"/>
  <c r="H232" i="20"/>
  <c r="H341" i="20"/>
  <c r="H348" i="20"/>
  <c r="H354" i="20"/>
  <c r="E363" i="20"/>
  <c r="F371" i="20"/>
  <c r="H373" i="20"/>
  <c r="F382" i="20"/>
  <c r="E385" i="20"/>
  <c r="H385" i="20" s="1"/>
  <c r="F400" i="20"/>
  <c r="F403" i="20"/>
  <c r="F413" i="20"/>
  <c r="F419" i="20"/>
  <c r="H422" i="20"/>
  <c r="E425" i="20"/>
  <c r="H425" i="20" s="1"/>
  <c r="E434" i="20"/>
  <c r="H434" i="20" s="1"/>
  <c r="F441" i="20"/>
  <c r="F458" i="20"/>
  <c r="E461" i="20"/>
  <c r="H461" i="20" s="1"/>
  <c r="H466" i="20"/>
  <c r="F484" i="20"/>
  <c r="F487" i="20"/>
  <c r="E490" i="20"/>
  <c r="H490" i="20" s="1"/>
  <c r="H494" i="20"/>
  <c r="H499" i="20"/>
  <c r="H502" i="20"/>
  <c r="E506" i="20"/>
  <c r="H506" i="20" s="1"/>
  <c r="H509" i="20"/>
  <c r="F516" i="20"/>
  <c r="F520" i="20"/>
  <c r="H522" i="20"/>
  <c r="H526" i="20"/>
  <c r="F527" i="20"/>
  <c r="E530" i="20"/>
  <c r="H530" i="20" s="1"/>
  <c r="H563" i="20"/>
  <c r="H566" i="20"/>
  <c r="H578" i="20"/>
  <c r="H593" i="20"/>
  <c r="C9" i="21"/>
  <c r="G9" i="21" s="1"/>
  <c r="E30" i="21"/>
  <c r="H30" i="21" s="1"/>
  <c r="H34" i="21"/>
  <c r="H40" i="21"/>
  <c r="H44" i="21"/>
  <c r="H48" i="21"/>
  <c r="H52" i="21"/>
  <c r="H56" i="21"/>
  <c r="H60" i="21"/>
  <c r="E64" i="21"/>
  <c r="H64" i="21" s="1"/>
  <c r="E68" i="21"/>
  <c r="H68" i="21" s="1"/>
  <c r="H194" i="21"/>
  <c r="E212" i="21"/>
  <c r="H212" i="21" s="1"/>
  <c r="E218" i="21"/>
  <c r="H218" i="21" s="1"/>
  <c r="E222" i="21"/>
  <c r="H222" i="21" s="1"/>
  <c r="H226" i="21"/>
  <c r="H230" i="21"/>
  <c r="H234" i="21"/>
  <c r="H240" i="21"/>
  <c r="H244" i="21"/>
  <c r="E248" i="21"/>
  <c r="H248" i="21" s="1"/>
  <c r="H252" i="21"/>
  <c r="H256" i="21"/>
  <c r="E260" i="21"/>
  <c r="H260" i="21" s="1"/>
  <c r="E264" i="21"/>
  <c r="H264" i="21" s="1"/>
  <c r="H268" i="21"/>
  <c r="H272" i="21"/>
  <c r="H276" i="21"/>
  <c r="H280" i="21"/>
  <c r="H284" i="21"/>
  <c r="H290" i="21"/>
  <c r="H308" i="21"/>
  <c r="H312" i="21"/>
  <c r="H328" i="21"/>
  <c r="E331" i="21"/>
  <c r="H331" i="21" s="1"/>
  <c r="H334" i="21"/>
  <c r="H271" i="22"/>
  <c r="H289" i="22"/>
  <c r="H315" i="22"/>
  <c r="G9" i="19"/>
  <c r="E98" i="19"/>
  <c r="H98" i="19" s="1"/>
  <c r="F188" i="19"/>
  <c r="F208" i="19"/>
  <c r="E174" i="20"/>
  <c r="H174" i="20" s="1"/>
  <c r="E172" i="20"/>
  <c r="H172" i="20" s="1"/>
  <c r="E165" i="20"/>
  <c r="E161" i="20"/>
  <c r="E145" i="20"/>
  <c r="E131" i="20"/>
  <c r="H131" i="20" s="1"/>
  <c r="E124" i="20"/>
  <c r="H124" i="20" s="1"/>
  <c r="E121" i="20"/>
  <c r="E101" i="20"/>
  <c r="E87" i="20"/>
  <c r="H87" i="20" s="1"/>
  <c r="E77" i="20"/>
  <c r="E80" i="20"/>
  <c r="H80" i="20" s="1"/>
  <c r="E93" i="20"/>
  <c r="E137" i="20"/>
  <c r="E140" i="20"/>
  <c r="H140" i="20" s="1"/>
  <c r="E163" i="20"/>
  <c r="H163" i="20" s="1"/>
  <c r="E579" i="20"/>
  <c r="H579" i="20" s="1"/>
  <c r="E574" i="20"/>
  <c r="H574" i="20" s="1"/>
  <c r="E521" i="20"/>
  <c r="H521" i="20" s="1"/>
  <c r="E498" i="20"/>
  <c r="H498" i="20" s="1"/>
  <c r="E478" i="20"/>
  <c r="H478" i="20" s="1"/>
  <c r="E469" i="20"/>
  <c r="H469" i="20" s="1"/>
  <c r="E462" i="20"/>
  <c r="H462" i="20" s="1"/>
  <c r="E458" i="20"/>
  <c r="H458" i="20" s="1"/>
  <c r="E426" i="20"/>
  <c r="H426" i="20" s="1"/>
  <c r="E419" i="20"/>
  <c r="E415" i="20"/>
  <c r="E393" i="20"/>
  <c r="H393" i="20" s="1"/>
  <c r="E386" i="20"/>
  <c r="H386" i="20" s="1"/>
  <c r="E382" i="20"/>
  <c r="H382" i="20" s="1"/>
  <c r="E378" i="20"/>
  <c r="H378" i="20" s="1"/>
  <c r="E374" i="20"/>
  <c r="H374" i="20" s="1"/>
  <c r="E371" i="20"/>
  <c r="E362" i="20"/>
  <c r="E365" i="20"/>
  <c r="H365" i="20" s="1"/>
  <c r="E375" i="20"/>
  <c r="E387" i="20"/>
  <c r="E398" i="20"/>
  <c r="H398" i="20" s="1"/>
  <c r="E418" i="20"/>
  <c r="H418" i="20" s="1"/>
  <c r="E429" i="20"/>
  <c r="H429" i="20" s="1"/>
  <c r="E433" i="20"/>
  <c r="H433" i="20" s="1"/>
  <c r="E437" i="20"/>
  <c r="H437" i="20" s="1"/>
  <c r="E457" i="20"/>
  <c r="H457" i="20" s="1"/>
  <c r="E477" i="20"/>
  <c r="H477" i="20" s="1"/>
  <c r="E505" i="20"/>
  <c r="H505" i="20" s="1"/>
  <c r="F554" i="20"/>
  <c r="F559" i="20"/>
  <c r="E582" i="20"/>
  <c r="H582" i="20" s="1"/>
  <c r="E586" i="20"/>
  <c r="H586" i="20" s="1"/>
  <c r="E589" i="20"/>
  <c r="H589" i="20" s="1"/>
  <c r="F593" i="20"/>
  <c r="H19" i="21"/>
  <c r="H181" i="21"/>
  <c r="H37" i="22"/>
  <c r="E77" i="22"/>
  <c r="H77" i="22" s="1"/>
  <c r="E81" i="22"/>
  <c r="H81" i="22" s="1"/>
  <c r="E93" i="22"/>
  <c r="H93" i="22" s="1"/>
  <c r="E101" i="22"/>
  <c r="H101" i="22" s="1"/>
  <c r="F102" i="22"/>
  <c r="F106" i="22"/>
  <c r="E109" i="22"/>
  <c r="H109" i="22" s="1"/>
  <c r="F110" i="22"/>
  <c r="E113" i="22"/>
  <c r="H113" i="22" s="1"/>
  <c r="F118" i="22"/>
  <c r="E121" i="22"/>
  <c r="H121" i="22" s="1"/>
  <c r="F122" i="22"/>
  <c r="E129" i="22"/>
  <c r="H129" i="22" s="1"/>
  <c r="F130" i="22"/>
  <c r="F134" i="22"/>
  <c r="E137" i="22"/>
  <c r="H137" i="22" s="1"/>
  <c r="E141" i="22"/>
  <c r="H141" i="22" s="1"/>
  <c r="F142" i="22"/>
  <c r="E145" i="22"/>
  <c r="H145" i="22" s="1"/>
  <c r="E161" i="22"/>
  <c r="H161" i="22" s="1"/>
  <c r="F162" i="22"/>
  <c r="H260" i="22"/>
  <c r="D12" i="23"/>
  <c r="G12" i="23" s="1"/>
  <c r="E23" i="23"/>
  <c r="H23" i="23" s="1"/>
  <c r="E27" i="23"/>
  <c r="H27" i="23" s="1"/>
  <c r="F28" i="23"/>
  <c r="F36" i="23"/>
  <c r="E39" i="23"/>
  <c r="H39" i="23" s="1"/>
  <c r="F64" i="23"/>
  <c r="F68" i="23"/>
  <c r="H136" i="23"/>
  <c r="E83" i="23"/>
  <c r="H83" i="23" s="1"/>
  <c r="H87" i="23"/>
  <c r="E99" i="23"/>
  <c r="H99" i="23" s="1"/>
  <c r="E111" i="23"/>
  <c r="H111" i="23" s="1"/>
  <c r="H116" i="23"/>
  <c r="E202" i="23"/>
  <c r="H202" i="23" s="1"/>
  <c r="H311" i="23"/>
  <c r="F362" i="23"/>
  <c r="F364" i="23"/>
  <c r="F370" i="23"/>
  <c r="F375" i="23"/>
  <c r="F385" i="23"/>
  <c r="F387" i="23"/>
  <c r="F393" i="23"/>
  <c r="F396" i="23"/>
  <c r="F410" i="23"/>
  <c r="F413" i="23"/>
  <c r="F415" i="23"/>
  <c r="F426" i="23"/>
  <c r="F428" i="23"/>
  <c r="F475" i="23"/>
  <c r="F480" i="23"/>
  <c r="F492" i="23"/>
  <c r="F562" i="23"/>
  <c r="F572" i="23"/>
  <c r="F588" i="23"/>
  <c r="E605" i="23"/>
  <c r="H605" i="23" s="1"/>
  <c r="E611" i="23"/>
  <c r="H611" i="23" s="1"/>
  <c r="E619" i="23"/>
  <c r="H619" i="23" s="1"/>
  <c r="E625" i="23"/>
  <c r="H625" i="23" s="1"/>
  <c r="E628" i="23"/>
  <c r="H628" i="23" s="1"/>
  <c r="C11" i="24"/>
  <c r="F45" i="24"/>
  <c r="F64" i="24"/>
  <c r="H141" i="24"/>
  <c r="F186" i="24"/>
  <c r="F189" i="24"/>
  <c r="F191" i="24"/>
  <c r="F197" i="24"/>
  <c r="F208" i="24"/>
  <c r="F219" i="24"/>
  <c r="F224" i="24"/>
  <c r="F265" i="24"/>
  <c r="F285" i="24"/>
  <c r="F287" i="24"/>
  <c r="F298" i="24"/>
  <c r="F302" i="24"/>
  <c r="F331" i="24"/>
  <c r="E363" i="24"/>
  <c r="H363" i="24" s="1"/>
  <c r="E365" i="24"/>
  <c r="H365" i="24" s="1"/>
  <c r="E375" i="24"/>
  <c r="H375" i="24" s="1"/>
  <c r="E378" i="24"/>
  <c r="H378" i="24" s="1"/>
  <c r="E385" i="24"/>
  <c r="H385" i="24" s="1"/>
  <c r="E397" i="24"/>
  <c r="H397" i="24" s="1"/>
  <c r="E404" i="24"/>
  <c r="H404" i="24" s="1"/>
  <c r="E415" i="24"/>
  <c r="H415" i="24" s="1"/>
  <c r="E446" i="24"/>
  <c r="H446" i="24" s="1"/>
  <c r="E463" i="24"/>
  <c r="H463" i="24" s="1"/>
  <c r="H514" i="24"/>
  <c r="E619" i="24"/>
  <c r="H619" i="24" s="1"/>
  <c r="E616" i="24"/>
  <c r="E612" i="24"/>
  <c r="E604" i="24"/>
  <c r="E602" i="24"/>
  <c r="H602" i="24" s="1"/>
  <c r="E606" i="24"/>
  <c r="H606" i="24" s="1"/>
  <c r="E610" i="24"/>
  <c r="H610" i="24" s="1"/>
  <c r="E613" i="24"/>
  <c r="H613" i="24" s="1"/>
  <c r="E621" i="24"/>
  <c r="H621" i="24" s="1"/>
  <c r="E625" i="24"/>
  <c r="H625" i="24" s="1"/>
  <c r="D10" i="25"/>
  <c r="F10" i="25" s="1"/>
  <c r="F76" i="25"/>
  <c r="F81" i="25"/>
  <c r="F95" i="25"/>
  <c r="F98" i="25"/>
  <c r="F130" i="25"/>
  <c r="F136" i="25"/>
  <c r="F139" i="25"/>
  <c r="E531" i="25"/>
  <c r="H531" i="25" s="1"/>
  <c r="E575" i="25"/>
  <c r="H575" i="25" s="1"/>
  <c r="H438" i="21"/>
  <c r="H441" i="21"/>
  <c r="H448" i="21"/>
  <c r="H456" i="21"/>
  <c r="H462" i="21"/>
  <c r="H469" i="21"/>
  <c r="H473" i="21"/>
  <c r="H489" i="21"/>
  <c r="H491" i="21"/>
  <c r="H494" i="21"/>
  <c r="H497" i="21"/>
  <c r="H499" i="21"/>
  <c r="H502" i="21"/>
  <c r="H511" i="21"/>
  <c r="H518" i="21"/>
  <c r="H521" i="21"/>
  <c r="H525" i="21"/>
  <c r="H529" i="21"/>
  <c r="H533" i="21"/>
  <c r="H536" i="21"/>
  <c r="H538" i="21"/>
  <c r="H542" i="21"/>
  <c r="H546" i="21"/>
  <c r="H550" i="21"/>
  <c r="H557" i="21"/>
  <c r="H564" i="21"/>
  <c r="H568" i="21"/>
  <c r="H585" i="21"/>
  <c r="H594" i="21"/>
  <c r="E602" i="21"/>
  <c r="H602" i="21" s="1"/>
  <c r="E606" i="21"/>
  <c r="H606" i="21" s="1"/>
  <c r="E610" i="21"/>
  <c r="H610" i="21" s="1"/>
  <c r="E614" i="21"/>
  <c r="H614" i="21" s="1"/>
  <c r="E618" i="21"/>
  <c r="H618" i="21" s="1"/>
  <c r="E622" i="21"/>
  <c r="H622" i="21" s="1"/>
  <c r="H626" i="21"/>
  <c r="C8" i="22"/>
  <c r="E13" i="22" s="1"/>
  <c r="H20" i="22"/>
  <c r="H24" i="22"/>
  <c r="H35" i="22"/>
  <c r="H43" i="22"/>
  <c r="H45" i="22"/>
  <c r="H49" i="22"/>
  <c r="H51" i="22"/>
  <c r="H57" i="22"/>
  <c r="H63" i="22"/>
  <c r="H65" i="22"/>
  <c r="H68" i="22"/>
  <c r="F77" i="22"/>
  <c r="E80" i="22"/>
  <c r="H80" i="22" s="1"/>
  <c r="F81" i="22"/>
  <c r="H84" i="22"/>
  <c r="E88" i="22"/>
  <c r="H88" i="22" s="1"/>
  <c r="E92" i="22"/>
  <c r="H92" i="22" s="1"/>
  <c r="F93" i="22"/>
  <c r="E96" i="22"/>
  <c r="H96" i="22" s="1"/>
  <c r="E100" i="22"/>
  <c r="H100" i="22" s="1"/>
  <c r="F101" i="22"/>
  <c r="E104" i="22"/>
  <c r="H104" i="22" s="1"/>
  <c r="H108" i="22"/>
  <c r="F109" i="22"/>
  <c r="H112" i="22"/>
  <c r="F113" i="22"/>
  <c r="H116" i="22"/>
  <c r="E120" i="22"/>
  <c r="H120" i="22" s="1"/>
  <c r="F121" i="22"/>
  <c r="E124" i="22"/>
  <c r="H124" i="22" s="1"/>
  <c r="E128" i="22"/>
  <c r="H128" i="22" s="1"/>
  <c r="E132" i="22"/>
  <c r="H132" i="22" s="1"/>
  <c r="E136" i="22"/>
  <c r="H136" i="22" s="1"/>
  <c r="F137" i="22"/>
  <c r="H140" i="22"/>
  <c r="F141" i="22"/>
  <c r="H144" i="22"/>
  <c r="F145" i="22"/>
  <c r="H148" i="22"/>
  <c r="F149" i="22"/>
  <c r="H152" i="22"/>
  <c r="E156" i="22"/>
  <c r="H156" i="22" s="1"/>
  <c r="H160" i="22"/>
  <c r="F161" i="22"/>
  <c r="H164" i="22"/>
  <c r="H168" i="22"/>
  <c r="E172" i="22"/>
  <c r="H172" i="22" s="1"/>
  <c r="H194" i="22"/>
  <c r="H201" i="22"/>
  <c r="H205" i="22"/>
  <c r="H227" i="22"/>
  <c r="H229" i="22"/>
  <c r="H234" i="22"/>
  <c r="H236" i="22"/>
  <c r="H239" i="22"/>
  <c r="H249" i="22"/>
  <c r="H257" i="22"/>
  <c r="H262" i="22"/>
  <c r="H265" i="22"/>
  <c r="H269" i="22"/>
  <c r="H373" i="22"/>
  <c r="H381" i="22"/>
  <c r="H404" i="22"/>
  <c r="H422" i="22"/>
  <c r="H429" i="22"/>
  <c r="H433" i="22"/>
  <c r="H436" i="22"/>
  <c r="H439" i="22"/>
  <c r="H467" i="22"/>
  <c r="H470" i="22"/>
  <c r="H473" i="22"/>
  <c r="H481" i="22"/>
  <c r="H486" i="22"/>
  <c r="H497" i="22"/>
  <c r="H507" i="22"/>
  <c r="H512" i="22"/>
  <c r="H518" i="22"/>
  <c r="H521" i="22"/>
  <c r="H525" i="22"/>
  <c r="H529" i="22"/>
  <c r="H532" i="22"/>
  <c r="H539" i="22"/>
  <c r="H543" i="22"/>
  <c r="H547" i="22"/>
  <c r="H551" i="22"/>
  <c r="H554" i="22"/>
  <c r="H562" i="22"/>
  <c r="H566" i="22"/>
  <c r="H585" i="22"/>
  <c r="H590" i="22"/>
  <c r="H594" i="22"/>
  <c r="G11" i="23"/>
  <c r="E19" i="23"/>
  <c r="H22" i="23"/>
  <c r="H26" i="23"/>
  <c r="H30" i="23"/>
  <c r="H34" i="23"/>
  <c r="E38" i="23"/>
  <c r="H38" i="23" s="1"/>
  <c r="H42" i="23"/>
  <c r="H46" i="23"/>
  <c r="E50" i="23"/>
  <c r="H50" i="23" s="1"/>
  <c r="E54" i="23"/>
  <c r="H54" i="23" s="1"/>
  <c r="H58" i="23"/>
  <c r="E62" i="23"/>
  <c r="H62" i="23" s="1"/>
  <c r="H66" i="23"/>
  <c r="H70" i="23"/>
  <c r="H96" i="23"/>
  <c r="H108" i="23"/>
  <c r="H115" i="23"/>
  <c r="H124" i="23"/>
  <c r="H148" i="23"/>
  <c r="H152" i="23"/>
  <c r="H156" i="23"/>
  <c r="H160" i="23"/>
  <c r="H164" i="23"/>
  <c r="H168" i="23"/>
  <c r="H175" i="23"/>
  <c r="H185" i="23"/>
  <c r="H191" i="23"/>
  <c r="H201" i="23"/>
  <c r="H204" i="23"/>
  <c r="H210" i="23"/>
  <c r="H221" i="23"/>
  <c r="H227" i="23"/>
  <c r="H231" i="23"/>
  <c r="H240" i="23"/>
  <c r="H244" i="23"/>
  <c r="H258" i="23"/>
  <c r="H261" i="23"/>
  <c r="H266" i="23"/>
  <c r="H273" i="23"/>
  <c r="H291" i="23"/>
  <c r="H304" i="23"/>
  <c r="H319" i="23"/>
  <c r="H363" i="23"/>
  <c r="F369" i="23"/>
  <c r="F377" i="23"/>
  <c r="F379" i="23"/>
  <c r="F382" i="23"/>
  <c r="H384" i="23"/>
  <c r="H392" i="23"/>
  <c r="H395" i="23"/>
  <c r="F398" i="23"/>
  <c r="F400" i="23"/>
  <c r="H412" i="23"/>
  <c r="F424" i="23"/>
  <c r="H430" i="23"/>
  <c r="H438" i="23"/>
  <c r="H443" i="23"/>
  <c r="H450" i="23"/>
  <c r="F462" i="23"/>
  <c r="H471" i="23"/>
  <c r="H474" i="23"/>
  <c r="H479" i="23"/>
  <c r="H482" i="23"/>
  <c r="H494" i="23"/>
  <c r="F498" i="23"/>
  <c r="F502" i="23"/>
  <c r="F504" i="23"/>
  <c r="H510" i="23"/>
  <c r="F514" i="23"/>
  <c r="H523" i="23"/>
  <c r="H527" i="23"/>
  <c r="H534" i="23"/>
  <c r="H539" i="23"/>
  <c r="H543" i="23"/>
  <c r="H547" i="23"/>
  <c r="H551" i="23"/>
  <c r="H570" i="23"/>
  <c r="F574" i="23"/>
  <c r="F582" i="23"/>
  <c r="H587" i="23"/>
  <c r="H590" i="23"/>
  <c r="H594" i="23"/>
  <c r="E601" i="23"/>
  <c r="E604" i="23"/>
  <c r="H604" i="23" s="1"/>
  <c r="H627" i="23"/>
  <c r="F19" i="24"/>
  <c r="F28" i="24"/>
  <c r="F30" i="24"/>
  <c r="H47" i="24"/>
  <c r="H59" i="24"/>
  <c r="H63" i="24"/>
  <c r="H66" i="24"/>
  <c r="F67" i="24"/>
  <c r="H109" i="24"/>
  <c r="H126" i="24"/>
  <c r="H146" i="24"/>
  <c r="H154" i="24"/>
  <c r="H160" i="24"/>
  <c r="H174" i="24"/>
  <c r="E181" i="24"/>
  <c r="H185" i="24"/>
  <c r="H193" i="24"/>
  <c r="H204" i="24"/>
  <c r="H232" i="24"/>
  <c r="H273" i="24"/>
  <c r="H289" i="24"/>
  <c r="H294" i="24"/>
  <c r="H306" i="24"/>
  <c r="H317" i="24"/>
  <c r="H330" i="24"/>
  <c r="F333" i="24"/>
  <c r="H338" i="24"/>
  <c r="F345" i="24"/>
  <c r="F349" i="24"/>
  <c r="E588" i="24"/>
  <c r="H588" i="24" s="1"/>
  <c r="E582" i="24"/>
  <c r="H582" i="24" s="1"/>
  <c r="E557" i="24"/>
  <c r="H557" i="24" s="1"/>
  <c r="E492" i="24"/>
  <c r="H492" i="24" s="1"/>
  <c r="E372" i="24"/>
  <c r="H372" i="24" s="1"/>
  <c r="E382" i="24"/>
  <c r="H382" i="24" s="1"/>
  <c r="H384" i="24"/>
  <c r="H403" i="24"/>
  <c r="H407" i="24"/>
  <c r="E413" i="24"/>
  <c r="H413" i="24" s="1"/>
  <c r="H421" i="24"/>
  <c r="E426" i="24"/>
  <c r="H426" i="24" s="1"/>
  <c r="E428" i="24"/>
  <c r="H428" i="24" s="1"/>
  <c r="H433" i="24"/>
  <c r="E441" i="24"/>
  <c r="H441" i="24" s="1"/>
  <c r="E460" i="24"/>
  <c r="H460" i="24" s="1"/>
  <c r="H468" i="24"/>
  <c r="E509" i="24"/>
  <c r="H509" i="24" s="1"/>
  <c r="H512" i="24"/>
  <c r="E531" i="24"/>
  <c r="H531" i="24" s="1"/>
  <c r="H577" i="24"/>
  <c r="H609" i="24"/>
  <c r="H43" i="25"/>
  <c r="H47" i="25"/>
  <c r="H57" i="25"/>
  <c r="H61" i="25"/>
  <c r="H65" i="25"/>
  <c r="H69" i="25"/>
  <c r="F77" i="25"/>
  <c r="F100" i="25"/>
  <c r="F106" i="25"/>
  <c r="F109" i="25"/>
  <c r="F115" i="25"/>
  <c r="F119" i="25"/>
  <c r="H124" i="25"/>
  <c r="H128" i="25"/>
  <c r="H147" i="25"/>
  <c r="H151" i="25"/>
  <c r="H155" i="25"/>
  <c r="H159" i="25"/>
  <c r="H163" i="25"/>
  <c r="H167" i="25"/>
  <c r="H171" i="25"/>
  <c r="F172" i="25"/>
  <c r="H175" i="25"/>
  <c r="H189" i="25"/>
  <c r="H193" i="25"/>
  <c r="H236" i="25"/>
  <c r="H240" i="25"/>
  <c r="H244" i="25"/>
  <c r="H250" i="25"/>
  <c r="H253" i="25"/>
  <c r="H257" i="25"/>
  <c r="H261" i="25"/>
  <c r="H267" i="25"/>
  <c r="H271" i="25"/>
  <c r="H275" i="25"/>
  <c r="H279" i="25"/>
  <c r="H283" i="25"/>
  <c r="H290" i="25"/>
  <c r="H297" i="25"/>
  <c r="H300" i="25"/>
  <c r="H304" i="25"/>
  <c r="H306" i="25"/>
  <c r="H310" i="25"/>
  <c r="H312" i="25"/>
  <c r="H317" i="25"/>
  <c r="H323" i="25"/>
  <c r="H326" i="25"/>
  <c r="H336" i="25"/>
  <c r="H340" i="25"/>
  <c r="H344" i="25"/>
  <c r="H348" i="25"/>
  <c r="H352" i="25"/>
  <c r="G362" i="25"/>
  <c r="E508" i="25"/>
  <c r="H508" i="25" s="1"/>
  <c r="E484" i="25"/>
  <c r="H484" i="25" s="1"/>
  <c r="E464" i="25"/>
  <c r="H464" i="25" s="1"/>
  <c r="E428" i="25"/>
  <c r="H428" i="25" s="1"/>
  <c r="E396" i="25"/>
  <c r="H396" i="25" s="1"/>
  <c r="E368" i="25"/>
  <c r="H368" i="25" s="1"/>
  <c r="E589" i="25"/>
  <c r="H589" i="25" s="1"/>
  <c r="E581" i="25"/>
  <c r="H581" i="25" s="1"/>
  <c r="E521" i="25"/>
  <c r="H521" i="25" s="1"/>
  <c r="E509" i="25"/>
  <c r="H509" i="25" s="1"/>
  <c r="E457" i="25"/>
  <c r="H457" i="25" s="1"/>
  <c r="E582" i="25"/>
  <c r="H582" i="25" s="1"/>
  <c r="E574" i="25"/>
  <c r="H574" i="25" s="1"/>
  <c r="E558" i="25"/>
  <c r="H558" i="25" s="1"/>
  <c r="H379" i="25"/>
  <c r="H383" i="25"/>
  <c r="E387" i="25"/>
  <c r="H387" i="25" s="1"/>
  <c r="H391" i="25"/>
  <c r="H395" i="25"/>
  <c r="E410" i="25"/>
  <c r="H410" i="25" s="1"/>
  <c r="H417" i="25"/>
  <c r="H421" i="25"/>
  <c r="E425" i="25"/>
  <c r="H425" i="25" s="1"/>
  <c r="H431" i="25"/>
  <c r="H435" i="25"/>
  <c r="E458" i="25"/>
  <c r="H458" i="25" s="1"/>
  <c r="E503" i="25"/>
  <c r="H503" i="25" s="1"/>
  <c r="H91" i="20"/>
  <c r="H104" i="20"/>
  <c r="H107" i="20"/>
  <c r="H128" i="20"/>
  <c r="H168" i="20"/>
  <c r="H175" i="20"/>
  <c r="H184" i="20"/>
  <c r="H238" i="20"/>
  <c r="H250" i="20"/>
  <c r="H256" i="20"/>
  <c r="H260" i="20"/>
  <c r="H264" i="20"/>
  <c r="H268" i="20"/>
  <c r="H271" i="20"/>
  <c r="H291" i="20"/>
  <c r="H309" i="20"/>
  <c r="H332" i="20"/>
  <c r="H334" i="20"/>
  <c r="H355" i="20"/>
  <c r="H390" i="20"/>
  <c r="H454" i="20"/>
  <c r="H465" i="20"/>
  <c r="H481" i="20"/>
  <c r="H491" i="20"/>
  <c r="H501" i="20"/>
  <c r="H507" i="20"/>
  <c r="H510" i="20"/>
  <c r="H514" i="20"/>
  <c r="H517" i="20"/>
  <c r="H525" i="20"/>
  <c r="H529" i="20"/>
  <c r="H533" i="20"/>
  <c r="H539" i="20"/>
  <c r="H543" i="20"/>
  <c r="H547" i="20"/>
  <c r="H551" i="20"/>
  <c r="H554" i="20"/>
  <c r="H557" i="20"/>
  <c r="H560" i="20"/>
  <c r="H567" i="20"/>
  <c r="H577" i="20"/>
  <c r="H583" i="20"/>
  <c r="H587" i="20"/>
  <c r="H590" i="20"/>
  <c r="H594" i="20"/>
  <c r="C13" i="21"/>
  <c r="G13" i="21" s="1"/>
  <c r="H23" i="21"/>
  <c r="H31" i="21"/>
  <c r="H35" i="21"/>
  <c r="F36" i="21"/>
  <c r="H43" i="21"/>
  <c r="H47" i="21"/>
  <c r="H51" i="21"/>
  <c r="H55" i="21"/>
  <c r="H59" i="21"/>
  <c r="H63" i="21"/>
  <c r="H67" i="21"/>
  <c r="F186" i="21"/>
  <c r="H189" i="21"/>
  <c r="F190" i="21"/>
  <c r="H193" i="21"/>
  <c r="H201" i="21"/>
  <c r="H205" i="21"/>
  <c r="F214" i="21"/>
  <c r="H217" i="21"/>
  <c r="H221" i="21"/>
  <c r="H225" i="21"/>
  <c r="H229" i="21"/>
  <c r="H233" i="21"/>
  <c r="F238" i="21"/>
  <c r="H241" i="21"/>
  <c r="H245" i="21"/>
  <c r="H249" i="21"/>
  <c r="H253" i="21"/>
  <c r="H257" i="21"/>
  <c r="H261" i="21"/>
  <c r="H265" i="21"/>
  <c r="H269" i="21"/>
  <c r="H273" i="21"/>
  <c r="H277" i="21"/>
  <c r="H281" i="21"/>
  <c r="F286" i="21"/>
  <c r="H289" i="21"/>
  <c r="F290" i="21"/>
  <c r="H293" i="21"/>
  <c r="H297" i="21"/>
  <c r="H301" i="21"/>
  <c r="H309" i="21"/>
  <c r="F314" i="21"/>
  <c r="H321" i="21"/>
  <c r="H337" i="21"/>
  <c r="H341" i="21"/>
  <c r="H345" i="21"/>
  <c r="H349" i="21"/>
  <c r="H353" i="21"/>
  <c r="G362" i="21"/>
  <c r="H370" i="21"/>
  <c r="H380" i="21"/>
  <c r="H388" i="21"/>
  <c r="H391" i="21"/>
  <c r="H399" i="21"/>
  <c r="H406" i="21"/>
  <c r="H412" i="21"/>
  <c r="H418" i="21"/>
  <c r="H420" i="21"/>
  <c r="H424" i="21"/>
  <c r="H431" i="21"/>
  <c r="H435" i="21"/>
  <c r="H444" i="21"/>
  <c r="H447" i="21"/>
  <c r="H455" i="21"/>
  <c r="H463" i="21"/>
  <c r="H466" i="21"/>
  <c r="H468" i="21"/>
  <c r="H472" i="21"/>
  <c r="H496" i="21"/>
  <c r="H507" i="21"/>
  <c r="H510" i="21"/>
  <c r="H514" i="21"/>
  <c r="H517" i="21"/>
  <c r="H520" i="21"/>
  <c r="H524" i="21"/>
  <c r="H528" i="21"/>
  <c r="H532" i="21"/>
  <c r="H541" i="21"/>
  <c r="H545" i="21"/>
  <c r="H549" i="21"/>
  <c r="H554" i="21"/>
  <c r="H556" i="21"/>
  <c r="H563" i="21"/>
  <c r="H567" i="21"/>
  <c r="H578" i="21"/>
  <c r="H584" i="21"/>
  <c r="H590" i="21"/>
  <c r="H593" i="21"/>
  <c r="F602" i="21"/>
  <c r="E605" i="21"/>
  <c r="H605" i="21" s="1"/>
  <c r="F606" i="21"/>
  <c r="H609" i="21"/>
  <c r="H613" i="21"/>
  <c r="F614" i="21"/>
  <c r="H617" i="21"/>
  <c r="H621" i="21"/>
  <c r="E625" i="21"/>
  <c r="H625" i="21" s="1"/>
  <c r="H629" i="21"/>
  <c r="D8" i="22"/>
  <c r="F13" i="22" s="1"/>
  <c r="H23" i="22"/>
  <c r="H28" i="22"/>
  <c r="H34" i="22"/>
  <c r="H42" i="22"/>
  <c r="H48" i="22"/>
  <c r="H56" i="22"/>
  <c r="E76" i="22"/>
  <c r="E79" i="22"/>
  <c r="H79" i="22" s="1"/>
  <c r="F80" i="22"/>
  <c r="H83" i="22"/>
  <c r="H87" i="22"/>
  <c r="F88" i="22"/>
  <c r="H91" i="22"/>
  <c r="F92" i="22"/>
  <c r="E95" i="22"/>
  <c r="H95" i="22" s="1"/>
  <c r="E99" i="22"/>
  <c r="H99" i="22" s="1"/>
  <c r="F100" i="22"/>
  <c r="E103" i="22"/>
  <c r="H103" i="22" s="1"/>
  <c r="E107" i="22"/>
  <c r="H107" i="22" s="1"/>
  <c r="E111" i="22"/>
  <c r="H111" i="22" s="1"/>
  <c r="E115" i="22"/>
  <c r="H115" i="22" s="1"/>
  <c r="E119" i="22"/>
  <c r="H119" i="22" s="1"/>
  <c r="F120" i="22"/>
  <c r="E123" i="22"/>
  <c r="H123" i="22" s="1"/>
  <c r="F124" i="22"/>
  <c r="E127" i="22"/>
  <c r="H127" i="22" s="1"/>
  <c r="F128" i="22"/>
  <c r="E131" i="22"/>
  <c r="H131" i="22" s="1"/>
  <c r="F132" i="22"/>
  <c r="H135" i="22"/>
  <c r="F136" i="22"/>
  <c r="E139" i="22"/>
  <c r="H139" i="22" s="1"/>
  <c r="F140" i="22"/>
  <c r="H143" i="22"/>
  <c r="E147" i="22"/>
  <c r="H147" i="22" s="1"/>
  <c r="H151" i="22"/>
  <c r="H155" i="22"/>
  <c r="F156" i="22"/>
  <c r="H159" i="22"/>
  <c r="E163" i="22"/>
  <c r="H163" i="22" s="1"/>
  <c r="H167" i="22"/>
  <c r="H171" i="22"/>
  <c r="H175" i="22"/>
  <c r="H204" i="22"/>
  <c r="H207" i="22"/>
  <c r="H222" i="22"/>
  <c r="H226" i="22"/>
  <c r="H233" i="22"/>
  <c r="H243" i="22"/>
  <c r="H256" i="22"/>
  <c r="H259" i="22"/>
  <c r="H268" i="22"/>
  <c r="F364" i="22"/>
  <c r="H366" i="22"/>
  <c r="F375" i="22"/>
  <c r="H380" i="22"/>
  <c r="F383" i="22"/>
  <c r="F392" i="22"/>
  <c r="H394" i="22"/>
  <c r="H403" i="22"/>
  <c r="F407" i="22"/>
  <c r="F410" i="22"/>
  <c r="F413" i="22"/>
  <c r="F415" i="22"/>
  <c r="H418" i="22"/>
  <c r="H421" i="22"/>
  <c r="F429" i="22"/>
  <c r="H432" i="22"/>
  <c r="H435" i="22"/>
  <c r="H438" i="22"/>
  <c r="F439" i="22"/>
  <c r="F441" i="22"/>
  <c r="H444" i="22"/>
  <c r="H447" i="22"/>
  <c r="H450" i="22"/>
  <c r="F453" i="22"/>
  <c r="H466" i="22"/>
  <c r="H469" i="22"/>
  <c r="F475" i="22"/>
  <c r="H477" i="22"/>
  <c r="H480" i="22"/>
  <c r="F481" i="22"/>
  <c r="F486" i="22"/>
  <c r="H493" i="22"/>
  <c r="H496" i="22"/>
  <c r="H499" i="22"/>
  <c r="F502" i="22"/>
  <c r="F504" i="22"/>
  <c r="H506" i="22"/>
  <c r="F509" i="22"/>
  <c r="H517" i="22"/>
  <c r="H520" i="22"/>
  <c r="H524" i="22"/>
  <c r="H528" i="22"/>
  <c r="H531" i="22"/>
  <c r="F532" i="22"/>
  <c r="H535" i="22"/>
  <c r="H538" i="22"/>
  <c r="H542" i="22"/>
  <c r="F543" i="22"/>
  <c r="H546" i="22"/>
  <c r="H550" i="22"/>
  <c r="H553" i="22"/>
  <c r="H561" i="22"/>
  <c r="H565" i="22"/>
  <c r="F571" i="22"/>
  <c r="F574" i="22"/>
  <c r="F576" i="22"/>
  <c r="F579" i="22"/>
  <c r="H584" i="22"/>
  <c r="H587" i="22"/>
  <c r="H593" i="22"/>
  <c r="F19" i="23"/>
  <c r="H21" i="23"/>
  <c r="H25" i="23"/>
  <c r="E29" i="23"/>
  <c r="H29" i="23" s="1"/>
  <c r="F30" i="23"/>
  <c r="H33" i="23"/>
  <c r="H37" i="23"/>
  <c r="H41" i="23"/>
  <c r="H45" i="23"/>
  <c r="H49" i="23"/>
  <c r="F50" i="23"/>
  <c r="H53" i="23"/>
  <c r="H57" i="23"/>
  <c r="H61" i="23"/>
  <c r="H65" i="23"/>
  <c r="H69" i="23"/>
  <c r="E79" i="23"/>
  <c r="H79" i="23" s="1"/>
  <c r="H88" i="23"/>
  <c r="H103" i="23"/>
  <c r="E107" i="23"/>
  <c r="H107" i="23" s="1"/>
  <c r="H127" i="23"/>
  <c r="H135" i="23"/>
  <c r="H151" i="23"/>
  <c r="H155" i="23"/>
  <c r="H159" i="23"/>
  <c r="H163" i="23"/>
  <c r="H167" i="23"/>
  <c r="H171" i="23"/>
  <c r="E182" i="23"/>
  <c r="H182" i="23" s="1"/>
  <c r="H194" i="23"/>
  <c r="E200" i="23"/>
  <c r="H200" i="23" s="1"/>
  <c r="H203" i="23"/>
  <c r="H207" i="23"/>
  <c r="H217" i="23"/>
  <c r="H226" i="23"/>
  <c r="H230" i="23"/>
  <c r="H234" i="23"/>
  <c r="H239" i="23"/>
  <c r="H243" i="23"/>
  <c r="H257" i="23"/>
  <c r="H264" i="23"/>
  <c r="H272" i="23"/>
  <c r="H301" i="23"/>
  <c r="H316" i="23"/>
  <c r="H326" i="23"/>
  <c r="H344" i="23"/>
  <c r="H348" i="23"/>
  <c r="H413" i="23"/>
  <c r="F363" i="23"/>
  <c r="F371" i="23"/>
  <c r="F374" i="23"/>
  <c r="H376" i="23"/>
  <c r="F386" i="23"/>
  <c r="H388" i="23"/>
  <c r="H391" i="23"/>
  <c r="F395" i="23"/>
  <c r="F397" i="23"/>
  <c r="H404" i="23"/>
  <c r="H408" i="23"/>
  <c r="H411" i="23"/>
  <c r="F414" i="23"/>
  <c r="H423" i="23"/>
  <c r="F427" i="23"/>
  <c r="H435" i="23"/>
  <c r="H442" i="23"/>
  <c r="F446" i="23"/>
  <c r="H455" i="23"/>
  <c r="H459" i="23"/>
  <c r="F464" i="23"/>
  <c r="H467" i="23"/>
  <c r="H470" i="23"/>
  <c r="F482" i="23"/>
  <c r="H487" i="23"/>
  <c r="F490" i="23"/>
  <c r="H507" i="23"/>
  <c r="F520" i="23"/>
  <c r="H522" i="23"/>
  <c r="H526" i="23"/>
  <c r="F530" i="23"/>
  <c r="F536" i="23"/>
  <c r="H538" i="23"/>
  <c r="H542" i="23"/>
  <c r="H546" i="23"/>
  <c r="H550" i="23"/>
  <c r="F558" i="23"/>
  <c r="H578" i="23"/>
  <c r="F580" i="23"/>
  <c r="H586" i="23"/>
  <c r="E602" i="23"/>
  <c r="H602" i="23" s="1"/>
  <c r="E606" i="23"/>
  <c r="H606" i="23" s="1"/>
  <c r="H609" i="23"/>
  <c r="H612" i="23"/>
  <c r="E618" i="23"/>
  <c r="H618" i="23" s="1"/>
  <c r="H622" i="23"/>
  <c r="H626" i="23"/>
  <c r="D9" i="24"/>
  <c r="C12" i="24"/>
  <c r="E27" i="24"/>
  <c r="H27" i="24" s="1"/>
  <c r="F36" i="24"/>
  <c r="E39" i="24"/>
  <c r="H39" i="24" s="1"/>
  <c r="H43" i="24"/>
  <c r="H46" i="24"/>
  <c r="F50" i="24"/>
  <c r="H55" i="24"/>
  <c r="H58" i="24"/>
  <c r="H62" i="24"/>
  <c r="H105" i="24"/>
  <c r="H112" i="24"/>
  <c r="H149" i="24"/>
  <c r="H167" i="24"/>
  <c r="H171" i="24"/>
  <c r="H173" i="24"/>
  <c r="F181" i="24"/>
  <c r="F190" i="24"/>
  <c r="H192" i="24"/>
  <c r="H201" i="24"/>
  <c r="F204" i="24"/>
  <c r="F220" i="24"/>
  <c r="F223" i="24"/>
  <c r="H225" i="24"/>
  <c r="F235" i="24"/>
  <c r="H245" i="24"/>
  <c r="F246" i="24"/>
  <c r="F251" i="24"/>
  <c r="H257" i="24"/>
  <c r="H266" i="24"/>
  <c r="F270" i="24"/>
  <c r="F286" i="24"/>
  <c r="F297" i="24"/>
  <c r="F299" i="24"/>
  <c r="F301" i="24"/>
  <c r="F317" i="24"/>
  <c r="H326" i="24"/>
  <c r="H337" i="24"/>
  <c r="H353" i="24"/>
  <c r="H412" i="24"/>
  <c r="H420" i="24"/>
  <c r="E424" i="24"/>
  <c r="H424" i="24" s="1"/>
  <c r="H432" i="24"/>
  <c r="H440" i="24"/>
  <c r="E452" i="24"/>
  <c r="H452" i="24" s="1"/>
  <c r="H459" i="24"/>
  <c r="H462" i="24"/>
  <c r="H467" i="24"/>
  <c r="H471" i="24"/>
  <c r="E495" i="24"/>
  <c r="H495" i="24" s="1"/>
  <c r="H501" i="24"/>
  <c r="E503" i="24"/>
  <c r="H503" i="24" s="1"/>
  <c r="E562" i="24"/>
  <c r="H562" i="24" s="1"/>
  <c r="H593" i="24"/>
  <c r="E601" i="24"/>
  <c r="E605" i="24"/>
  <c r="H605" i="24" s="1"/>
  <c r="E620" i="24"/>
  <c r="G12" i="25"/>
  <c r="H12" i="25" s="1"/>
  <c r="H36" i="25"/>
  <c r="H27" i="25"/>
  <c r="H30" i="25"/>
  <c r="E145" i="25"/>
  <c r="H145" i="25" s="1"/>
  <c r="E76" i="25"/>
  <c r="H79" i="25"/>
  <c r="F80" i="25"/>
  <c r="F94" i="25"/>
  <c r="H96" i="25"/>
  <c r="F99" i="25"/>
  <c r="F102" i="25"/>
  <c r="H108" i="25"/>
  <c r="F111" i="25"/>
  <c r="F134" i="25"/>
  <c r="H140" i="25"/>
  <c r="H144" i="25"/>
  <c r="H209" i="25"/>
  <c r="H299" i="25"/>
  <c r="H325" i="25"/>
  <c r="F589" i="25"/>
  <c r="F581" i="25"/>
  <c r="F569" i="25"/>
  <c r="F505" i="25"/>
  <c r="F477" i="25"/>
  <c r="F457" i="25"/>
  <c r="F453" i="25"/>
  <c r="F445" i="25"/>
  <c r="F437" i="25"/>
  <c r="F425" i="25"/>
  <c r="F413" i="25"/>
  <c r="F377" i="25"/>
  <c r="F365" i="25"/>
  <c r="F362" i="25"/>
  <c r="F574" i="25"/>
  <c r="F558" i="25"/>
  <c r="F554" i="25"/>
  <c r="F498" i="25"/>
  <c r="F490" i="25"/>
  <c r="F474" i="25"/>
  <c r="F458" i="25"/>
  <c r="F579" i="25"/>
  <c r="F571" i="25"/>
  <c r="F555" i="25"/>
  <c r="F519" i="25"/>
  <c r="H365" i="25"/>
  <c r="F368" i="25"/>
  <c r="E371" i="25"/>
  <c r="H371" i="25" s="1"/>
  <c r="E375" i="25"/>
  <c r="H375" i="25" s="1"/>
  <c r="E378" i="25"/>
  <c r="H378" i="25" s="1"/>
  <c r="E382" i="25"/>
  <c r="H382" i="25" s="1"/>
  <c r="E386" i="25"/>
  <c r="H386" i="25" s="1"/>
  <c r="F387" i="25"/>
  <c r="F395" i="25"/>
  <c r="E397" i="25"/>
  <c r="H397" i="25" s="1"/>
  <c r="E401" i="25"/>
  <c r="H401" i="25" s="1"/>
  <c r="H405" i="25"/>
  <c r="H409" i="25"/>
  <c r="F410" i="25"/>
  <c r="H413" i="25"/>
  <c r="H427" i="25"/>
  <c r="H441" i="25"/>
  <c r="F442" i="25"/>
  <c r="H445" i="25"/>
  <c r="F456" i="25"/>
  <c r="F475" i="25"/>
  <c r="F503" i="25"/>
  <c r="E519" i="25"/>
  <c r="H519" i="25" s="1"/>
  <c r="F625" i="25"/>
  <c r="D13" i="25"/>
  <c r="F13" i="25" s="1"/>
  <c r="E28" i="23"/>
  <c r="H28" i="23" s="1"/>
  <c r="E36" i="23"/>
  <c r="H36" i="23" s="1"/>
  <c r="E44" i="23"/>
  <c r="H44" i="23" s="1"/>
  <c r="E64" i="23"/>
  <c r="H64" i="23" s="1"/>
  <c r="E68" i="23"/>
  <c r="H68" i="23" s="1"/>
  <c r="F368" i="23"/>
  <c r="F378" i="23"/>
  <c r="F388" i="23"/>
  <c r="F399" i="23"/>
  <c r="F404" i="23"/>
  <c r="F419" i="23"/>
  <c r="F484" i="23"/>
  <c r="F487" i="23"/>
  <c r="F503" i="23"/>
  <c r="F507" i="23"/>
  <c r="F546" i="23"/>
  <c r="E621" i="23"/>
  <c r="H621" i="23" s="1"/>
  <c r="F27" i="24"/>
  <c r="F29" i="24"/>
  <c r="E197" i="24"/>
  <c r="H197" i="24" s="1"/>
  <c r="F145" i="25"/>
  <c r="F132" i="25"/>
  <c r="F121" i="25"/>
  <c r="F131" i="25"/>
  <c r="F137" i="25"/>
  <c r="F140" i="25"/>
  <c r="H362" i="25"/>
  <c r="E426" i="25"/>
  <c r="H426" i="25" s="1"/>
  <c r="E433" i="25"/>
  <c r="H433" i="25" s="1"/>
  <c r="E437" i="25"/>
  <c r="H437" i="25" s="1"/>
  <c r="E451" i="25"/>
  <c r="H451" i="25" s="1"/>
  <c r="H620" i="25"/>
  <c r="E45" i="26"/>
  <c r="H45" i="26" s="1"/>
  <c r="E69" i="26"/>
  <c r="H69" i="26" s="1"/>
  <c r="E186" i="26"/>
  <c r="H186" i="26" s="1"/>
  <c r="E197" i="26"/>
  <c r="H197" i="26" s="1"/>
  <c r="H223" i="26"/>
  <c r="E286" i="26"/>
  <c r="H286" i="26" s="1"/>
  <c r="E293" i="26"/>
  <c r="H293" i="26" s="1"/>
  <c r="E297" i="26"/>
  <c r="H297" i="26" s="1"/>
  <c r="E299" i="26"/>
  <c r="H299" i="26" s="1"/>
  <c r="E317" i="26"/>
  <c r="H317" i="26" s="1"/>
  <c r="H333" i="26"/>
  <c r="H344" i="26"/>
  <c r="F362" i="26"/>
  <c r="F364" i="26"/>
  <c r="F367" i="26"/>
  <c r="F369" i="26"/>
  <c r="F374" i="26"/>
  <c r="F385" i="26"/>
  <c r="F387" i="26"/>
  <c r="F403" i="26"/>
  <c r="F424" i="26"/>
  <c r="F426" i="26"/>
  <c r="F428" i="26"/>
  <c r="F472" i="26"/>
  <c r="F475" i="26"/>
  <c r="F492" i="26"/>
  <c r="F537" i="26"/>
  <c r="H548" i="26"/>
  <c r="F580" i="26"/>
  <c r="H604" i="26"/>
  <c r="H613" i="26"/>
  <c r="E61" i="27"/>
  <c r="H79" i="27"/>
  <c r="H125" i="27"/>
  <c r="F274" i="27"/>
  <c r="F254" i="27"/>
  <c r="F251" i="27"/>
  <c r="F248" i="27"/>
  <c r="F235" i="27"/>
  <c r="F219" i="27"/>
  <c r="F202" i="27"/>
  <c r="F196" i="27"/>
  <c r="F191" i="27"/>
  <c r="F189" i="27"/>
  <c r="F186" i="27"/>
  <c r="F183" i="27"/>
  <c r="F181" i="27"/>
  <c r="F198" i="27"/>
  <c r="F220" i="27"/>
  <c r="F223" i="27"/>
  <c r="H369" i="27"/>
  <c r="H409" i="27"/>
  <c r="D8" i="28"/>
  <c r="H449" i="25"/>
  <c r="H453" i="25"/>
  <c r="H461" i="25"/>
  <c r="H465" i="25"/>
  <c r="H469" i="25"/>
  <c r="H473" i="25"/>
  <c r="H477" i="25"/>
  <c r="H481" i="25"/>
  <c r="H485" i="25"/>
  <c r="H489" i="25"/>
  <c r="H493" i="25"/>
  <c r="H497" i="25"/>
  <c r="H501" i="25"/>
  <c r="H505" i="25"/>
  <c r="H513" i="25"/>
  <c r="H517" i="25"/>
  <c r="H525" i="25"/>
  <c r="H529" i="25"/>
  <c r="H533" i="25"/>
  <c r="H537" i="25"/>
  <c r="H541" i="25"/>
  <c r="H545" i="25"/>
  <c r="H549" i="25"/>
  <c r="H553" i="25"/>
  <c r="H557" i="25"/>
  <c r="H561" i="25"/>
  <c r="H565" i="25"/>
  <c r="H569" i="25"/>
  <c r="H573" i="25"/>
  <c r="H577" i="25"/>
  <c r="H585" i="25"/>
  <c r="H593" i="25"/>
  <c r="H603" i="25"/>
  <c r="H606" i="25"/>
  <c r="H610" i="25"/>
  <c r="H613" i="25"/>
  <c r="H615" i="25"/>
  <c r="H622" i="25"/>
  <c r="H628" i="25"/>
  <c r="H20" i="26"/>
  <c r="H24" i="26"/>
  <c r="E28" i="26"/>
  <c r="H28" i="26" s="1"/>
  <c r="E32" i="26"/>
  <c r="H32" i="26" s="1"/>
  <c r="E36" i="26"/>
  <c r="H36" i="26" s="1"/>
  <c r="H40" i="26"/>
  <c r="E44" i="26"/>
  <c r="H44" i="26" s="1"/>
  <c r="H48" i="26"/>
  <c r="H52" i="26"/>
  <c r="H56" i="26"/>
  <c r="H60" i="26"/>
  <c r="H64" i="26"/>
  <c r="E68" i="26"/>
  <c r="H68" i="26" s="1"/>
  <c r="H82" i="26"/>
  <c r="H86" i="26"/>
  <c r="H90" i="26"/>
  <c r="H93" i="26"/>
  <c r="H98" i="26"/>
  <c r="H100" i="26"/>
  <c r="H108" i="26"/>
  <c r="H111" i="26"/>
  <c r="H114" i="26"/>
  <c r="H117" i="26"/>
  <c r="H123" i="26"/>
  <c r="H126" i="26"/>
  <c r="H131" i="26"/>
  <c r="H136" i="26"/>
  <c r="H142" i="26"/>
  <c r="H148" i="26"/>
  <c r="H151" i="26"/>
  <c r="H153" i="26"/>
  <c r="H157" i="26"/>
  <c r="H161" i="26"/>
  <c r="H174" i="26"/>
  <c r="E181" i="26"/>
  <c r="H185" i="26"/>
  <c r="E196" i="26"/>
  <c r="H196" i="26" s="1"/>
  <c r="H201" i="26"/>
  <c r="H204" i="26"/>
  <c r="H208" i="26"/>
  <c r="E213" i="26"/>
  <c r="H213" i="26" s="1"/>
  <c r="E219" i="26"/>
  <c r="H219" i="26" s="1"/>
  <c r="H222" i="26"/>
  <c r="H232" i="26"/>
  <c r="E241" i="26"/>
  <c r="H241" i="26" s="1"/>
  <c r="E244" i="26"/>
  <c r="H244" i="26" s="1"/>
  <c r="E301" i="26"/>
  <c r="H301" i="26" s="1"/>
  <c r="H307" i="26"/>
  <c r="H322" i="26"/>
  <c r="H326" i="26"/>
  <c r="H332" i="26"/>
  <c r="H346" i="26"/>
  <c r="H350" i="26"/>
  <c r="H354" i="26"/>
  <c r="F363" i="26"/>
  <c r="H373" i="26"/>
  <c r="F382" i="26"/>
  <c r="H384" i="26"/>
  <c r="H395" i="26"/>
  <c r="F397" i="26"/>
  <c r="F417" i="26"/>
  <c r="F437" i="26"/>
  <c r="F462" i="26"/>
  <c r="F485" i="26"/>
  <c r="F495" i="26"/>
  <c r="F498" i="26"/>
  <c r="H553" i="26"/>
  <c r="H556" i="26"/>
  <c r="H560" i="26"/>
  <c r="F574" i="26"/>
  <c r="F588" i="26"/>
  <c r="H607" i="26"/>
  <c r="E47" i="27"/>
  <c r="H87" i="27"/>
  <c r="H91" i="27"/>
  <c r="H144" i="27"/>
  <c r="H148" i="27"/>
  <c r="H165" i="27"/>
  <c r="H169" i="27"/>
  <c r="G181" i="27"/>
  <c r="H216" i="27"/>
  <c r="H244" i="27"/>
  <c r="H276" i="27"/>
  <c r="H279" i="27"/>
  <c r="H283" i="27"/>
  <c r="H291" i="27"/>
  <c r="H308" i="27"/>
  <c r="H312" i="27"/>
  <c r="H316" i="27"/>
  <c r="H328" i="27"/>
  <c r="H335" i="27"/>
  <c r="H348" i="27"/>
  <c r="H352" i="27"/>
  <c r="H355" i="27"/>
  <c r="E362" i="27"/>
  <c r="H366" i="27"/>
  <c r="H408" i="27"/>
  <c r="H430" i="27"/>
  <c r="H434" i="27"/>
  <c r="H493" i="27"/>
  <c r="H522" i="27"/>
  <c r="H526" i="27"/>
  <c r="G76" i="28"/>
  <c r="E139" i="28"/>
  <c r="H139" i="28" s="1"/>
  <c r="E99" i="28"/>
  <c r="H99" i="28" s="1"/>
  <c r="E95" i="28"/>
  <c r="H95" i="28" s="1"/>
  <c r="E76" i="28"/>
  <c r="E172" i="28"/>
  <c r="H172" i="28" s="1"/>
  <c r="E136" i="28"/>
  <c r="H136" i="28" s="1"/>
  <c r="E132" i="28"/>
  <c r="H132" i="28" s="1"/>
  <c r="E128" i="28"/>
  <c r="H128" i="28" s="1"/>
  <c r="E92" i="28"/>
  <c r="H92" i="28" s="1"/>
  <c r="E80" i="28"/>
  <c r="H80" i="28" s="1"/>
  <c r="C10" i="28"/>
  <c r="G10" i="28" s="1"/>
  <c r="E166" i="28"/>
  <c r="H166" i="28" s="1"/>
  <c r="E146" i="28"/>
  <c r="H146" i="28" s="1"/>
  <c r="E134" i="28"/>
  <c r="H134" i="28" s="1"/>
  <c r="E118" i="28"/>
  <c r="H118" i="28" s="1"/>
  <c r="E106" i="28"/>
  <c r="H106" i="28" s="1"/>
  <c r="E98" i="28"/>
  <c r="H98" i="28" s="1"/>
  <c r="E94" i="28"/>
  <c r="H94" i="28" s="1"/>
  <c r="E82" i="28"/>
  <c r="H82" i="28" s="1"/>
  <c r="E78" i="28"/>
  <c r="H78" i="28" s="1"/>
  <c r="E81" i="28"/>
  <c r="H81" i="28" s="1"/>
  <c r="E113" i="28"/>
  <c r="H113" i="28" s="1"/>
  <c r="E141" i="28"/>
  <c r="H141" i="28" s="1"/>
  <c r="E145" i="28"/>
  <c r="H145" i="28" s="1"/>
  <c r="H203" i="28"/>
  <c r="H207" i="28"/>
  <c r="H220" i="28"/>
  <c r="H236" i="28"/>
  <c r="H240" i="28"/>
  <c r="H244" i="28"/>
  <c r="F375" i="28"/>
  <c r="F419" i="28"/>
  <c r="H534" i="24"/>
  <c r="H575" i="24"/>
  <c r="H591" i="24"/>
  <c r="F602" i="24"/>
  <c r="F605" i="24"/>
  <c r="F617" i="24"/>
  <c r="F620" i="24"/>
  <c r="E11" i="25"/>
  <c r="H28" i="25"/>
  <c r="H40" i="25"/>
  <c r="H44" i="25"/>
  <c r="H48" i="25"/>
  <c r="H51" i="25"/>
  <c r="H58" i="25"/>
  <c r="H62" i="25"/>
  <c r="H66" i="25"/>
  <c r="H104" i="25"/>
  <c r="H107" i="25"/>
  <c r="H116" i="25"/>
  <c r="H120" i="25"/>
  <c r="H123" i="25"/>
  <c r="H127" i="25"/>
  <c r="H131" i="25"/>
  <c r="H148" i="25"/>
  <c r="H152" i="25"/>
  <c r="H156" i="25"/>
  <c r="H160" i="25"/>
  <c r="H164" i="25"/>
  <c r="H168" i="25"/>
  <c r="H172" i="25"/>
  <c r="H214" i="25"/>
  <c r="H190" i="25"/>
  <c r="H194" i="25"/>
  <c r="H204" i="25"/>
  <c r="H215" i="25"/>
  <c r="H237" i="25"/>
  <c r="H241" i="25"/>
  <c r="H245" i="25"/>
  <c r="H254" i="25"/>
  <c r="H258" i="25"/>
  <c r="H262" i="25"/>
  <c r="H268" i="25"/>
  <c r="H272" i="25"/>
  <c r="H276" i="25"/>
  <c r="H280" i="25"/>
  <c r="H284" i="25"/>
  <c r="H291" i="25"/>
  <c r="H294" i="25"/>
  <c r="H298" i="25"/>
  <c r="H301" i="25"/>
  <c r="H307" i="25"/>
  <c r="H318" i="25"/>
  <c r="H324" i="25"/>
  <c r="H333" i="25"/>
  <c r="H337" i="25"/>
  <c r="H341" i="25"/>
  <c r="H345" i="25"/>
  <c r="H349" i="25"/>
  <c r="H353" i="25"/>
  <c r="H356" i="25"/>
  <c r="H364" i="25"/>
  <c r="H372" i="25"/>
  <c r="H376" i="25"/>
  <c r="H380" i="25"/>
  <c r="H384" i="25"/>
  <c r="H388" i="25"/>
  <c r="H392" i="25"/>
  <c r="H400" i="25"/>
  <c r="H404" i="25"/>
  <c r="H408" i="25"/>
  <c r="H412" i="25"/>
  <c r="H416" i="25"/>
  <c r="H420" i="25"/>
  <c r="H424" i="25"/>
  <c r="H432" i="25"/>
  <c r="H436" i="25"/>
  <c r="H440" i="25"/>
  <c r="H444" i="25"/>
  <c r="H448" i="25"/>
  <c r="H452" i="25"/>
  <c r="H456" i="25"/>
  <c r="H460" i="25"/>
  <c r="H468" i="25"/>
  <c r="H472" i="25"/>
  <c r="H476" i="25"/>
  <c r="H480" i="25"/>
  <c r="H488" i="25"/>
  <c r="H492" i="25"/>
  <c r="H496" i="25"/>
  <c r="H500" i="25"/>
  <c r="H504" i="25"/>
  <c r="H512" i="25"/>
  <c r="H516" i="25"/>
  <c r="H520" i="25"/>
  <c r="H524" i="25"/>
  <c r="H528" i="25"/>
  <c r="H532" i="25"/>
  <c r="H536" i="25"/>
  <c r="H540" i="25"/>
  <c r="H544" i="25"/>
  <c r="H548" i="25"/>
  <c r="H552" i="25"/>
  <c r="H556" i="25"/>
  <c r="H560" i="25"/>
  <c r="H564" i="25"/>
  <c r="H568" i="25"/>
  <c r="H572" i="25"/>
  <c r="H576" i="25"/>
  <c r="H580" i="25"/>
  <c r="H584" i="25"/>
  <c r="H588" i="25"/>
  <c r="H592" i="25"/>
  <c r="H625" i="25"/>
  <c r="H602" i="25"/>
  <c r="H609" i="25"/>
  <c r="H612" i="25"/>
  <c r="H621" i="25"/>
  <c r="H627" i="25"/>
  <c r="D12" i="26"/>
  <c r="G12" i="26" s="1"/>
  <c r="H23" i="26"/>
  <c r="E27" i="26"/>
  <c r="H27" i="26" s="1"/>
  <c r="H31" i="26"/>
  <c r="H35" i="26"/>
  <c r="H39" i="26"/>
  <c r="H43" i="26"/>
  <c r="H47" i="26"/>
  <c r="H51" i="26"/>
  <c r="H55" i="26"/>
  <c r="H59" i="26"/>
  <c r="H63" i="26"/>
  <c r="H67" i="26"/>
  <c r="H172" i="26"/>
  <c r="H85" i="26"/>
  <c r="H89" i="26"/>
  <c r="H102" i="26"/>
  <c r="H105" i="26"/>
  <c r="H107" i="26"/>
  <c r="H116" i="26"/>
  <c r="H125" i="26"/>
  <c r="H133" i="26"/>
  <c r="H138" i="26"/>
  <c r="H147" i="26"/>
  <c r="H156" i="26"/>
  <c r="H160" i="26"/>
  <c r="H173" i="26"/>
  <c r="G181" i="26"/>
  <c r="H200" i="26"/>
  <c r="H203" i="26"/>
  <c r="H207" i="26"/>
  <c r="H210" i="26"/>
  <c r="H221" i="26"/>
  <c r="H231" i="26"/>
  <c r="H243" i="26"/>
  <c r="H247" i="26"/>
  <c r="H254" i="26"/>
  <c r="E260" i="26"/>
  <c r="H260" i="26" s="1"/>
  <c r="E264" i="26"/>
  <c r="H264" i="26" s="1"/>
  <c r="E277" i="26"/>
  <c r="H277" i="26" s="1"/>
  <c r="E285" i="26"/>
  <c r="H285" i="26" s="1"/>
  <c r="H300" i="26"/>
  <c r="H304" i="26"/>
  <c r="H306" i="26"/>
  <c r="H310" i="26"/>
  <c r="H318" i="26"/>
  <c r="H319" i="26"/>
  <c r="H321" i="26"/>
  <c r="H325" i="26"/>
  <c r="H338" i="26"/>
  <c r="H345" i="26"/>
  <c r="E349" i="26"/>
  <c r="H349" i="26" s="1"/>
  <c r="H353" i="26"/>
  <c r="F368" i="26"/>
  <c r="H372" i="26"/>
  <c r="H381" i="26"/>
  <c r="H388" i="26"/>
  <c r="H392" i="26"/>
  <c r="F410" i="26"/>
  <c r="F414" i="26"/>
  <c r="F419" i="26"/>
  <c r="F425" i="26"/>
  <c r="F427" i="26"/>
  <c r="F429" i="26"/>
  <c r="H432" i="26"/>
  <c r="H436" i="26"/>
  <c r="H439" i="26"/>
  <c r="H473" i="26"/>
  <c r="H476" i="26"/>
  <c r="F490" i="26"/>
  <c r="H493" i="26"/>
  <c r="H497" i="26"/>
  <c r="F500" i="26"/>
  <c r="H503" i="26"/>
  <c r="F519" i="26"/>
  <c r="F530" i="26"/>
  <c r="F536" i="26"/>
  <c r="F562" i="26"/>
  <c r="H565" i="26"/>
  <c r="H572" i="26"/>
  <c r="F579" i="26"/>
  <c r="H629" i="26"/>
  <c r="C12" i="27"/>
  <c r="F68" i="27"/>
  <c r="F64" i="27"/>
  <c r="F50" i="27"/>
  <c r="F39" i="27"/>
  <c r="F19" i="27"/>
  <c r="H32" i="27"/>
  <c r="H36" i="27"/>
  <c r="H52" i="27"/>
  <c r="H55" i="27"/>
  <c r="H59" i="27"/>
  <c r="H63" i="27"/>
  <c r="E174" i="27"/>
  <c r="H174" i="27" s="1"/>
  <c r="E111" i="27"/>
  <c r="H111" i="27" s="1"/>
  <c r="E140" i="27"/>
  <c r="H140" i="27" s="1"/>
  <c r="H143" i="27"/>
  <c r="H147" i="27"/>
  <c r="H151" i="27"/>
  <c r="H154" i="27"/>
  <c r="H158" i="27"/>
  <c r="H164" i="27"/>
  <c r="H168" i="27"/>
  <c r="F182" i="27"/>
  <c r="F184" i="27"/>
  <c r="F195" i="27"/>
  <c r="H199" i="27"/>
  <c r="H227" i="27"/>
  <c r="H259" i="27"/>
  <c r="F260" i="27"/>
  <c r="H263" i="27"/>
  <c r="F302" i="27"/>
  <c r="F331" i="27"/>
  <c r="F341" i="27"/>
  <c r="H370" i="27"/>
  <c r="H395" i="27"/>
  <c r="H407" i="27"/>
  <c r="H422" i="27"/>
  <c r="H433" i="27"/>
  <c r="H514" i="27"/>
  <c r="H517" i="27"/>
  <c r="H525" i="27"/>
  <c r="H571" i="27"/>
  <c r="G601" i="27"/>
  <c r="E628" i="27"/>
  <c r="H628" i="27" s="1"/>
  <c r="E620" i="27"/>
  <c r="H620" i="27" s="1"/>
  <c r="E612" i="27"/>
  <c r="H612" i="27" s="1"/>
  <c r="E608" i="27"/>
  <c r="H608" i="27" s="1"/>
  <c r="E604" i="27"/>
  <c r="H604" i="27" s="1"/>
  <c r="E601" i="27"/>
  <c r="E629" i="27"/>
  <c r="H629" i="27" s="1"/>
  <c r="E625" i="27"/>
  <c r="H625" i="27" s="1"/>
  <c r="E617" i="27"/>
  <c r="H617" i="27" s="1"/>
  <c r="E605" i="27"/>
  <c r="H605" i="27" s="1"/>
  <c r="E606" i="27"/>
  <c r="H606" i="27" s="1"/>
  <c r="E618" i="27"/>
  <c r="H618" i="27" s="1"/>
  <c r="E105" i="28"/>
  <c r="H105" i="28" s="1"/>
  <c r="H206" i="28"/>
  <c r="H239" i="28"/>
  <c r="H243" i="28"/>
  <c r="F371" i="28"/>
  <c r="F387" i="28"/>
  <c r="E184" i="26"/>
  <c r="H184" i="26" s="1"/>
  <c r="E195" i="26"/>
  <c r="H195" i="26" s="1"/>
  <c r="E214" i="26"/>
  <c r="H214" i="26" s="1"/>
  <c r="E220" i="26"/>
  <c r="H220" i="26" s="1"/>
  <c r="E331" i="26"/>
  <c r="H331" i="26" s="1"/>
  <c r="F561" i="26"/>
  <c r="F548" i="26"/>
  <c r="F517" i="26"/>
  <c r="F503" i="26"/>
  <c r="F484" i="26"/>
  <c r="F477" i="26"/>
  <c r="F464" i="26"/>
  <c r="F445" i="26"/>
  <c r="F415" i="26"/>
  <c r="F413" i="26"/>
  <c r="F404" i="26"/>
  <c r="F401" i="26"/>
  <c r="F396" i="26"/>
  <c r="F393" i="26"/>
  <c r="F386" i="26"/>
  <c r="F365" i="26"/>
  <c r="F372" i="26"/>
  <c r="F377" i="26"/>
  <c r="F392" i="26"/>
  <c r="F478" i="26"/>
  <c r="F482" i="26"/>
  <c r="F535" i="26"/>
  <c r="F549" i="26"/>
  <c r="F552" i="26"/>
  <c r="F555" i="26"/>
  <c r="F559" i="26"/>
  <c r="E554" i="27"/>
  <c r="H554" i="27" s="1"/>
  <c r="E367" i="27"/>
  <c r="H367" i="27" s="1"/>
  <c r="F588" i="28"/>
  <c r="F574" i="28"/>
  <c r="F437" i="28"/>
  <c r="F413" i="28"/>
  <c r="F401" i="28"/>
  <c r="F397" i="28"/>
  <c r="F362" i="28"/>
  <c r="F581" i="28"/>
  <c r="F575" i="28"/>
  <c r="F537" i="28"/>
  <c r="F508" i="28"/>
  <c r="F505" i="28"/>
  <c r="F498" i="28"/>
  <c r="F490" i="28"/>
  <c r="F478" i="28"/>
  <c r="F426" i="28"/>
  <c r="F414" i="28"/>
  <c r="F410" i="28"/>
  <c r="F386" i="28"/>
  <c r="F378" i="28"/>
  <c r="F374" i="28"/>
  <c r="F586" i="28"/>
  <c r="F579" i="28"/>
  <c r="F576" i="28"/>
  <c r="F519" i="28"/>
  <c r="F502" i="28"/>
  <c r="F427" i="28"/>
  <c r="F582" i="28"/>
  <c r="F559" i="28"/>
  <c r="F509" i="28"/>
  <c r="F488" i="28"/>
  <c r="F480" i="28"/>
  <c r="F428" i="28"/>
  <c r="F368" i="28"/>
  <c r="F364" i="28"/>
  <c r="F383" i="28"/>
  <c r="E363" i="28"/>
  <c r="H363" i="28" s="1"/>
  <c r="E371" i="28"/>
  <c r="H371" i="28" s="1"/>
  <c r="E415" i="28"/>
  <c r="H415" i="28" s="1"/>
  <c r="E419" i="28"/>
  <c r="H419" i="28" s="1"/>
  <c r="E427" i="28"/>
  <c r="H427" i="28" s="1"/>
  <c r="E447" i="28"/>
  <c r="H447" i="28" s="1"/>
  <c r="E475" i="28"/>
  <c r="H475" i="28" s="1"/>
  <c r="F28" i="29"/>
  <c r="F36" i="29"/>
  <c r="F44" i="29"/>
  <c r="F52" i="29"/>
  <c r="F64" i="29"/>
  <c r="F68" i="29"/>
  <c r="F182" i="29"/>
  <c r="F185" i="29"/>
  <c r="H187" i="29"/>
  <c r="F190" i="29"/>
  <c r="F196" i="29"/>
  <c r="H200" i="29"/>
  <c r="H216" i="29"/>
  <c r="F224" i="29"/>
  <c r="F256" i="29"/>
  <c r="F260" i="29"/>
  <c r="H263" i="29"/>
  <c r="F299" i="29"/>
  <c r="F304" i="29"/>
  <c r="F313" i="29"/>
  <c r="H331" i="29"/>
  <c r="H370" i="29"/>
  <c r="H410" i="29"/>
  <c r="H414" i="29"/>
  <c r="E608" i="29"/>
  <c r="H608" i="29" s="1"/>
  <c r="E611" i="29"/>
  <c r="H611" i="29" s="1"/>
  <c r="E614" i="29"/>
  <c r="H614" i="29" s="1"/>
  <c r="E619" i="29"/>
  <c r="H619" i="29" s="1"/>
  <c r="H622" i="29"/>
  <c r="F314" i="29"/>
  <c r="F340" i="29"/>
  <c r="F331" i="29"/>
  <c r="F316" i="29"/>
  <c r="F308" i="29"/>
  <c r="F263" i="29"/>
  <c r="F251" i="29"/>
  <c r="F248" i="29"/>
  <c r="F245" i="29"/>
  <c r="F228" i="29"/>
  <c r="F216" i="29"/>
  <c r="F211" i="29"/>
  <c r="F208" i="29"/>
  <c r="F200" i="29"/>
  <c r="F195" i="29"/>
  <c r="F191" i="29"/>
  <c r="F187" i="29"/>
  <c r="F183" i="29"/>
  <c r="F209" i="29"/>
  <c r="F212" i="29"/>
  <c r="F221" i="29"/>
  <c r="F235" i="29"/>
  <c r="F247" i="29"/>
  <c r="F269" i="29"/>
  <c r="F301" i="29"/>
  <c r="F309" i="29"/>
  <c r="F333" i="29"/>
  <c r="F336" i="29"/>
  <c r="F345" i="29"/>
  <c r="F349" i="29"/>
  <c r="G601" i="29"/>
  <c r="E629" i="29"/>
  <c r="H629" i="29" s="1"/>
  <c r="E625" i="29"/>
  <c r="H625" i="29" s="1"/>
  <c r="E621" i="29"/>
  <c r="H621" i="29" s="1"/>
  <c r="E617" i="29"/>
  <c r="H617" i="29" s="1"/>
  <c r="E613" i="29"/>
  <c r="H613" i="29" s="1"/>
  <c r="E605" i="29"/>
  <c r="H605" i="29" s="1"/>
  <c r="E602" i="29"/>
  <c r="H602" i="29" s="1"/>
  <c r="E607" i="29"/>
  <c r="H607" i="29" s="1"/>
  <c r="E616" i="29"/>
  <c r="H616" i="29" s="1"/>
  <c r="E590" i="30"/>
  <c r="H590" i="30" s="1"/>
  <c r="E552" i="30"/>
  <c r="H552" i="30" s="1"/>
  <c r="E484" i="30"/>
  <c r="H484" i="30" s="1"/>
  <c r="E456" i="30"/>
  <c r="H456" i="30" s="1"/>
  <c r="E425" i="30"/>
  <c r="H425" i="30" s="1"/>
  <c r="E413" i="30"/>
  <c r="H413" i="30" s="1"/>
  <c r="E397" i="30"/>
  <c r="H397" i="30" s="1"/>
  <c r="E393" i="30"/>
  <c r="H393" i="30" s="1"/>
  <c r="E377" i="30"/>
  <c r="H377" i="30" s="1"/>
  <c r="E362" i="30"/>
  <c r="E580" i="30"/>
  <c r="H580" i="30" s="1"/>
  <c r="E504" i="30"/>
  <c r="H504" i="30" s="1"/>
  <c r="E476" i="30"/>
  <c r="H476" i="30" s="1"/>
  <c r="E453" i="30"/>
  <c r="H453" i="30" s="1"/>
  <c r="E428" i="30"/>
  <c r="H428" i="30" s="1"/>
  <c r="E410" i="30"/>
  <c r="H410" i="30" s="1"/>
  <c r="E394" i="30"/>
  <c r="H394" i="30" s="1"/>
  <c r="E386" i="30"/>
  <c r="H386" i="30" s="1"/>
  <c r="E382" i="30"/>
  <c r="H382" i="30" s="1"/>
  <c r="E378" i="30"/>
  <c r="H378" i="30" s="1"/>
  <c r="E374" i="30"/>
  <c r="H374" i="30" s="1"/>
  <c r="E572" i="30"/>
  <c r="H572" i="30" s="1"/>
  <c r="E488" i="30"/>
  <c r="H488" i="30" s="1"/>
  <c r="E485" i="30"/>
  <c r="H485" i="30" s="1"/>
  <c r="E480" i="30"/>
  <c r="H480" i="30" s="1"/>
  <c r="E472" i="30"/>
  <c r="H472" i="30" s="1"/>
  <c r="E460" i="30"/>
  <c r="H460" i="30" s="1"/>
  <c r="E457" i="30"/>
  <c r="H457" i="30" s="1"/>
  <c r="E407" i="30"/>
  <c r="H407" i="30" s="1"/>
  <c r="E399" i="30"/>
  <c r="H399" i="30" s="1"/>
  <c r="E395" i="30"/>
  <c r="H395" i="30" s="1"/>
  <c r="E383" i="30"/>
  <c r="H383" i="30" s="1"/>
  <c r="E581" i="30"/>
  <c r="H581" i="30" s="1"/>
  <c r="E536" i="30"/>
  <c r="H536" i="30" s="1"/>
  <c r="E513" i="30"/>
  <c r="H513" i="30" s="1"/>
  <c r="E437" i="30"/>
  <c r="H437" i="30" s="1"/>
  <c r="E429" i="30"/>
  <c r="H429" i="30" s="1"/>
  <c r="E412" i="30"/>
  <c r="H412" i="30" s="1"/>
  <c r="E368" i="30"/>
  <c r="H368" i="30" s="1"/>
  <c r="H424" i="26"/>
  <c r="H431" i="26"/>
  <c r="H435" i="26"/>
  <c r="H480" i="26"/>
  <c r="H492" i="26"/>
  <c r="H496" i="26"/>
  <c r="H499" i="26"/>
  <c r="H523" i="26"/>
  <c r="H527" i="26"/>
  <c r="H536" i="26"/>
  <c r="H557" i="26"/>
  <c r="H564" i="26"/>
  <c r="H571" i="26"/>
  <c r="H575" i="26"/>
  <c r="H592" i="26"/>
  <c r="E610" i="26"/>
  <c r="H610" i="26" s="1"/>
  <c r="E619" i="26"/>
  <c r="H619" i="26" s="1"/>
  <c r="H628" i="26"/>
  <c r="H28" i="27"/>
  <c r="H56" i="27"/>
  <c r="H60" i="27"/>
  <c r="H67" i="27"/>
  <c r="H86" i="27"/>
  <c r="H90" i="27"/>
  <c r="H126" i="27"/>
  <c r="H231" i="27"/>
  <c r="H260" i="27"/>
  <c r="H267" i="27"/>
  <c r="H280" i="27"/>
  <c r="H284" i="27"/>
  <c r="H292" i="27"/>
  <c r="H295" i="27"/>
  <c r="H303" i="27"/>
  <c r="H319" i="27"/>
  <c r="H332" i="27"/>
  <c r="H339" i="27"/>
  <c r="H356" i="27"/>
  <c r="H372" i="27"/>
  <c r="H389" i="27"/>
  <c r="H394" i="27"/>
  <c r="H398" i="27"/>
  <c r="H403" i="27"/>
  <c r="H440" i="27"/>
  <c r="H443" i="27"/>
  <c r="H450" i="27"/>
  <c r="H454" i="27"/>
  <c r="H458" i="27"/>
  <c r="H469" i="27"/>
  <c r="H471" i="27"/>
  <c r="H486" i="27"/>
  <c r="H500" i="27"/>
  <c r="H506" i="27"/>
  <c r="H534" i="27"/>
  <c r="H543" i="27"/>
  <c r="H546" i="27"/>
  <c r="H561" i="27"/>
  <c r="H566" i="27"/>
  <c r="H586" i="27"/>
  <c r="F602" i="27"/>
  <c r="F606" i="27"/>
  <c r="H609" i="27"/>
  <c r="H613" i="27"/>
  <c r="F618" i="27"/>
  <c r="H621" i="27"/>
  <c r="C13" i="28"/>
  <c r="H22" i="28"/>
  <c r="H40" i="28"/>
  <c r="H44" i="28"/>
  <c r="H48" i="28"/>
  <c r="H52" i="28"/>
  <c r="H61" i="28"/>
  <c r="H64" i="28"/>
  <c r="H68" i="28"/>
  <c r="F77" i="28"/>
  <c r="F81" i="28"/>
  <c r="H84" i="28"/>
  <c r="H88" i="28"/>
  <c r="H96" i="28"/>
  <c r="H100" i="28"/>
  <c r="H104" i="28"/>
  <c r="H108" i="28"/>
  <c r="H112" i="28"/>
  <c r="F113" i="28"/>
  <c r="H116" i="28"/>
  <c r="F117" i="28"/>
  <c r="H120" i="28"/>
  <c r="H124" i="28"/>
  <c r="H140" i="28"/>
  <c r="H144" i="28"/>
  <c r="H148" i="28"/>
  <c r="H152" i="28"/>
  <c r="H156" i="28"/>
  <c r="H160" i="28"/>
  <c r="F161" i="28"/>
  <c r="H164" i="28"/>
  <c r="H168" i="28"/>
  <c r="G181" i="28"/>
  <c r="E362" i="28"/>
  <c r="H365" i="28"/>
  <c r="E369" i="28"/>
  <c r="H369" i="28" s="1"/>
  <c r="H373" i="28"/>
  <c r="E377" i="28"/>
  <c r="H377" i="28" s="1"/>
  <c r="H381" i="28"/>
  <c r="H385" i="28"/>
  <c r="H389" i="28"/>
  <c r="E393" i="28"/>
  <c r="H393" i="28" s="1"/>
  <c r="E397" i="28"/>
  <c r="H397" i="28" s="1"/>
  <c r="E401" i="28"/>
  <c r="H401" i="28" s="1"/>
  <c r="H405" i="28"/>
  <c r="H409" i="28"/>
  <c r="E413" i="28"/>
  <c r="H413" i="28" s="1"/>
  <c r="H417" i="28"/>
  <c r="H421" i="28"/>
  <c r="E425" i="28"/>
  <c r="H425" i="28" s="1"/>
  <c r="H429" i="28"/>
  <c r="H433" i="28"/>
  <c r="E437" i="28"/>
  <c r="H437" i="28" s="1"/>
  <c r="H441" i="28"/>
  <c r="E445" i="28"/>
  <c r="H445" i="28" s="1"/>
  <c r="H449" i="28"/>
  <c r="H453" i="28"/>
  <c r="H457" i="28"/>
  <c r="H461" i="28"/>
  <c r="H465" i="28"/>
  <c r="H469" i="28"/>
  <c r="H473" i="28"/>
  <c r="E477" i="28"/>
  <c r="H477" i="28" s="1"/>
  <c r="H481" i="28"/>
  <c r="E485" i="28"/>
  <c r="H485" i="28" s="1"/>
  <c r="H489" i="28"/>
  <c r="H493" i="28"/>
  <c r="H497" i="28"/>
  <c r="H504" i="28"/>
  <c r="H513" i="28"/>
  <c r="H517" i="28"/>
  <c r="H521" i="28"/>
  <c r="H525" i="28"/>
  <c r="H529" i="28"/>
  <c r="H533" i="28"/>
  <c r="H540" i="28"/>
  <c r="H544" i="28"/>
  <c r="H548" i="28"/>
  <c r="H560" i="28"/>
  <c r="H564" i="28"/>
  <c r="H571" i="28"/>
  <c r="H578" i="28"/>
  <c r="H585" i="28"/>
  <c r="H588" i="28"/>
  <c r="H592" i="28"/>
  <c r="D11" i="29"/>
  <c r="G11" i="29" s="1"/>
  <c r="F19" i="29"/>
  <c r="H21" i="29"/>
  <c r="E25" i="29"/>
  <c r="H25" i="29" s="1"/>
  <c r="E29" i="29"/>
  <c r="H29" i="29" s="1"/>
  <c r="F30" i="29"/>
  <c r="H33" i="29"/>
  <c r="H37" i="29"/>
  <c r="H41" i="29"/>
  <c r="E45" i="29"/>
  <c r="H45" i="29" s="1"/>
  <c r="H49" i="29"/>
  <c r="F50" i="29"/>
  <c r="E53" i="29"/>
  <c r="H53" i="29" s="1"/>
  <c r="H61" i="29"/>
  <c r="F69" i="29"/>
  <c r="H97" i="29"/>
  <c r="H150" i="29"/>
  <c r="H159" i="29"/>
  <c r="H183" i="29"/>
  <c r="F186" i="29"/>
  <c r="H191" i="29"/>
  <c r="F197" i="29"/>
  <c r="H211" i="29"/>
  <c r="F215" i="29"/>
  <c r="F220" i="29"/>
  <c r="F223" i="29"/>
  <c r="H228" i="29"/>
  <c r="F231" i="29"/>
  <c r="F241" i="29"/>
  <c r="F265" i="29"/>
  <c r="F288" i="29"/>
  <c r="H300" i="29"/>
  <c r="F305" i="29"/>
  <c r="H308" i="29"/>
  <c r="F320" i="29"/>
  <c r="H323" i="29"/>
  <c r="F324" i="29"/>
  <c r="F327" i="29"/>
  <c r="F339" i="29"/>
  <c r="H344" i="29"/>
  <c r="H347" i="29"/>
  <c r="H351" i="29"/>
  <c r="H367" i="29"/>
  <c r="H371" i="29"/>
  <c r="H373" i="29"/>
  <c r="H401" i="29"/>
  <c r="H408" i="29"/>
  <c r="H411" i="29"/>
  <c r="H412" i="29"/>
  <c r="H427" i="29"/>
  <c r="H430" i="29"/>
  <c r="H434" i="29"/>
  <c r="H437" i="29"/>
  <c r="H445" i="29"/>
  <c r="H447" i="29"/>
  <c r="H491" i="29"/>
  <c r="H496" i="29"/>
  <c r="H584" i="29"/>
  <c r="E604" i="29"/>
  <c r="H604" i="29" s="1"/>
  <c r="E610" i="29"/>
  <c r="H610" i="29" s="1"/>
  <c r="E615" i="29"/>
  <c r="H615" i="29" s="1"/>
  <c r="E618" i="29"/>
  <c r="H618" i="29" s="1"/>
  <c r="H626" i="29"/>
  <c r="D10" i="30"/>
  <c r="F10" i="30" s="1"/>
  <c r="G76" i="30"/>
  <c r="E122" i="30"/>
  <c r="H122" i="30" s="1"/>
  <c r="E110" i="30"/>
  <c r="H110" i="30" s="1"/>
  <c r="E106" i="30"/>
  <c r="H106" i="30" s="1"/>
  <c r="E98" i="30"/>
  <c r="H98" i="30" s="1"/>
  <c r="E143" i="30"/>
  <c r="H143" i="30" s="1"/>
  <c r="E139" i="30"/>
  <c r="H139" i="30" s="1"/>
  <c r="E115" i="30"/>
  <c r="H115" i="30" s="1"/>
  <c r="E111" i="30"/>
  <c r="H111" i="30" s="1"/>
  <c r="E107" i="30"/>
  <c r="H107" i="30" s="1"/>
  <c r="E103" i="30"/>
  <c r="H103" i="30" s="1"/>
  <c r="E99" i="30"/>
  <c r="H99" i="30" s="1"/>
  <c r="E95" i="30"/>
  <c r="H95" i="30" s="1"/>
  <c r="E76" i="30"/>
  <c r="C10" i="30"/>
  <c r="E80" i="30"/>
  <c r="H80" i="30" s="1"/>
  <c r="H439" i="27"/>
  <c r="H449" i="27"/>
  <c r="H453" i="27"/>
  <c r="H457" i="27"/>
  <c r="H470" i="27"/>
  <c r="H479" i="27"/>
  <c r="H494" i="27"/>
  <c r="H501" i="27"/>
  <c r="H520" i="27"/>
  <c r="H533" i="27"/>
  <c r="H542" i="27"/>
  <c r="H545" i="27"/>
  <c r="H550" i="27"/>
  <c r="H565" i="27"/>
  <c r="H567" i="27"/>
  <c r="H573" i="27"/>
  <c r="H575" i="27"/>
  <c r="H585" i="27"/>
  <c r="H616" i="27"/>
  <c r="H624" i="27"/>
  <c r="H21" i="28"/>
  <c r="H43" i="28"/>
  <c r="H47" i="28"/>
  <c r="H51" i="28"/>
  <c r="H67" i="28"/>
  <c r="H79" i="28"/>
  <c r="H83" i="28"/>
  <c r="H87" i="28"/>
  <c r="H91" i="28"/>
  <c r="H103" i="28"/>
  <c r="H107" i="28"/>
  <c r="H111" i="28"/>
  <c r="H115" i="28"/>
  <c r="H119" i="28"/>
  <c r="H123" i="28"/>
  <c r="H127" i="28"/>
  <c r="H131" i="28"/>
  <c r="H135" i="28"/>
  <c r="H143" i="28"/>
  <c r="H147" i="28"/>
  <c r="H151" i="28"/>
  <c r="H155" i="28"/>
  <c r="H159" i="28"/>
  <c r="H163" i="28"/>
  <c r="H167" i="28"/>
  <c r="H171" i="28"/>
  <c r="H175" i="28"/>
  <c r="E364" i="28"/>
  <c r="H364" i="28" s="1"/>
  <c r="E368" i="28"/>
  <c r="H368" i="28" s="1"/>
  <c r="H372" i="28"/>
  <c r="H376" i="28"/>
  <c r="H380" i="28"/>
  <c r="H384" i="28"/>
  <c r="H388" i="28"/>
  <c r="H392" i="28"/>
  <c r="E396" i="28"/>
  <c r="H396" i="28" s="1"/>
  <c r="E400" i="28"/>
  <c r="H400" i="28" s="1"/>
  <c r="H404" i="28"/>
  <c r="H408" i="28"/>
  <c r="H412" i="28"/>
  <c r="H416" i="28"/>
  <c r="H420" i="28"/>
  <c r="E424" i="28"/>
  <c r="H424" i="28" s="1"/>
  <c r="E428" i="28"/>
  <c r="H428" i="28" s="1"/>
  <c r="H432" i="28"/>
  <c r="H436" i="28"/>
  <c r="H440" i="28"/>
  <c r="H444" i="28"/>
  <c r="H448" i="28"/>
  <c r="H452" i="28"/>
  <c r="H456" i="28"/>
  <c r="H460" i="28"/>
  <c r="H464" i="28"/>
  <c r="H468" i="28"/>
  <c r="E472" i="28"/>
  <c r="H472" i="28" s="1"/>
  <c r="H476" i="28"/>
  <c r="H480" i="28"/>
  <c r="E484" i="28"/>
  <c r="H484" i="28" s="1"/>
  <c r="H488" i="28"/>
  <c r="H492" i="28"/>
  <c r="H496" i="28"/>
  <c r="H503" i="28"/>
  <c r="H512" i="28"/>
  <c r="H516" i="28"/>
  <c r="H520" i="28"/>
  <c r="H524" i="28"/>
  <c r="H528" i="28"/>
  <c r="H532" i="28"/>
  <c r="H536" i="28"/>
  <c r="H539" i="28"/>
  <c r="H543" i="28"/>
  <c r="H547" i="28"/>
  <c r="H551" i="28"/>
  <c r="H554" i="28"/>
  <c r="H557" i="28"/>
  <c r="H563" i="28"/>
  <c r="H570" i="28"/>
  <c r="H577" i="28"/>
  <c r="H580" i="28"/>
  <c r="H587" i="28"/>
  <c r="H591" i="28"/>
  <c r="G9" i="29"/>
  <c r="G12" i="29"/>
  <c r="G19" i="29"/>
  <c r="H19" i="29" s="1"/>
  <c r="E69" i="29"/>
  <c r="H69" i="29" s="1"/>
  <c r="H20" i="29"/>
  <c r="E24" i="29"/>
  <c r="H24" i="29" s="1"/>
  <c r="F25" i="29"/>
  <c r="H28" i="29"/>
  <c r="F29" i="29"/>
  <c r="H32" i="29"/>
  <c r="E36" i="29"/>
  <c r="H36" i="29" s="1"/>
  <c r="H40" i="29"/>
  <c r="E44" i="29"/>
  <c r="H44" i="29" s="1"/>
  <c r="F45" i="29"/>
  <c r="H48" i="29"/>
  <c r="F49" i="29"/>
  <c r="E52" i="29"/>
  <c r="H52" i="29" s="1"/>
  <c r="F53" i="29"/>
  <c r="H56" i="29"/>
  <c r="H60" i="29"/>
  <c r="E64" i="29"/>
  <c r="H64" i="29" s="1"/>
  <c r="E68" i="29"/>
  <c r="H68" i="29" s="1"/>
  <c r="G76" i="29"/>
  <c r="H117" i="29"/>
  <c r="H130" i="29"/>
  <c r="H158" i="29"/>
  <c r="F181" i="29"/>
  <c r="H185" i="29"/>
  <c r="F188" i="29"/>
  <c r="H193" i="29"/>
  <c r="F203" i="29"/>
  <c r="H208" i="29"/>
  <c r="F213" i="29"/>
  <c r="F219" i="29"/>
  <c r="H236" i="29"/>
  <c r="H240" i="29"/>
  <c r="F264" i="29"/>
  <c r="H267" i="29"/>
  <c r="H272" i="29"/>
  <c r="H275" i="29"/>
  <c r="H279" i="29"/>
  <c r="F285" i="29"/>
  <c r="F293" i="29"/>
  <c r="H295" i="29"/>
  <c r="F311" i="29"/>
  <c r="H315" i="29"/>
  <c r="F317" i="29"/>
  <c r="F329" i="29"/>
  <c r="H380" i="29"/>
  <c r="H388" i="29"/>
  <c r="H394" i="29"/>
  <c r="H399" i="29"/>
  <c r="H420" i="29"/>
  <c r="H423" i="29"/>
  <c r="H441" i="29"/>
  <c r="H444" i="29"/>
  <c r="H456" i="29"/>
  <c r="H524" i="29"/>
  <c r="H529" i="29"/>
  <c r="H538" i="29"/>
  <c r="H541" i="29"/>
  <c r="H593" i="29"/>
  <c r="E601" i="29"/>
  <c r="E603" i="29"/>
  <c r="H603" i="29" s="1"/>
  <c r="E606" i="29"/>
  <c r="H606" i="29" s="1"/>
  <c r="E612" i="29"/>
  <c r="H612" i="29" s="1"/>
  <c r="E620" i="29"/>
  <c r="H620" i="29" s="1"/>
  <c r="G12" i="30"/>
  <c r="H22" i="30"/>
  <c r="H26" i="30"/>
  <c r="H40" i="30"/>
  <c r="H44" i="30"/>
  <c r="H48" i="30"/>
  <c r="H51" i="30"/>
  <c r="H55" i="30"/>
  <c r="H59" i="30"/>
  <c r="F99" i="30"/>
  <c r="F140" i="30"/>
  <c r="F132" i="30"/>
  <c r="F88" i="30"/>
  <c r="F80" i="30"/>
  <c r="F102" i="30"/>
  <c r="H588" i="30"/>
  <c r="E606" i="30"/>
  <c r="H606" i="30" s="1"/>
  <c r="F27" i="31"/>
  <c r="F30" i="31"/>
  <c r="F59" i="31"/>
  <c r="H79" i="31"/>
  <c r="E92" i="31"/>
  <c r="H92" i="31" s="1"/>
  <c r="E102" i="31"/>
  <c r="H102" i="31" s="1"/>
  <c r="E113" i="31"/>
  <c r="H113" i="31" s="1"/>
  <c r="E122" i="31"/>
  <c r="H122" i="31" s="1"/>
  <c r="H151" i="31"/>
  <c r="F184" i="31"/>
  <c r="F189" i="31"/>
  <c r="E195" i="31"/>
  <c r="H195" i="31" s="1"/>
  <c r="F198" i="31"/>
  <c r="E211" i="31"/>
  <c r="H211" i="31" s="1"/>
  <c r="F216" i="31"/>
  <c r="F237" i="31"/>
  <c r="F251" i="31"/>
  <c r="F269" i="31"/>
  <c r="F288" i="31"/>
  <c r="F298" i="31"/>
  <c r="F301" i="31"/>
  <c r="F315" i="31"/>
  <c r="F320" i="31"/>
  <c r="F333" i="31"/>
  <c r="F623" i="31"/>
  <c r="F620" i="31"/>
  <c r="F618" i="31"/>
  <c r="F612" i="31"/>
  <c r="F606" i="31"/>
  <c r="F604" i="31"/>
  <c r="F602" i="31"/>
  <c r="F629" i="31"/>
  <c r="F603" i="31"/>
  <c r="F619" i="31"/>
  <c r="D8" i="32"/>
  <c r="F336" i="32"/>
  <c r="F331" i="32"/>
  <c r="F325" i="32"/>
  <c r="F272" i="32"/>
  <c r="F270" i="32"/>
  <c r="F261" i="32"/>
  <c r="F254" i="32"/>
  <c r="F245" i="32"/>
  <c r="F230" i="32"/>
  <c r="F221" i="32"/>
  <c r="F216" i="32"/>
  <c r="F214" i="32"/>
  <c r="F209" i="32"/>
  <c r="F207" i="32"/>
  <c r="F199" i="32"/>
  <c r="F196" i="32"/>
  <c r="F194" i="32"/>
  <c r="F187" i="32"/>
  <c r="F181" i="32"/>
  <c r="F337" i="32"/>
  <c r="F333" i="32"/>
  <c r="F317" i="32"/>
  <c r="F314" i="32"/>
  <c r="F311" i="32"/>
  <c r="F307" i="32"/>
  <c r="F304" i="32"/>
  <c r="F301" i="32"/>
  <c r="F299" i="32"/>
  <c r="F293" i="32"/>
  <c r="F287" i="32"/>
  <c r="F285" i="32"/>
  <c r="F274" i="32"/>
  <c r="F259" i="32"/>
  <c r="F242" i="32"/>
  <c r="F235" i="32"/>
  <c r="F219" i="32"/>
  <c r="F203" i="32"/>
  <c r="F184" i="32"/>
  <c r="F349" i="32"/>
  <c r="F340" i="32"/>
  <c r="F329" i="32"/>
  <c r="F320" i="32"/>
  <c r="F302" i="32"/>
  <c r="F268" i="32"/>
  <c r="F247" i="32"/>
  <c r="F224" i="32"/>
  <c r="F212" i="32"/>
  <c r="F208" i="32"/>
  <c r="F197" i="32"/>
  <c r="F195" i="32"/>
  <c r="F190" i="32"/>
  <c r="F182" i="32"/>
  <c r="F327" i="32"/>
  <c r="F321" i="32"/>
  <c r="F316" i="32"/>
  <c r="F309" i="32"/>
  <c r="F305" i="32"/>
  <c r="F303" i="32"/>
  <c r="F300" i="32"/>
  <c r="F298" i="32"/>
  <c r="F288" i="32"/>
  <c r="F286" i="32"/>
  <c r="F260" i="32"/>
  <c r="F237" i="32"/>
  <c r="F228" i="32"/>
  <c r="F220" i="32"/>
  <c r="F218" i="32"/>
  <c r="F202" i="32"/>
  <c r="F198" i="32"/>
  <c r="F188" i="32"/>
  <c r="F356" i="32"/>
  <c r="F354" i="32"/>
  <c r="F348" i="32"/>
  <c r="F345" i="32"/>
  <c r="F269" i="32"/>
  <c r="F251" i="32"/>
  <c r="F248" i="32"/>
  <c r="F241" i="32"/>
  <c r="F238" i="32"/>
  <c r="F223" i="32"/>
  <c r="F215" i="32"/>
  <c r="F213" i="32"/>
  <c r="F211" i="32"/>
  <c r="F200" i="32"/>
  <c r="F191" i="32"/>
  <c r="F189" i="32"/>
  <c r="F186" i="32"/>
  <c r="E618" i="30"/>
  <c r="H618" i="30" s="1"/>
  <c r="F285" i="31"/>
  <c r="F287" i="31"/>
  <c r="F305" i="31"/>
  <c r="F308" i="31"/>
  <c r="F311" i="31"/>
  <c r="F314" i="31"/>
  <c r="F329" i="31"/>
  <c r="F345" i="31"/>
  <c r="F625" i="31"/>
  <c r="H626" i="31"/>
  <c r="F628" i="31"/>
  <c r="F50" i="32"/>
  <c r="F39" i="32"/>
  <c r="F36" i="32"/>
  <c r="F69" i="32"/>
  <c r="F67" i="32"/>
  <c r="F37" i="32"/>
  <c r="F29" i="32"/>
  <c r="F26" i="32"/>
  <c r="F19" i="32"/>
  <c r="D9" i="32"/>
  <c r="F59" i="32"/>
  <c r="F64" i="32"/>
  <c r="H65" i="29"/>
  <c r="H340" i="29"/>
  <c r="E182" i="29"/>
  <c r="H182" i="29" s="1"/>
  <c r="E186" i="29"/>
  <c r="H186" i="29" s="1"/>
  <c r="E190" i="29"/>
  <c r="H190" i="29" s="1"/>
  <c r="H194" i="29"/>
  <c r="H199" i="29"/>
  <c r="H207" i="29"/>
  <c r="E215" i="29"/>
  <c r="H215" i="29" s="1"/>
  <c r="E224" i="29"/>
  <c r="H224" i="29" s="1"/>
  <c r="H227" i="29"/>
  <c r="E231" i="29"/>
  <c r="H231" i="29" s="1"/>
  <c r="E235" i="29"/>
  <c r="H235" i="29" s="1"/>
  <c r="H239" i="29"/>
  <c r="H255" i="29"/>
  <c r="H271" i="29"/>
  <c r="E299" i="29"/>
  <c r="H299" i="29" s="1"/>
  <c r="H304" i="29"/>
  <c r="H307" i="29"/>
  <c r="H311" i="29"/>
  <c r="H324" i="29"/>
  <c r="H327" i="29"/>
  <c r="H343" i="29"/>
  <c r="H366" i="29"/>
  <c r="E369" i="29"/>
  <c r="H369" i="29" s="1"/>
  <c r="E374" i="29"/>
  <c r="H374" i="29" s="1"/>
  <c r="E383" i="29"/>
  <c r="H383" i="29" s="1"/>
  <c r="E385" i="29"/>
  <c r="H385" i="29" s="1"/>
  <c r="H389" i="29"/>
  <c r="E393" i="29"/>
  <c r="H393" i="29" s="1"/>
  <c r="E395" i="29"/>
  <c r="H395" i="29" s="1"/>
  <c r="E404" i="29"/>
  <c r="H404" i="29" s="1"/>
  <c r="H407" i="29"/>
  <c r="E417" i="29"/>
  <c r="H417" i="29" s="1"/>
  <c r="E424" i="29"/>
  <c r="H424" i="29" s="1"/>
  <c r="H431" i="29"/>
  <c r="H448" i="29"/>
  <c r="E457" i="29"/>
  <c r="H457" i="29" s="1"/>
  <c r="E461" i="29"/>
  <c r="H461" i="29" s="1"/>
  <c r="E463" i="29"/>
  <c r="H463" i="29" s="1"/>
  <c r="H464" i="29"/>
  <c r="H507" i="29"/>
  <c r="H515" i="29"/>
  <c r="H523" i="29"/>
  <c r="H528" i="29"/>
  <c r="H537" i="29"/>
  <c r="H540" i="29"/>
  <c r="H557" i="29"/>
  <c r="H594" i="29"/>
  <c r="F602" i="29"/>
  <c r="F606" i="29"/>
  <c r="H609" i="29"/>
  <c r="F610" i="29"/>
  <c r="F614" i="29"/>
  <c r="F618" i="29"/>
  <c r="H21" i="30"/>
  <c r="H25" i="30"/>
  <c r="H29" i="30"/>
  <c r="H39" i="30"/>
  <c r="H43" i="30"/>
  <c r="H47" i="30"/>
  <c r="H50" i="30"/>
  <c r="H54" i="30"/>
  <c r="H58" i="30"/>
  <c r="H62" i="30"/>
  <c r="H79" i="30"/>
  <c r="H83" i="30"/>
  <c r="H87" i="30"/>
  <c r="H91" i="30"/>
  <c r="H119" i="30"/>
  <c r="H123" i="30"/>
  <c r="H127" i="30"/>
  <c r="H131" i="30"/>
  <c r="H135" i="30"/>
  <c r="H147" i="30"/>
  <c r="H151" i="30"/>
  <c r="H155" i="30"/>
  <c r="H159" i="30"/>
  <c r="H163" i="30"/>
  <c r="H167" i="30"/>
  <c r="H171" i="30"/>
  <c r="H175" i="30"/>
  <c r="H184" i="30"/>
  <c r="H190" i="30"/>
  <c r="H194" i="30"/>
  <c r="H199" i="30"/>
  <c r="H202" i="30"/>
  <c r="H206" i="30"/>
  <c r="H217" i="30"/>
  <c r="H225" i="30"/>
  <c r="H232" i="30"/>
  <c r="H236" i="30"/>
  <c r="H240" i="30"/>
  <c r="H244" i="30"/>
  <c r="H255" i="30"/>
  <c r="H259" i="30"/>
  <c r="H263" i="30"/>
  <c r="H267" i="30"/>
  <c r="H270" i="30"/>
  <c r="H274" i="30"/>
  <c r="H278" i="30"/>
  <c r="H282" i="30"/>
  <c r="H291" i="30"/>
  <c r="H294" i="30"/>
  <c r="H298" i="30"/>
  <c r="H300" i="30"/>
  <c r="H304" i="30"/>
  <c r="H306" i="30"/>
  <c r="H310" i="30"/>
  <c r="H315" i="30"/>
  <c r="H319" i="30"/>
  <c r="H323" i="30"/>
  <c r="H326" i="30"/>
  <c r="H330" i="30"/>
  <c r="H332" i="30"/>
  <c r="H336" i="30"/>
  <c r="H340" i="30"/>
  <c r="H344" i="30"/>
  <c r="H348" i="30"/>
  <c r="H354" i="30"/>
  <c r="F363" i="30"/>
  <c r="H366" i="30"/>
  <c r="H370" i="30"/>
  <c r="F371" i="30"/>
  <c r="H390" i="30"/>
  <c r="F395" i="30"/>
  <c r="H398" i="30"/>
  <c r="H402" i="30"/>
  <c r="H406" i="30"/>
  <c r="F414" i="30"/>
  <c r="F426" i="30"/>
  <c r="F485" i="30"/>
  <c r="F490" i="30"/>
  <c r="H493" i="30"/>
  <c r="H496" i="30"/>
  <c r="H508" i="30"/>
  <c r="H553" i="30"/>
  <c r="H560" i="30"/>
  <c r="H564" i="30"/>
  <c r="H568" i="30"/>
  <c r="H589" i="30"/>
  <c r="H602" i="30"/>
  <c r="H607" i="30"/>
  <c r="H611" i="30"/>
  <c r="H615" i="30"/>
  <c r="H620" i="30"/>
  <c r="E629" i="30"/>
  <c r="H629" i="30" s="1"/>
  <c r="H53" i="31"/>
  <c r="H20" i="31"/>
  <c r="H24" i="31"/>
  <c r="H28" i="31"/>
  <c r="F29" i="31"/>
  <c r="H31" i="31"/>
  <c r="H35" i="31"/>
  <c r="E39" i="31"/>
  <c r="H39" i="31" s="1"/>
  <c r="H43" i="31"/>
  <c r="H47" i="31"/>
  <c r="H56" i="31"/>
  <c r="H60" i="31"/>
  <c r="H64" i="31"/>
  <c r="E68" i="31"/>
  <c r="H68" i="31" s="1"/>
  <c r="F69" i="31"/>
  <c r="H87" i="31"/>
  <c r="H90" i="31"/>
  <c r="H93" i="31"/>
  <c r="H115" i="31"/>
  <c r="H123" i="31"/>
  <c r="H124" i="31"/>
  <c r="H138" i="31"/>
  <c r="E145" i="31"/>
  <c r="H145" i="31" s="1"/>
  <c r="H149" i="31"/>
  <c r="H152" i="31"/>
  <c r="H159" i="31"/>
  <c r="H173" i="31"/>
  <c r="G181" i="31"/>
  <c r="F183" i="31"/>
  <c r="F188" i="31"/>
  <c r="F190" i="31"/>
  <c r="H199" i="31"/>
  <c r="H207" i="31"/>
  <c r="F215" i="31"/>
  <c r="F220" i="31"/>
  <c r="F223" i="31"/>
  <c r="F228" i="31"/>
  <c r="F232" i="31"/>
  <c r="F235" i="31"/>
  <c r="F238" i="31"/>
  <c r="F241" i="31"/>
  <c r="F247" i="31"/>
  <c r="F277" i="31"/>
  <c r="H293" i="31"/>
  <c r="H299" i="31"/>
  <c r="F302" i="31"/>
  <c r="F307" i="31"/>
  <c r="H310" i="31"/>
  <c r="H313" i="31"/>
  <c r="F316" i="31"/>
  <c r="H318" i="31"/>
  <c r="H321" i="31"/>
  <c r="F322" i="31"/>
  <c r="H328" i="31"/>
  <c r="F331" i="31"/>
  <c r="H334" i="31"/>
  <c r="F340" i="31"/>
  <c r="H343" i="31"/>
  <c r="H347" i="31"/>
  <c r="H350" i="31"/>
  <c r="E369" i="31"/>
  <c r="H369" i="31" s="1"/>
  <c r="E375" i="31"/>
  <c r="H375" i="31" s="1"/>
  <c r="F608" i="31"/>
  <c r="F611" i="31"/>
  <c r="H614" i="31"/>
  <c r="F616" i="31"/>
  <c r="H617" i="31"/>
  <c r="F622" i="31"/>
  <c r="G13" i="32"/>
  <c r="F30" i="32"/>
  <c r="H79" i="32"/>
  <c r="H91" i="32"/>
  <c r="H82" i="30"/>
  <c r="H86" i="30"/>
  <c r="H90" i="30"/>
  <c r="H94" i="30"/>
  <c r="H102" i="30"/>
  <c r="H114" i="30"/>
  <c r="H118" i="30"/>
  <c r="H126" i="30"/>
  <c r="H130" i="30"/>
  <c r="H134" i="30"/>
  <c r="H138" i="30"/>
  <c r="H142" i="30"/>
  <c r="H146" i="30"/>
  <c r="H150" i="30"/>
  <c r="H154" i="30"/>
  <c r="H158" i="30"/>
  <c r="H162" i="30"/>
  <c r="H166" i="30"/>
  <c r="H170" i="30"/>
  <c r="H174" i="30"/>
  <c r="H183" i="30"/>
  <c r="H187" i="30"/>
  <c r="H189" i="30"/>
  <c r="H193" i="30"/>
  <c r="H196" i="30"/>
  <c r="H205" i="30"/>
  <c r="H210" i="30"/>
  <c r="H219" i="30"/>
  <c r="H222" i="30"/>
  <c r="H231" i="30"/>
  <c r="H235" i="30"/>
  <c r="H239" i="30"/>
  <c r="H243" i="30"/>
  <c r="H246" i="30"/>
  <c r="H254" i="30"/>
  <c r="H258" i="30"/>
  <c r="H262" i="30"/>
  <c r="H266" i="30"/>
  <c r="H273" i="30"/>
  <c r="H277" i="30"/>
  <c r="H281" i="30"/>
  <c r="H290" i="30"/>
  <c r="H297" i="30"/>
  <c r="H303" i="30"/>
  <c r="H309" i="30"/>
  <c r="H318" i="30"/>
  <c r="H322" i="30"/>
  <c r="H329" i="30"/>
  <c r="H335" i="30"/>
  <c r="H339" i="30"/>
  <c r="H343" i="30"/>
  <c r="H347" i="30"/>
  <c r="H353" i="30"/>
  <c r="H365" i="30"/>
  <c r="H369" i="30"/>
  <c r="H373" i="30"/>
  <c r="H381" i="30"/>
  <c r="H385" i="30"/>
  <c r="H389" i="30"/>
  <c r="H401" i="30"/>
  <c r="H405" i="30"/>
  <c r="H409" i="30"/>
  <c r="H452" i="30"/>
  <c r="H481" i="30"/>
  <c r="H489" i="30"/>
  <c r="H492" i="30"/>
  <c r="H501" i="30"/>
  <c r="H529" i="30"/>
  <c r="H533" i="30"/>
  <c r="H537" i="30"/>
  <c r="H541" i="30"/>
  <c r="H545" i="30"/>
  <c r="H549" i="30"/>
  <c r="H577" i="30"/>
  <c r="H585" i="30"/>
  <c r="G601" i="30"/>
  <c r="H610" i="30"/>
  <c r="E628" i="30"/>
  <c r="H628" i="30" s="1"/>
  <c r="H23" i="31"/>
  <c r="H27" i="31"/>
  <c r="F28" i="31"/>
  <c r="F39" i="31"/>
  <c r="F50" i="31"/>
  <c r="H55" i="31"/>
  <c r="H59" i="31"/>
  <c r="H63" i="31"/>
  <c r="F64" i="31"/>
  <c r="H67" i="31"/>
  <c r="H89" i="31"/>
  <c r="E98" i="31"/>
  <c r="H98" i="31" s="1"/>
  <c r="H105" i="31"/>
  <c r="E131" i="31"/>
  <c r="H131" i="31" s="1"/>
  <c r="H137" i="31"/>
  <c r="H144" i="31"/>
  <c r="H148" i="31"/>
  <c r="H155" i="31"/>
  <c r="H158" i="31"/>
  <c r="H163" i="31"/>
  <c r="F182" i="31"/>
  <c r="H187" i="31"/>
  <c r="F196" i="31"/>
  <c r="H198" i="31"/>
  <c r="H206" i="31"/>
  <c r="F212" i="31"/>
  <c r="F214" i="31"/>
  <c r="H222" i="31"/>
  <c r="F286" i="31"/>
  <c r="H292" i="31"/>
  <c r="F293" i="31"/>
  <c r="H296" i="31"/>
  <c r="F299" i="31"/>
  <c r="H309" i="31"/>
  <c r="H312" i="31"/>
  <c r="H315" i="31"/>
  <c r="F321" i="31"/>
  <c r="H324" i="31"/>
  <c r="H327" i="31"/>
  <c r="H330" i="31"/>
  <c r="H333" i="31"/>
  <c r="H339" i="31"/>
  <c r="H342" i="31"/>
  <c r="H346" i="31"/>
  <c r="H353" i="31"/>
  <c r="H356" i="31"/>
  <c r="F49" i="32"/>
  <c r="F68" i="32"/>
  <c r="E350" i="32"/>
  <c r="H350" i="32" s="1"/>
  <c r="H501" i="32"/>
  <c r="H512" i="32"/>
  <c r="G601" i="32"/>
  <c r="E628" i="32"/>
  <c r="H628" i="32" s="1"/>
  <c r="E624" i="32"/>
  <c r="H624" i="32" s="1"/>
  <c r="E620" i="32"/>
  <c r="H620" i="32" s="1"/>
  <c r="E616" i="32"/>
  <c r="H616" i="32" s="1"/>
  <c r="E612" i="32"/>
  <c r="H612" i="32" s="1"/>
  <c r="E608" i="32"/>
  <c r="H608" i="32" s="1"/>
  <c r="E604" i="32"/>
  <c r="H604" i="32" s="1"/>
  <c r="E601" i="32"/>
  <c r="E629" i="32"/>
  <c r="H629" i="32" s="1"/>
  <c r="E626" i="32"/>
  <c r="H626" i="32" s="1"/>
  <c r="E621" i="32"/>
  <c r="H621" i="32" s="1"/>
  <c r="E618" i="32"/>
  <c r="H618" i="32" s="1"/>
  <c r="E606" i="32"/>
  <c r="H606" i="32" s="1"/>
  <c r="E625" i="32"/>
  <c r="H625" i="32" s="1"/>
  <c r="E622" i="32"/>
  <c r="H622" i="32" s="1"/>
  <c r="E617" i="32"/>
  <c r="H617" i="32" s="1"/>
  <c r="E611" i="32"/>
  <c r="H611" i="32" s="1"/>
  <c r="E605" i="32"/>
  <c r="H605" i="32" s="1"/>
  <c r="E602" i="32"/>
  <c r="H602" i="32" s="1"/>
  <c r="H20" i="33"/>
  <c r="H24" i="33"/>
  <c r="H28" i="33"/>
  <c r="H32" i="33"/>
  <c r="H36" i="33"/>
  <c r="H40" i="33"/>
  <c r="H44" i="33"/>
  <c r="H48" i="33"/>
  <c r="H52" i="33"/>
  <c r="H56" i="33"/>
  <c r="H82" i="33"/>
  <c r="H86" i="33"/>
  <c r="H90" i="33"/>
  <c r="H32" i="32"/>
  <c r="H36" i="32"/>
  <c r="H39" i="32"/>
  <c r="H43" i="32"/>
  <c r="H47" i="32"/>
  <c r="H56" i="32"/>
  <c r="H60" i="32"/>
  <c r="H89" i="32"/>
  <c r="H97" i="32"/>
  <c r="H135" i="32"/>
  <c r="H143" i="32"/>
  <c r="H152" i="32"/>
  <c r="H156" i="32"/>
  <c r="H165" i="32"/>
  <c r="H169" i="32"/>
  <c r="E182" i="32"/>
  <c r="H182" i="32" s="1"/>
  <c r="H185" i="32"/>
  <c r="E197" i="32"/>
  <c r="H197" i="32" s="1"/>
  <c r="E222" i="32"/>
  <c r="H222" i="32" s="1"/>
  <c r="H233" i="32"/>
  <c r="H236" i="32"/>
  <c r="H240" i="32"/>
  <c r="H256" i="32"/>
  <c r="H291" i="32"/>
  <c r="H294" i="32"/>
  <c r="E302" i="32"/>
  <c r="H302" i="32" s="1"/>
  <c r="H308" i="32"/>
  <c r="H312" i="32"/>
  <c r="H315" i="32"/>
  <c r="H324" i="32"/>
  <c r="H334" i="32"/>
  <c r="E389" i="32"/>
  <c r="H389" i="32" s="1"/>
  <c r="H391" i="32"/>
  <c r="H447" i="32"/>
  <c r="H452" i="32"/>
  <c r="H538" i="32"/>
  <c r="H542" i="32"/>
  <c r="H563" i="32"/>
  <c r="E603" i="32"/>
  <c r="H603" i="32" s="1"/>
  <c r="H613" i="32"/>
  <c r="H623" i="32"/>
  <c r="E627" i="32"/>
  <c r="H627" i="32" s="1"/>
  <c r="H23" i="33"/>
  <c r="H27" i="33"/>
  <c r="H31" i="33"/>
  <c r="H35" i="33"/>
  <c r="H39" i="33"/>
  <c r="H43" i="33"/>
  <c r="H47" i="33"/>
  <c r="H51" i="33"/>
  <c r="H55" i="33"/>
  <c r="H60" i="33"/>
  <c r="H64" i="33"/>
  <c r="H68" i="33"/>
  <c r="F172" i="33"/>
  <c r="F128" i="33"/>
  <c r="F92" i="33"/>
  <c r="F80" i="33"/>
  <c r="D10" i="33"/>
  <c r="G10" i="33" s="1"/>
  <c r="F122" i="33"/>
  <c r="F134" i="33"/>
  <c r="F76" i="33"/>
  <c r="H607" i="31"/>
  <c r="H613" i="31"/>
  <c r="H621" i="31"/>
  <c r="H624" i="31"/>
  <c r="H627" i="31"/>
  <c r="E69" i="32"/>
  <c r="H69" i="32" s="1"/>
  <c r="E68" i="32"/>
  <c r="H68" i="32" s="1"/>
  <c r="E64" i="32"/>
  <c r="H64" i="32" s="1"/>
  <c r="H20" i="32"/>
  <c r="H24" i="32"/>
  <c r="E28" i="32"/>
  <c r="H28" i="32" s="1"/>
  <c r="H31" i="32"/>
  <c r="H35" i="32"/>
  <c r="H110" i="32"/>
  <c r="H116" i="32"/>
  <c r="H147" i="32"/>
  <c r="H164" i="32"/>
  <c r="H168" i="32"/>
  <c r="E355" i="32"/>
  <c r="H355" i="32" s="1"/>
  <c r="E286" i="32"/>
  <c r="H286" i="32" s="1"/>
  <c r="E218" i="32"/>
  <c r="H218" i="32" s="1"/>
  <c r="E206" i="32"/>
  <c r="H206" i="32" s="1"/>
  <c r="E190" i="32"/>
  <c r="H190" i="32" s="1"/>
  <c r="E186" i="32"/>
  <c r="H186" i="32" s="1"/>
  <c r="E184" i="32"/>
  <c r="E214" i="32"/>
  <c r="H214" i="32" s="1"/>
  <c r="H227" i="32"/>
  <c r="H230" i="32"/>
  <c r="H249" i="32"/>
  <c r="H252" i="32"/>
  <c r="E270" i="32"/>
  <c r="H270" i="32" s="1"/>
  <c r="E274" i="32"/>
  <c r="H274" i="32" s="1"/>
  <c r="E278" i="32"/>
  <c r="H278" i="32" s="1"/>
  <c r="H282" i="32"/>
  <c r="H343" i="32"/>
  <c r="H346" i="32"/>
  <c r="H394" i="32"/>
  <c r="E396" i="32"/>
  <c r="H396" i="32" s="1"/>
  <c r="H399" i="32"/>
  <c r="H411" i="32"/>
  <c r="H438" i="32"/>
  <c r="H444" i="32"/>
  <c r="H448" i="32"/>
  <c r="H451" i="32"/>
  <c r="H619" i="32"/>
  <c r="G181" i="33"/>
  <c r="E248" i="33"/>
  <c r="H248" i="33" s="1"/>
  <c r="E342" i="32"/>
  <c r="H342" i="32" s="1"/>
  <c r="E354" i="32"/>
  <c r="H354" i="32" s="1"/>
  <c r="H492" i="32"/>
  <c r="H128" i="33"/>
  <c r="H51" i="32"/>
  <c r="H174" i="32"/>
  <c r="H88" i="32"/>
  <c r="E107" i="32"/>
  <c r="H107" i="32" s="1"/>
  <c r="H121" i="32"/>
  <c r="E133" i="32"/>
  <c r="H133" i="32" s="1"/>
  <c r="H138" i="32"/>
  <c r="E146" i="32"/>
  <c r="H146" i="32" s="1"/>
  <c r="E150" i="32"/>
  <c r="H150" i="32" s="1"/>
  <c r="H151" i="32"/>
  <c r="H155" i="32"/>
  <c r="H175" i="32"/>
  <c r="H193" i="32"/>
  <c r="H226" i="32"/>
  <c r="H229" i="32"/>
  <c r="H232" i="32"/>
  <c r="H239" i="32"/>
  <c r="H242" i="32"/>
  <c r="H250" i="32"/>
  <c r="H253" i="32"/>
  <c r="H257" i="32"/>
  <c r="H264" i="32"/>
  <c r="H267" i="32"/>
  <c r="H275" i="32"/>
  <c r="H279" i="32"/>
  <c r="H283" i="32"/>
  <c r="H292" i="32"/>
  <c r="H295" i="32"/>
  <c r="H298" i="32"/>
  <c r="H303" i="32"/>
  <c r="H309" i="32"/>
  <c r="H316" i="32"/>
  <c r="H321" i="32"/>
  <c r="H328" i="32"/>
  <c r="H338" i="32"/>
  <c r="H344" i="32"/>
  <c r="H352" i="32"/>
  <c r="H404" i="32"/>
  <c r="H423" i="32"/>
  <c r="H458" i="32"/>
  <c r="H520" i="32"/>
  <c r="H523" i="32"/>
  <c r="H549" i="32"/>
  <c r="H550" i="32"/>
  <c r="H570" i="32"/>
  <c r="F629" i="32"/>
  <c r="F625" i="32"/>
  <c r="F621" i="32"/>
  <c r="F617" i="32"/>
  <c r="F605" i="32"/>
  <c r="F604" i="32"/>
  <c r="F607" i="32"/>
  <c r="H609" i="32"/>
  <c r="F610" i="32"/>
  <c r="F616" i="32"/>
  <c r="F619" i="32"/>
  <c r="F627" i="32"/>
  <c r="G76" i="33"/>
  <c r="E76" i="33"/>
  <c r="H80" i="33"/>
  <c r="H94" i="33"/>
  <c r="H98" i="33"/>
  <c r="H102" i="33"/>
  <c r="H106" i="33"/>
  <c r="H110" i="33"/>
  <c r="H114" i="33"/>
  <c r="H118" i="33"/>
  <c r="E122" i="33"/>
  <c r="H122" i="33" s="1"/>
  <c r="H126" i="33"/>
  <c r="E145" i="33"/>
  <c r="H145" i="33" s="1"/>
  <c r="H172" i="33"/>
  <c r="H322" i="33"/>
  <c r="H325" i="33"/>
  <c r="H329" i="33"/>
  <c r="H333" i="33"/>
  <c r="H337" i="33"/>
  <c r="H341" i="33"/>
  <c r="H345" i="33"/>
  <c r="H349" i="33"/>
  <c r="H353" i="33"/>
  <c r="H377" i="33"/>
  <c r="H381" i="33"/>
  <c r="H385" i="33"/>
  <c r="H389" i="33"/>
  <c r="H393" i="33"/>
  <c r="H132" i="33"/>
  <c r="H136" i="33"/>
  <c r="H140" i="33"/>
  <c r="H144" i="33"/>
  <c r="H148" i="33"/>
  <c r="H152" i="33"/>
  <c r="H186" i="33"/>
  <c r="H190" i="33"/>
  <c r="H194" i="33"/>
  <c r="H198" i="33"/>
  <c r="H202" i="33"/>
  <c r="H206" i="33"/>
  <c r="H210" i="33"/>
  <c r="H214" i="33"/>
  <c r="H218" i="33"/>
  <c r="H222" i="33"/>
  <c r="H226" i="33"/>
  <c r="H230" i="33"/>
  <c r="H234" i="33"/>
  <c r="H238" i="33"/>
  <c r="H242" i="33"/>
  <c r="H246" i="33"/>
  <c r="H250" i="33"/>
  <c r="H254" i="33"/>
  <c r="H258" i="33"/>
  <c r="H262" i="33"/>
  <c r="H266" i="33"/>
  <c r="H270" i="33"/>
  <c r="H277" i="33"/>
  <c r="H282" i="33"/>
  <c r="H286" i="33"/>
  <c r="H290" i="33"/>
  <c r="H294" i="33"/>
  <c r="H298" i="33"/>
  <c r="H302" i="33"/>
  <c r="H306" i="33"/>
  <c r="H310" i="33"/>
  <c r="H314" i="33"/>
  <c r="H318" i="33"/>
  <c r="H412" i="33"/>
  <c r="H416" i="33"/>
  <c r="H420" i="33"/>
  <c r="H424" i="33"/>
  <c r="H428" i="33"/>
  <c r="H432" i="33"/>
  <c r="H436" i="33"/>
  <c r="H440" i="33"/>
  <c r="H444" i="33"/>
  <c r="H448" i="33"/>
  <c r="H452" i="33"/>
  <c r="H456" i="33"/>
  <c r="H460" i="33"/>
  <c r="H464" i="33"/>
  <c r="H468" i="33"/>
  <c r="H472" i="33"/>
  <c r="H476" i="33"/>
  <c r="H480" i="33"/>
  <c r="H484" i="33"/>
  <c r="H488" i="33"/>
  <c r="H551" i="33"/>
  <c r="H555" i="33"/>
  <c r="H559" i="33"/>
  <c r="H606" i="33"/>
  <c r="H610" i="33"/>
  <c r="H614" i="33"/>
  <c r="H618" i="33"/>
  <c r="H23" i="34"/>
  <c r="H27" i="34"/>
  <c r="H31" i="34"/>
  <c r="H35" i="34"/>
  <c r="H39" i="34"/>
  <c r="H43" i="34"/>
  <c r="H47" i="34"/>
  <c r="E122" i="34"/>
  <c r="H122" i="34" s="1"/>
  <c r="E76" i="34"/>
  <c r="E139" i="34"/>
  <c r="H139" i="34" s="1"/>
  <c r="E92" i="34"/>
  <c r="H92" i="34" s="1"/>
  <c r="H522" i="32"/>
  <c r="H539" i="32"/>
  <c r="H557" i="32"/>
  <c r="H567" i="32"/>
  <c r="H569" i="32"/>
  <c r="H59" i="33"/>
  <c r="H63" i="33"/>
  <c r="H67" i="33"/>
  <c r="H79" i="33"/>
  <c r="H83" i="33"/>
  <c r="H87" i="33"/>
  <c r="H91" i="33"/>
  <c r="H95" i="33"/>
  <c r="H99" i="33"/>
  <c r="H103" i="33"/>
  <c r="H107" i="33"/>
  <c r="H111" i="33"/>
  <c r="H115" i="33"/>
  <c r="H119" i="33"/>
  <c r="H123" i="33"/>
  <c r="H127" i="33"/>
  <c r="H131" i="33"/>
  <c r="H135" i="33"/>
  <c r="H139" i="33"/>
  <c r="H143" i="33"/>
  <c r="H147" i="33"/>
  <c r="H151" i="33"/>
  <c r="H173" i="33"/>
  <c r="H185" i="33"/>
  <c r="H189" i="33"/>
  <c r="H193" i="33"/>
  <c r="H197" i="33"/>
  <c r="H201" i="33"/>
  <c r="H205" i="33"/>
  <c r="H209" i="33"/>
  <c r="H213" i="33"/>
  <c r="H217" i="33"/>
  <c r="H221" i="33"/>
  <c r="H225" i="33"/>
  <c r="H229" i="33"/>
  <c r="H233" i="33"/>
  <c r="H237" i="33"/>
  <c r="H241" i="33"/>
  <c r="H245" i="33"/>
  <c r="H249" i="33"/>
  <c r="H253" i="33"/>
  <c r="H257" i="33"/>
  <c r="H261" i="33"/>
  <c r="H265" i="33"/>
  <c r="H269" i="33"/>
  <c r="H273" i="33"/>
  <c r="H276" i="33"/>
  <c r="H280" i="33"/>
  <c r="H285" i="33"/>
  <c r="H289" i="33"/>
  <c r="H293" i="33"/>
  <c r="H297" i="33"/>
  <c r="H301" i="33"/>
  <c r="H305" i="33"/>
  <c r="H309" i="33"/>
  <c r="H313" i="33"/>
  <c r="H317" i="33"/>
  <c r="H324" i="33"/>
  <c r="H328" i="33"/>
  <c r="H332" i="33"/>
  <c r="H336" i="33"/>
  <c r="H340" i="33"/>
  <c r="H344" i="33"/>
  <c r="H348" i="33"/>
  <c r="H352" i="33"/>
  <c r="H356" i="33"/>
  <c r="H365" i="33"/>
  <c r="H369" i="33"/>
  <c r="H373" i="33"/>
  <c r="H376" i="33"/>
  <c r="H380" i="33"/>
  <c r="H384" i="33"/>
  <c r="H388" i="33"/>
  <c r="H392" i="33"/>
  <c r="H396" i="33"/>
  <c r="F410" i="33"/>
  <c r="H413" i="33"/>
  <c r="H417" i="33"/>
  <c r="H421" i="33"/>
  <c r="H425" i="33"/>
  <c r="H429" i="33"/>
  <c r="H433" i="33"/>
  <c r="H437" i="33"/>
  <c r="H441" i="33"/>
  <c r="H445" i="33"/>
  <c r="H449" i="33"/>
  <c r="H453" i="33"/>
  <c r="H457" i="33"/>
  <c r="H461" i="33"/>
  <c r="H465" i="33"/>
  <c r="H469" i="33"/>
  <c r="H473" i="33"/>
  <c r="H477" i="33"/>
  <c r="H481" i="33"/>
  <c r="H485" i="33"/>
  <c r="H489" i="33"/>
  <c r="H492" i="33"/>
  <c r="H496" i="33"/>
  <c r="H500" i="33"/>
  <c r="H504" i="33"/>
  <c r="H508" i="33"/>
  <c r="H512" i="33"/>
  <c r="H516" i="33"/>
  <c r="H520" i="33"/>
  <c r="H524" i="33"/>
  <c r="H528" i="33"/>
  <c r="H532" i="33"/>
  <c r="H536" i="33"/>
  <c r="H540" i="33"/>
  <c r="H544" i="33"/>
  <c r="H548" i="33"/>
  <c r="H552" i="33"/>
  <c r="H556" i="33"/>
  <c r="H560" i="33"/>
  <c r="H564" i="33"/>
  <c r="H568" i="33"/>
  <c r="H572" i="33"/>
  <c r="H576" i="33"/>
  <c r="H580" i="33"/>
  <c r="H584" i="33"/>
  <c r="H588" i="33"/>
  <c r="H592" i="33"/>
  <c r="H607" i="33"/>
  <c r="H611" i="33"/>
  <c r="H615" i="33"/>
  <c r="E19" i="34"/>
  <c r="H19" i="34" s="1"/>
  <c r="H20" i="34"/>
  <c r="H24" i="34"/>
  <c r="H28" i="34"/>
  <c r="H32" i="34"/>
  <c r="H36" i="34"/>
  <c r="H40" i="34"/>
  <c r="H44" i="34"/>
  <c r="H48" i="34"/>
  <c r="H52" i="34"/>
  <c r="H56" i="34"/>
  <c r="H60" i="34"/>
  <c r="H64" i="34"/>
  <c r="H68" i="34"/>
  <c r="F139" i="34"/>
  <c r="F80" i="34"/>
  <c r="F132" i="34"/>
  <c r="F81" i="34"/>
  <c r="F106" i="34"/>
  <c r="F98" i="34"/>
  <c r="F94" i="34"/>
  <c r="H143" i="34"/>
  <c r="H147" i="34"/>
  <c r="H151" i="34"/>
  <c r="H155" i="34"/>
  <c r="H159" i="34"/>
  <c r="H163" i="34"/>
  <c r="H167" i="34"/>
  <c r="H171" i="34"/>
  <c r="H175" i="34"/>
  <c r="H189" i="34"/>
  <c r="H193" i="34"/>
  <c r="H215" i="34"/>
  <c r="H84" i="34"/>
  <c r="H88" i="34"/>
  <c r="H96" i="34"/>
  <c r="H100" i="34"/>
  <c r="H104" i="34"/>
  <c r="H108" i="34"/>
  <c r="H112" i="34"/>
  <c r="H116" i="34"/>
  <c r="H120" i="34"/>
  <c r="H123" i="34"/>
  <c r="H127" i="34"/>
  <c r="H131" i="34"/>
  <c r="H135" i="34"/>
  <c r="H214" i="34"/>
  <c r="H222" i="34"/>
  <c r="H226" i="34"/>
  <c r="H230" i="34"/>
  <c r="H234" i="34"/>
  <c r="H238" i="34"/>
  <c r="H242" i="34"/>
  <c r="H246" i="34"/>
  <c r="H250" i="34"/>
  <c r="H320" i="34"/>
  <c r="H351" i="34"/>
  <c r="H355" i="34"/>
  <c r="H365" i="34"/>
  <c r="H372" i="34"/>
  <c r="H375" i="34"/>
  <c r="H385" i="34"/>
  <c r="H389" i="34"/>
  <c r="H393" i="34"/>
  <c r="H400" i="34"/>
  <c r="H404" i="34"/>
  <c r="H408" i="34"/>
  <c r="H411" i="34"/>
  <c r="H415" i="34"/>
  <c r="H419" i="34"/>
  <c r="H423" i="34"/>
  <c r="H427" i="34"/>
  <c r="H441" i="34"/>
  <c r="H445" i="34"/>
  <c r="H449" i="34"/>
  <c r="H453" i="34"/>
  <c r="H457" i="34"/>
  <c r="H464" i="34"/>
  <c r="H468" i="34"/>
  <c r="H472" i="34"/>
  <c r="H476" i="34"/>
  <c r="H480" i="34"/>
  <c r="H484" i="34"/>
  <c r="H488" i="34"/>
  <c r="H491" i="34"/>
  <c r="H495" i="34"/>
  <c r="H499" i="34"/>
  <c r="H503" i="34"/>
  <c r="H507" i="34"/>
  <c r="H513" i="34"/>
  <c r="H517" i="34"/>
  <c r="H521" i="34"/>
  <c r="H525" i="34"/>
  <c r="H529" i="34"/>
  <c r="H533" i="34"/>
  <c r="H537" i="34"/>
  <c r="H541" i="34"/>
  <c r="H545" i="34"/>
  <c r="H549" i="34"/>
  <c r="H553" i="34"/>
  <c r="H557" i="34"/>
  <c r="H561" i="34"/>
  <c r="H565" i="34"/>
  <c r="H572" i="34"/>
  <c r="H579" i="34"/>
  <c r="H582" i="34"/>
  <c r="H586" i="34"/>
  <c r="H590" i="34"/>
  <c r="H594" i="34"/>
  <c r="E601" i="34"/>
  <c r="H615" i="34"/>
  <c r="E618" i="34"/>
  <c r="H618" i="34" s="1"/>
  <c r="H624" i="34"/>
  <c r="H628" i="34"/>
  <c r="H317" i="34"/>
  <c r="H620" i="34"/>
  <c r="H51" i="34"/>
  <c r="H55" i="34"/>
  <c r="H59" i="34"/>
  <c r="H63" i="34"/>
  <c r="H67" i="34"/>
  <c r="H146" i="34"/>
  <c r="H150" i="34"/>
  <c r="H154" i="34"/>
  <c r="H158" i="34"/>
  <c r="H162" i="34"/>
  <c r="H166" i="34"/>
  <c r="H170" i="34"/>
  <c r="H174" i="34"/>
  <c r="H192" i="34"/>
  <c r="H219" i="34"/>
  <c r="H223" i="34"/>
  <c r="H227" i="34"/>
  <c r="H231" i="34"/>
  <c r="H235" i="34"/>
  <c r="H239" i="34"/>
  <c r="H243" i="34"/>
  <c r="H247" i="34"/>
  <c r="H321" i="34"/>
  <c r="H324" i="34"/>
  <c r="H328" i="34"/>
  <c r="H332" i="34"/>
  <c r="H336" i="34"/>
  <c r="H340" i="34"/>
  <c r="H344" i="34"/>
  <c r="H348" i="34"/>
  <c r="H352" i="34"/>
  <c r="H356" i="34"/>
  <c r="H366" i="34"/>
  <c r="H369" i="34"/>
  <c r="H373" i="34"/>
  <c r="H376" i="34"/>
  <c r="H382" i="34"/>
  <c r="H386" i="34"/>
  <c r="H390" i="34"/>
  <c r="H394" i="34"/>
  <c r="H397" i="34"/>
  <c r="H401" i="34"/>
  <c r="H405" i="34"/>
  <c r="H409" i="34"/>
  <c r="H412" i="34"/>
  <c r="H416" i="34"/>
  <c r="H420" i="34"/>
  <c r="H424" i="34"/>
  <c r="H438" i="34"/>
  <c r="H442" i="34"/>
  <c r="H446" i="34"/>
  <c r="H450" i="34"/>
  <c r="H454" i="34"/>
  <c r="H458" i="34"/>
  <c r="H461" i="34"/>
  <c r="H465" i="34"/>
  <c r="H469" i="34"/>
  <c r="H473" i="34"/>
  <c r="H477" i="34"/>
  <c r="H481" i="34"/>
  <c r="H485" i="34"/>
  <c r="H489" i="34"/>
  <c r="H492" i="34"/>
  <c r="H496" i="34"/>
  <c r="H500" i="34"/>
  <c r="H504" i="34"/>
  <c r="H508" i="34"/>
  <c r="H583" i="34"/>
  <c r="H587" i="34"/>
  <c r="H591" i="34"/>
  <c r="H595" i="34"/>
  <c r="H612" i="34"/>
  <c r="H616" i="34"/>
  <c r="F617" i="34"/>
  <c r="H623" i="34"/>
  <c r="H627" i="34"/>
  <c r="H362" i="1"/>
  <c r="H76" i="1"/>
  <c r="H181" i="2"/>
  <c r="H601" i="2"/>
  <c r="G12" i="1"/>
  <c r="G181" i="1"/>
  <c r="G76" i="2"/>
  <c r="C9" i="1"/>
  <c r="E10" i="1"/>
  <c r="E22" i="1"/>
  <c r="H22" i="1" s="1"/>
  <c r="E24" i="1"/>
  <c r="H24" i="1" s="1"/>
  <c r="E27" i="1"/>
  <c r="H27" i="1" s="1"/>
  <c r="E28" i="1"/>
  <c r="H28" i="1" s="1"/>
  <c r="E31" i="1"/>
  <c r="H31" i="1" s="1"/>
  <c r="E33" i="1"/>
  <c r="H33" i="1" s="1"/>
  <c r="E39" i="1"/>
  <c r="H39" i="1" s="1"/>
  <c r="E41" i="1"/>
  <c r="H41" i="1" s="1"/>
  <c r="E45" i="1"/>
  <c r="H45" i="1" s="1"/>
  <c r="E47" i="1"/>
  <c r="H47" i="1" s="1"/>
  <c r="E49" i="1"/>
  <c r="H49" i="1" s="1"/>
  <c r="E51" i="1"/>
  <c r="H51" i="1" s="1"/>
  <c r="E53" i="1"/>
  <c r="H53" i="1" s="1"/>
  <c r="E55" i="1"/>
  <c r="H55" i="1" s="1"/>
  <c r="E60" i="1"/>
  <c r="H60" i="1" s="1"/>
  <c r="E62" i="1"/>
  <c r="H62" i="1" s="1"/>
  <c r="E64" i="1"/>
  <c r="H64" i="1" s="1"/>
  <c r="E65" i="1"/>
  <c r="H65" i="1" s="1"/>
  <c r="E67" i="1"/>
  <c r="H67" i="1" s="1"/>
  <c r="E69" i="1"/>
  <c r="H69" i="1" s="1"/>
  <c r="E70" i="1"/>
  <c r="H70" i="1" s="1"/>
  <c r="E181" i="1"/>
  <c r="H181" i="1" s="1"/>
  <c r="E183" i="1"/>
  <c r="H183" i="1" s="1"/>
  <c r="E185" i="1"/>
  <c r="H185" i="1" s="1"/>
  <c r="E187" i="1"/>
  <c r="H187" i="1" s="1"/>
  <c r="E189" i="1"/>
  <c r="H189" i="1" s="1"/>
  <c r="E191" i="1"/>
  <c r="H191" i="1" s="1"/>
  <c r="E193" i="1"/>
  <c r="H193" i="1" s="1"/>
  <c r="E195" i="1"/>
  <c r="H195" i="1" s="1"/>
  <c r="E197" i="1"/>
  <c r="H197" i="1" s="1"/>
  <c r="E199" i="1"/>
  <c r="H199" i="1" s="1"/>
  <c r="E201" i="1"/>
  <c r="H201" i="1" s="1"/>
  <c r="E203" i="1"/>
  <c r="H203" i="1" s="1"/>
  <c r="E207" i="1"/>
  <c r="H207" i="1" s="1"/>
  <c r="E209" i="1"/>
  <c r="H209" i="1" s="1"/>
  <c r="E211" i="1"/>
  <c r="H211" i="1" s="1"/>
  <c r="E213" i="1"/>
  <c r="H213" i="1" s="1"/>
  <c r="E215" i="1"/>
  <c r="H215" i="1" s="1"/>
  <c r="E217" i="1"/>
  <c r="H217" i="1" s="1"/>
  <c r="E219" i="1"/>
  <c r="H219" i="1" s="1"/>
  <c r="E221" i="1"/>
  <c r="H221" i="1" s="1"/>
  <c r="E223" i="1"/>
  <c r="H223" i="1" s="1"/>
  <c r="E225" i="1"/>
  <c r="H225" i="1" s="1"/>
  <c r="E227" i="1"/>
  <c r="H227" i="1" s="1"/>
  <c r="E229" i="1"/>
  <c r="H229" i="1" s="1"/>
  <c r="E231" i="1"/>
  <c r="H231" i="1" s="1"/>
  <c r="E233" i="1"/>
  <c r="H233" i="1" s="1"/>
  <c r="E235" i="1"/>
  <c r="H235" i="1" s="1"/>
  <c r="E237" i="1"/>
  <c r="H237" i="1" s="1"/>
  <c r="E239" i="1"/>
  <c r="H239" i="1" s="1"/>
  <c r="E241" i="1"/>
  <c r="H241" i="1" s="1"/>
  <c r="E243" i="1"/>
  <c r="H243" i="1" s="1"/>
  <c r="E244" i="1"/>
  <c r="H244" i="1" s="1"/>
  <c r="E246" i="1"/>
  <c r="H246" i="1" s="1"/>
  <c r="E248" i="1"/>
  <c r="H248" i="1" s="1"/>
  <c r="E250" i="1"/>
  <c r="H250" i="1" s="1"/>
  <c r="E254" i="1"/>
  <c r="H254" i="1" s="1"/>
  <c r="E256" i="1"/>
  <c r="H256" i="1" s="1"/>
  <c r="E258" i="1"/>
  <c r="H258" i="1" s="1"/>
  <c r="E260" i="1"/>
  <c r="H260" i="1" s="1"/>
  <c r="E262" i="1"/>
  <c r="H262" i="1" s="1"/>
  <c r="E264" i="1"/>
  <c r="H264" i="1" s="1"/>
  <c r="E268" i="1"/>
  <c r="H268" i="1" s="1"/>
  <c r="E270" i="1"/>
  <c r="H270" i="1" s="1"/>
  <c r="E272" i="1"/>
  <c r="H272" i="1" s="1"/>
  <c r="E274" i="1"/>
  <c r="H274" i="1" s="1"/>
  <c r="E276" i="1"/>
  <c r="H276" i="1" s="1"/>
  <c r="E278" i="1"/>
  <c r="H278" i="1" s="1"/>
  <c r="E280" i="1"/>
  <c r="H280" i="1" s="1"/>
  <c r="E282" i="1"/>
  <c r="H282" i="1" s="1"/>
  <c r="E284" i="1"/>
  <c r="H284" i="1" s="1"/>
  <c r="E287" i="1"/>
  <c r="H287" i="1" s="1"/>
  <c r="E293" i="1"/>
  <c r="H293" i="1" s="1"/>
  <c r="E297" i="1"/>
  <c r="H297" i="1" s="1"/>
  <c r="E299" i="1"/>
  <c r="H299" i="1" s="1"/>
  <c r="E301" i="1"/>
  <c r="H301" i="1" s="1"/>
  <c r="E303" i="1"/>
  <c r="H303" i="1" s="1"/>
  <c r="E305" i="1"/>
  <c r="H305" i="1" s="1"/>
  <c r="E307" i="1"/>
  <c r="H307" i="1" s="1"/>
  <c r="E309" i="1"/>
  <c r="H309" i="1" s="1"/>
  <c r="E311" i="1"/>
  <c r="H311" i="1" s="1"/>
  <c r="E313" i="1"/>
  <c r="H313" i="1" s="1"/>
  <c r="E315" i="1"/>
  <c r="H315" i="1" s="1"/>
  <c r="E317" i="1"/>
  <c r="H317" i="1" s="1"/>
  <c r="E319" i="1"/>
  <c r="H319" i="1" s="1"/>
  <c r="E321" i="1"/>
  <c r="H321" i="1" s="1"/>
  <c r="E325" i="1"/>
  <c r="H325" i="1" s="1"/>
  <c r="E327" i="1"/>
  <c r="H327" i="1" s="1"/>
  <c r="E329" i="1"/>
  <c r="H329" i="1" s="1"/>
  <c r="E331" i="1"/>
  <c r="H331" i="1" s="1"/>
  <c r="E333" i="1"/>
  <c r="H333" i="1" s="1"/>
  <c r="E335" i="1"/>
  <c r="H335" i="1" s="1"/>
  <c r="E337" i="1"/>
  <c r="H337" i="1" s="1"/>
  <c r="E339" i="1"/>
  <c r="H339" i="1" s="1"/>
  <c r="E341" i="1"/>
  <c r="H341" i="1" s="1"/>
  <c r="E343" i="1"/>
  <c r="H343" i="1" s="1"/>
  <c r="E345" i="1"/>
  <c r="H345" i="1" s="1"/>
  <c r="E347" i="1"/>
  <c r="H347" i="1" s="1"/>
  <c r="E349" i="1"/>
  <c r="H349" i="1" s="1"/>
  <c r="E351" i="1"/>
  <c r="H351" i="1" s="1"/>
  <c r="E601" i="1"/>
  <c r="H601" i="1" s="1"/>
  <c r="E602" i="1"/>
  <c r="H602" i="1" s="1"/>
  <c r="E603" i="1"/>
  <c r="H603" i="1" s="1"/>
  <c r="E604" i="1"/>
  <c r="H604" i="1" s="1"/>
  <c r="E605" i="1"/>
  <c r="H605" i="1" s="1"/>
  <c r="E606" i="1"/>
  <c r="H606" i="1" s="1"/>
  <c r="E607" i="1"/>
  <c r="H607" i="1" s="1"/>
  <c r="E608" i="1"/>
  <c r="H608" i="1" s="1"/>
  <c r="E609" i="1"/>
  <c r="H609" i="1" s="1"/>
  <c r="E610" i="1"/>
  <c r="H610" i="1" s="1"/>
  <c r="E611" i="1"/>
  <c r="H611" i="1" s="1"/>
  <c r="E612" i="1"/>
  <c r="H612" i="1" s="1"/>
  <c r="E613" i="1"/>
  <c r="H613" i="1" s="1"/>
  <c r="E614" i="1"/>
  <c r="H614" i="1" s="1"/>
  <c r="E615" i="1"/>
  <c r="H615" i="1" s="1"/>
  <c r="E616" i="1"/>
  <c r="H616" i="1" s="1"/>
  <c r="E617" i="1"/>
  <c r="H617" i="1" s="1"/>
  <c r="E618" i="1"/>
  <c r="H618" i="1" s="1"/>
  <c r="E619" i="1"/>
  <c r="H619" i="1" s="1"/>
  <c r="E620" i="1"/>
  <c r="H620" i="1" s="1"/>
  <c r="E621" i="1"/>
  <c r="H621" i="1" s="1"/>
  <c r="E622" i="1"/>
  <c r="H622" i="1" s="1"/>
  <c r="E624" i="1"/>
  <c r="H624" i="1" s="1"/>
  <c r="E625" i="1"/>
  <c r="H625" i="1" s="1"/>
  <c r="E626" i="1"/>
  <c r="H626" i="1" s="1"/>
  <c r="E627" i="1"/>
  <c r="H627" i="1" s="1"/>
  <c r="E628" i="1"/>
  <c r="H628" i="1" s="1"/>
  <c r="E629" i="1"/>
  <c r="H629" i="1" s="1"/>
  <c r="C8" i="2"/>
  <c r="G8" i="2" s="1"/>
  <c r="C10" i="2"/>
  <c r="C12" i="2"/>
  <c r="E76" i="2"/>
  <c r="E80" i="2"/>
  <c r="H80" i="2" s="1"/>
  <c r="E98" i="2"/>
  <c r="H98" i="2" s="1"/>
  <c r="E134" i="2"/>
  <c r="H134" i="2" s="1"/>
  <c r="E139" i="2"/>
  <c r="H139" i="2" s="1"/>
  <c r="E140" i="2"/>
  <c r="H140" i="2" s="1"/>
  <c r="E362" i="2"/>
  <c r="H362" i="2" s="1"/>
  <c r="E363" i="2"/>
  <c r="H363" i="2" s="1"/>
  <c r="E368" i="2"/>
  <c r="H368" i="2" s="1"/>
  <c r="E374" i="2"/>
  <c r="H374" i="2" s="1"/>
  <c r="E377" i="2"/>
  <c r="H377" i="2" s="1"/>
  <c r="E381" i="2"/>
  <c r="H381" i="2" s="1"/>
  <c r="E382" i="2"/>
  <c r="H382" i="2" s="1"/>
  <c r="E397" i="2"/>
  <c r="H397" i="2" s="1"/>
  <c r="E399" i="2"/>
  <c r="H399" i="2" s="1"/>
  <c r="E400" i="2"/>
  <c r="H400" i="2" s="1"/>
  <c r="E401" i="2"/>
  <c r="H401" i="2" s="1"/>
  <c r="E404" i="2"/>
  <c r="H404" i="2" s="1"/>
  <c r="E410" i="2"/>
  <c r="H410" i="2" s="1"/>
  <c r="E413" i="2"/>
  <c r="H413" i="2" s="1"/>
  <c r="E414" i="2"/>
  <c r="H414" i="2" s="1"/>
  <c r="E419" i="2"/>
  <c r="H419" i="2" s="1"/>
  <c r="E421" i="2"/>
  <c r="H421" i="2" s="1"/>
  <c r="E426" i="2"/>
  <c r="H426" i="2" s="1"/>
  <c r="E428" i="2"/>
  <c r="H428" i="2" s="1"/>
  <c r="E441" i="2"/>
  <c r="H441" i="2" s="1"/>
  <c r="E474" i="2"/>
  <c r="H474" i="2" s="1"/>
  <c r="E475" i="2"/>
  <c r="H475" i="2" s="1"/>
  <c r="E505" i="2"/>
  <c r="H505" i="2" s="1"/>
  <c r="E510" i="2"/>
  <c r="H510" i="2" s="1"/>
  <c r="E539" i="2"/>
  <c r="H539" i="2" s="1"/>
  <c r="E558" i="2"/>
  <c r="H558" i="2" s="1"/>
  <c r="C9" i="3"/>
  <c r="E10" i="3"/>
  <c r="C11" i="3"/>
  <c r="E12" i="3"/>
  <c r="H12" i="3" s="1"/>
  <c r="E19" i="3"/>
  <c r="H19" i="3" s="1"/>
  <c r="E24" i="3"/>
  <c r="H24" i="3" s="1"/>
  <c r="E25" i="3"/>
  <c r="H25" i="3" s="1"/>
  <c r="E26" i="3"/>
  <c r="H26" i="3" s="1"/>
  <c r="E27" i="3"/>
  <c r="H27" i="3" s="1"/>
  <c r="E28" i="3"/>
  <c r="H28" i="3" s="1"/>
  <c r="E29" i="3"/>
  <c r="H29" i="3" s="1"/>
  <c r="E30" i="3"/>
  <c r="H30" i="3" s="1"/>
  <c r="E34" i="3"/>
  <c r="H34" i="3" s="1"/>
  <c r="E36" i="3"/>
  <c r="H36" i="3" s="1"/>
  <c r="E38" i="3"/>
  <c r="H38" i="3" s="1"/>
  <c r="E39" i="3"/>
  <c r="H39" i="3" s="1"/>
  <c r="E44" i="3"/>
  <c r="H44" i="3" s="1"/>
  <c r="E45" i="3"/>
  <c r="H45" i="3" s="1"/>
  <c r="E48" i="3"/>
  <c r="H48" i="3" s="1"/>
  <c r="E49" i="3"/>
  <c r="H49" i="3" s="1"/>
  <c r="E50" i="3"/>
  <c r="H50" i="3" s="1"/>
  <c r="E51" i="3"/>
  <c r="H51" i="3" s="1"/>
  <c r="E52" i="3"/>
  <c r="H52" i="3" s="1"/>
  <c r="E53" i="3"/>
  <c r="H53" i="3" s="1"/>
  <c r="E54" i="3"/>
  <c r="H54" i="3" s="1"/>
  <c r="E57" i="3"/>
  <c r="H57" i="3" s="1"/>
  <c r="E59" i="3"/>
  <c r="H59" i="3" s="1"/>
  <c r="E61" i="3"/>
  <c r="H61" i="3" s="1"/>
  <c r="E62" i="3"/>
  <c r="H62" i="3" s="1"/>
  <c r="E63" i="3"/>
  <c r="H63" i="3" s="1"/>
  <c r="E64" i="3"/>
  <c r="H64" i="3" s="1"/>
  <c r="E68" i="3"/>
  <c r="H68" i="3" s="1"/>
  <c r="E69" i="3"/>
  <c r="H69" i="3" s="1"/>
  <c r="G76" i="3"/>
  <c r="H76" i="3" s="1"/>
  <c r="E124" i="3"/>
  <c r="H124" i="3" s="1"/>
  <c r="E139" i="3"/>
  <c r="H139" i="3" s="1"/>
  <c r="E143" i="3"/>
  <c r="H143" i="3" s="1"/>
  <c r="E144" i="3"/>
  <c r="H144" i="3" s="1"/>
  <c r="E150" i="3"/>
  <c r="H150" i="3" s="1"/>
  <c r="E172" i="3"/>
  <c r="H172" i="3" s="1"/>
  <c r="E181" i="3"/>
  <c r="H185" i="3"/>
  <c r="E189" i="3"/>
  <c r="H189" i="3" s="1"/>
  <c r="H193" i="3"/>
  <c r="E197" i="3"/>
  <c r="H197" i="3" s="1"/>
  <c r="E201" i="3"/>
  <c r="H201" i="3" s="1"/>
  <c r="H205" i="3"/>
  <c r="E209" i="3"/>
  <c r="H209" i="3" s="1"/>
  <c r="E213" i="3"/>
  <c r="H213" i="3" s="1"/>
  <c r="H217" i="3"/>
  <c r="H221" i="3"/>
  <c r="H225" i="3"/>
  <c r="H229" i="3"/>
  <c r="E233" i="3"/>
  <c r="H233" i="3" s="1"/>
  <c r="E237" i="3"/>
  <c r="H237" i="3" s="1"/>
  <c r="E241" i="3"/>
  <c r="H241" i="3" s="1"/>
  <c r="E245" i="3"/>
  <c r="H245" i="3" s="1"/>
  <c r="E249" i="3"/>
  <c r="H249" i="3" s="1"/>
  <c r="E253" i="3"/>
  <c r="H253" i="3" s="1"/>
  <c r="H257" i="3"/>
  <c r="H261" i="3"/>
  <c r="E265" i="3"/>
  <c r="H265" i="3" s="1"/>
  <c r="E269" i="3"/>
  <c r="H269" i="3" s="1"/>
  <c r="H273" i="3"/>
  <c r="E277" i="3"/>
  <c r="H277" i="3" s="1"/>
  <c r="E281" i="3"/>
  <c r="H281" i="3" s="1"/>
  <c r="E285" i="3"/>
  <c r="H285" i="3" s="1"/>
  <c r="H289" i="3"/>
  <c r="E293" i="3"/>
  <c r="H293" i="3" s="1"/>
  <c r="E297" i="3"/>
  <c r="H297" i="3" s="1"/>
  <c r="E301" i="3"/>
  <c r="H301" i="3" s="1"/>
  <c r="E305" i="3"/>
  <c r="H305" i="3" s="1"/>
  <c r="H309" i="3"/>
  <c r="E313" i="3"/>
  <c r="H313" i="3" s="1"/>
  <c r="E317" i="3"/>
  <c r="H317" i="3" s="1"/>
  <c r="H321" i="3"/>
  <c r="E325" i="3"/>
  <c r="H325" i="3" s="1"/>
  <c r="E329" i="3"/>
  <c r="H329" i="3" s="1"/>
  <c r="E333" i="3"/>
  <c r="H333" i="3" s="1"/>
  <c r="E337" i="3"/>
  <c r="H337" i="3" s="1"/>
  <c r="H341" i="3"/>
  <c r="E345" i="3"/>
  <c r="H345" i="3" s="1"/>
  <c r="E349" i="3"/>
  <c r="H349" i="3" s="1"/>
  <c r="H353" i="3"/>
  <c r="E364" i="3"/>
  <c r="H364" i="3" s="1"/>
  <c r="E370" i="3"/>
  <c r="H370" i="3" s="1"/>
  <c r="E374" i="3"/>
  <c r="H374" i="3" s="1"/>
  <c r="E379" i="3"/>
  <c r="H379" i="3" s="1"/>
  <c r="E384" i="3"/>
  <c r="H384" i="3" s="1"/>
  <c r="E385" i="3"/>
  <c r="H385" i="3" s="1"/>
  <c r="E389" i="3"/>
  <c r="H389" i="3" s="1"/>
  <c r="E395" i="3"/>
  <c r="H395" i="3" s="1"/>
  <c r="E399" i="3"/>
  <c r="H399" i="3" s="1"/>
  <c r="E407" i="3"/>
  <c r="H407" i="3" s="1"/>
  <c r="E410" i="3"/>
  <c r="H410" i="3" s="1"/>
  <c r="E417" i="3"/>
  <c r="H417" i="3" s="1"/>
  <c r="E421" i="3"/>
  <c r="H421" i="3" s="1"/>
  <c r="E426" i="3"/>
  <c r="H426" i="3" s="1"/>
  <c r="E432" i="3"/>
  <c r="H432" i="3" s="1"/>
  <c r="E441" i="3"/>
  <c r="H441" i="3" s="1"/>
  <c r="E449" i="3"/>
  <c r="H449" i="3" s="1"/>
  <c r="E450" i="3"/>
  <c r="H450" i="3" s="1"/>
  <c r="E456" i="3"/>
  <c r="H456" i="3" s="1"/>
  <c r="E457" i="3"/>
  <c r="H457" i="3" s="1"/>
  <c r="E462" i="3"/>
  <c r="H462" i="3" s="1"/>
  <c r="E472" i="3"/>
  <c r="H472" i="3" s="1"/>
  <c r="E476" i="3"/>
  <c r="H476" i="3" s="1"/>
  <c r="E481" i="3"/>
  <c r="H481" i="3" s="1"/>
  <c r="E485" i="3"/>
  <c r="H485" i="3" s="1"/>
  <c r="E490" i="3"/>
  <c r="H490" i="3" s="1"/>
  <c r="E498" i="3"/>
  <c r="H498" i="3" s="1"/>
  <c r="E502" i="3"/>
  <c r="H502" i="3" s="1"/>
  <c r="E506" i="3"/>
  <c r="H506" i="3" s="1"/>
  <c r="E511" i="3"/>
  <c r="H511" i="3" s="1"/>
  <c r="E517" i="3"/>
  <c r="H517" i="3" s="1"/>
  <c r="E528" i="3"/>
  <c r="H528" i="3" s="1"/>
  <c r="E532" i="3"/>
  <c r="H532" i="3" s="1"/>
  <c r="E537" i="3"/>
  <c r="H537" i="3" s="1"/>
  <c r="E544" i="3"/>
  <c r="H544" i="3" s="1"/>
  <c r="E550" i="3"/>
  <c r="H550" i="3" s="1"/>
  <c r="E556" i="3"/>
  <c r="H556" i="3" s="1"/>
  <c r="E560" i="3"/>
  <c r="H560" i="3" s="1"/>
  <c r="E564" i="3"/>
  <c r="H564" i="3" s="1"/>
  <c r="E570" i="3"/>
  <c r="H570" i="3" s="1"/>
  <c r="E571" i="3"/>
  <c r="H571" i="3" s="1"/>
  <c r="E579" i="3"/>
  <c r="H579" i="3" s="1"/>
  <c r="E583" i="3"/>
  <c r="H583" i="3" s="1"/>
  <c r="E589" i="3"/>
  <c r="H589" i="3" s="1"/>
  <c r="E594" i="3"/>
  <c r="H594" i="3" s="1"/>
  <c r="G601" i="3"/>
  <c r="H601" i="3" s="1"/>
  <c r="E603" i="3"/>
  <c r="H603" i="3" s="1"/>
  <c r="H607" i="3"/>
  <c r="E611" i="3"/>
  <c r="H611" i="3" s="1"/>
  <c r="E615" i="3"/>
  <c r="H615" i="3" s="1"/>
  <c r="E619" i="3"/>
  <c r="H619" i="3" s="1"/>
  <c r="H623" i="3"/>
  <c r="E627" i="3"/>
  <c r="H627" i="3" s="1"/>
  <c r="G8" i="4"/>
  <c r="E10" i="4"/>
  <c r="H10" i="4" s="1"/>
  <c r="E11" i="4"/>
  <c r="F12" i="4"/>
  <c r="E30" i="4"/>
  <c r="H30" i="4" s="1"/>
  <c r="E36" i="4"/>
  <c r="H36" i="4" s="1"/>
  <c r="E45" i="4"/>
  <c r="H45" i="4" s="1"/>
  <c r="H77" i="4"/>
  <c r="H81" i="4"/>
  <c r="H85" i="4"/>
  <c r="H89" i="4"/>
  <c r="H93" i="4"/>
  <c r="H97" i="4"/>
  <c r="H101" i="4"/>
  <c r="H105" i="4"/>
  <c r="H109" i="4"/>
  <c r="E113" i="4"/>
  <c r="H113" i="4" s="1"/>
  <c r="H117" i="4"/>
  <c r="H121" i="4"/>
  <c r="H125" i="4"/>
  <c r="H129" i="4"/>
  <c r="H133" i="4"/>
  <c r="H137" i="4"/>
  <c r="H141" i="4"/>
  <c r="E145" i="4"/>
  <c r="H145" i="4" s="1"/>
  <c r="H149" i="4"/>
  <c r="H153" i="4"/>
  <c r="H157" i="4"/>
  <c r="E161" i="4"/>
  <c r="H161" i="4" s="1"/>
  <c r="H165" i="4"/>
  <c r="H169" i="4"/>
  <c r="H173" i="4"/>
  <c r="G181" i="4"/>
  <c r="E190" i="4"/>
  <c r="H190" i="4" s="1"/>
  <c r="E191" i="4"/>
  <c r="H191" i="4" s="1"/>
  <c r="E193" i="4"/>
  <c r="H193" i="4" s="1"/>
  <c r="E196" i="4"/>
  <c r="H196" i="4" s="1"/>
  <c r="E218" i="4"/>
  <c r="H218" i="4" s="1"/>
  <c r="E229" i="4"/>
  <c r="H229" i="4" s="1"/>
  <c r="E235" i="4"/>
  <c r="H235" i="4" s="1"/>
  <c r="E284" i="4"/>
  <c r="H284" i="4" s="1"/>
  <c r="E286" i="4"/>
  <c r="H286" i="4" s="1"/>
  <c r="E305" i="4"/>
  <c r="H305" i="4" s="1"/>
  <c r="E320" i="4"/>
  <c r="H320" i="4" s="1"/>
  <c r="E363" i="4"/>
  <c r="H363" i="4" s="1"/>
  <c r="E367" i="4"/>
  <c r="H367" i="4" s="1"/>
  <c r="E371" i="4"/>
  <c r="H371" i="4" s="1"/>
  <c r="H375" i="4"/>
  <c r="H379" i="4"/>
  <c r="H383" i="4"/>
  <c r="H387" i="4"/>
  <c r="H391" i="4"/>
  <c r="H395" i="4"/>
  <c r="E399" i="4"/>
  <c r="H399" i="4" s="1"/>
  <c r="H403" i="4"/>
  <c r="H407" i="4"/>
  <c r="H411" i="4"/>
  <c r="E415" i="4"/>
  <c r="H415" i="4" s="1"/>
  <c r="H419" i="4"/>
  <c r="H423" i="4"/>
  <c r="H427" i="4"/>
  <c r="H431" i="4"/>
  <c r="H435" i="4"/>
  <c r="H439" i="4"/>
  <c r="H443" i="4"/>
  <c r="H447" i="4"/>
  <c r="E451" i="4"/>
  <c r="H451" i="4" s="1"/>
  <c r="H455" i="4"/>
  <c r="H459" i="4"/>
  <c r="H463" i="4"/>
  <c r="H467" i="4"/>
  <c r="H471" i="4"/>
  <c r="E475" i="4"/>
  <c r="H475" i="4" s="1"/>
  <c r="H479" i="4"/>
  <c r="H483" i="4"/>
  <c r="H487" i="4"/>
  <c r="H491" i="4"/>
  <c r="H495" i="4"/>
  <c r="H499" i="4"/>
  <c r="H503" i="4"/>
  <c r="H507" i="4"/>
  <c r="H511" i="4"/>
  <c r="H515" i="4"/>
  <c r="E519" i="4"/>
  <c r="H519" i="4" s="1"/>
  <c r="H523" i="4"/>
  <c r="H527" i="4"/>
  <c r="E531" i="4"/>
  <c r="H531" i="4" s="1"/>
  <c r="E535" i="4"/>
  <c r="H535" i="4" s="1"/>
  <c r="H539" i="4"/>
  <c r="H543" i="4"/>
  <c r="H547" i="4"/>
  <c r="H551" i="4"/>
  <c r="E555" i="4"/>
  <c r="H555" i="4" s="1"/>
  <c r="E559" i="4"/>
  <c r="H559" i="4" s="1"/>
  <c r="H563" i="4"/>
  <c r="H567" i="4"/>
  <c r="E571" i="4"/>
  <c r="H571" i="4" s="1"/>
  <c r="H575" i="4"/>
  <c r="E579" i="4"/>
  <c r="H579" i="4" s="1"/>
  <c r="H583" i="4"/>
  <c r="H587" i="4"/>
  <c r="H591" i="4"/>
  <c r="H595" i="4"/>
  <c r="F625" i="4"/>
  <c r="F622" i="4"/>
  <c r="F620" i="4"/>
  <c r="F619" i="4"/>
  <c r="F618" i="4"/>
  <c r="F616" i="4"/>
  <c r="F608" i="4"/>
  <c r="F606" i="4"/>
  <c r="F605" i="4"/>
  <c r="F604" i="4"/>
  <c r="F601" i="4"/>
  <c r="D13" i="4"/>
  <c r="F13" i="4" s="1"/>
  <c r="E9" i="5"/>
  <c r="E10" i="5"/>
  <c r="H22" i="5"/>
  <c r="H26" i="5"/>
  <c r="H30" i="5"/>
  <c r="H34" i="5"/>
  <c r="E38" i="5"/>
  <c r="H38" i="5" s="1"/>
  <c r="H42" i="5"/>
  <c r="H46" i="5"/>
  <c r="E50" i="5"/>
  <c r="H50" i="5" s="1"/>
  <c r="E54" i="5"/>
  <c r="H54" i="5" s="1"/>
  <c r="H58" i="5"/>
  <c r="H62" i="5"/>
  <c r="H66" i="5"/>
  <c r="H70" i="5"/>
  <c r="F172" i="5"/>
  <c r="F165" i="5"/>
  <c r="F151" i="5"/>
  <c r="F147" i="5"/>
  <c r="F145" i="5"/>
  <c r="F140" i="5"/>
  <c r="F139" i="5"/>
  <c r="F136" i="5"/>
  <c r="F134" i="5"/>
  <c r="F130" i="5"/>
  <c r="F124" i="5"/>
  <c r="F122" i="5"/>
  <c r="F121" i="5"/>
  <c r="F120" i="5"/>
  <c r="F119" i="5"/>
  <c r="F118" i="5"/>
  <c r="F116" i="5"/>
  <c r="F115" i="5"/>
  <c r="F113" i="5"/>
  <c r="F111" i="5"/>
  <c r="F110" i="5"/>
  <c r="F109" i="5"/>
  <c r="F106" i="5"/>
  <c r="F103" i="5"/>
  <c r="F102" i="5"/>
  <c r="F101" i="5"/>
  <c r="F100" i="5"/>
  <c r="F99" i="5"/>
  <c r="F98" i="5"/>
  <c r="F95" i="5"/>
  <c r="F92" i="5"/>
  <c r="F88" i="5"/>
  <c r="F81" i="5"/>
  <c r="F80" i="5"/>
  <c r="F78" i="5"/>
  <c r="F77" i="5"/>
  <c r="F76" i="5"/>
  <c r="D10" i="5"/>
  <c r="D8" i="5"/>
  <c r="F11" i="5" s="1"/>
  <c r="E88" i="5"/>
  <c r="H88" i="5" s="1"/>
  <c r="E99" i="5"/>
  <c r="H99" i="5" s="1"/>
  <c r="E103" i="5"/>
  <c r="H103" i="5" s="1"/>
  <c r="E111" i="5"/>
  <c r="H111" i="5" s="1"/>
  <c r="E118" i="5"/>
  <c r="H118" i="5" s="1"/>
  <c r="E122" i="5"/>
  <c r="H122" i="5" s="1"/>
  <c r="E136" i="5"/>
  <c r="H136" i="5" s="1"/>
  <c r="E147" i="5"/>
  <c r="H147" i="5" s="1"/>
  <c r="G181" i="5"/>
  <c r="H183" i="5"/>
  <c r="H187" i="5"/>
  <c r="E191" i="5"/>
  <c r="H191" i="5" s="1"/>
  <c r="E195" i="5"/>
  <c r="H195" i="5" s="1"/>
  <c r="E199" i="5"/>
  <c r="H199" i="5" s="1"/>
  <c r="E203" i="5"/>
  <c r="H203" i="5" s="1"/>
  <c r="H207" i="5"/>
  <c r="E211" i="5"/>
  <c r="H211" i="5" s="1"/>
  <c r="E215" i="5"/>
  <c r="H215" i="5" s="1"/>
  <c r="E219" i="5"/>
  <c r="H219" i="5" s="1"/>
  <c r="E223" i="5"/>
  <c r="H223" i="5" s="1"/>
  <c r="H227" i="5"/>
  <c r="H231" i="5"/>
  <c r="E235" i="5"/>
  <c r="H235" i="5" s="1"/>
  <c r="H239" i="5"/>
  <c r="H243" i="5"/>
  <c r="H247" i="5"/>
  <c r="E251" i="5"/>
  <c r="H251" i="5" s="1"/>
  <c r="H255" i="5"/>
  <c r="H259" i="5"/>
  <c r="H263" i="5"/>
  <c r="H267" i="5"/>
  <c r="H271" i="5"/>
  <c r="H275" i="5"/>
  <c r="H279" i="5"/>
  <c r="H283" i="5"/>
  <c r="E287" i="5"/>
  <c r="H287" i="5" s="1"/>
  <c r="H291" i="5"/>
  <c r="H295" i="5"/>
  <c r="E299" i="5"/>
  <c r="H299" i="5" s="1"/>
  <c r="H303" i="5"/>
  <c r="H307" i="5"/>
  <c r="H311" i="5"/>
  <c r="H315" i="5"/>
  <c r="H319" i="5"/>
  <c r="H323" i="5"/>
  <c r="H327" i="5"/>
  <c r="E331" i="5"/>
  <c r="H331" i="5" s="1"/>
  <c r="E335" i="5"/>
  <c r="H335" i="5" s="1"/>
  <c r="H339" i="5"/>
  <c r="H343" i="5"/>
  <c r="E347" i="5"/>
  <c r="H347" i="5" s="1"/>
  <c r="H351" i="5"/>
  <c r="H355" i="5"/>
  <c r="E362" i="5"/>
  <c r="E369" i="5"/>
  <c r="H369" i="5" s="1"/>
  <c r="E375" i="5"/>
  <c r="H375" i="5" s="1"/>
  <c r="E382" i="5"/>
  <c r="H382" i="5" s="1"/>
  <c r="E398" i="5"/>
  <c r="H398" i="5" s="1"/>
  <c r="E410" i="5"/>
  <c r="H410" i="5" s="1"/>
  <c r="E419" i="5"/>
  <c r="H419" i="5" s="1"/>
  <c r="E427" i="5"/>
  <c r="H427" i="5" s="1"/>
  <c r="E445" i="5"/>
  <c r="H445" i="5" s="1"/>
  <c r="E472" i="5"/>
  <c r="H472" i="5" s="1"/>
  <c r="E478" i="5"/>
  <c r="H478" i="5" s="1"/>
  <c r="E484" i="5"/>
  <c r="H484" i="5" s="1"/>
  <c r="E489" i="5"/>
  <c r="H489" i="5" s="1"/>
  <c r="E502" i="5"/>
  <c r="H502" i="5" s="1"/>
  <c r="E506" i="5"/>
  <c r="H506" i="5" s="1"/>
  <c r="E514" i="5"/>
  <c r="H514" i="5" s="1"/>
  <c r="E517" i="5"/>
  <c r="H517" i="5" s="1"/>
  <c r="E519" i="5"/>
  <c r="H519" i="5" s="1"/>
  <c r="E530" i="5"/>
  <c r="H530" i="5" s="1"/>
  <c r="E544" i="5"/>
  <c r="H544" i="5" s="1"/>
  <c r="E549" i="5"/>
  <c r="H549" i="5" s="1"/>
  <c r="E558" i="5"/>
  <c r="H558" i="5" s="1"/>
  <c r="E571" i="5"/>
  <c r="H571" i="5" s="1"/>
  <c r="E581" i="5"/>
  <c r="H581" i="5" s="1"/>
  <c r="E591" i="5"/>
  <c r="H591" i="5" s="1"/>
  <c r="F12" i="6"/>
  <c r="E356" i="6"/>
  <c r="H356" i="6" s="1"/>
  <c r="E355" i="6"/>
  <c r="H355" i="6" s="1"/>
  <c r="E354" i="6"/>
  <c r="H354" i="6" s="1"/>
  <c r="E352" i="6"/>
  <c r="H352" i="6" s="1"/>
  <c r="E349" i="6"/>
  <c r="H349" i="6" s="1"/>
  <c r="E347" i="6"/>
  <c r="H347" i="6" s="1"/>
  <c r="E346" i="6"/>
  <c r="H346" i="6" s="1"/>
  <c r="E345" i="6"/>
  <c r="H345" i="6" s="1"/>
  <c r="E344" i="6"/>
  <c r="H344" i="6" s="1"/>
  <c r="E340" i="6"/>
  <c r="H340" i="6" s="1"/>
  <c r="E339" i="6"/>
  <c r="H339" i="6" s="1"/>
  <c r="E337" i="6"/>
  <c r="H337" i="6" s="1"/>
  <c r="E336" i="6"/>
  <c r="H336" i="6" s="1"/>
  <c r="E333" i="6"/>
  <c r="H333" i="6" s="1"/>
  <c r="E331" i="6"/>
  <c r="H331" i="6" s="1"/>
  <c r="E329" i="6"/>
  <c r="H329" i="6" s="1"/>
  <c r="E327" i="6"/>
  <c r="H327" i="6" s="1"/>
  <c r="E325" i="6"/>
  <c r="H325" i="6" s="1"/>
  <c r="E322" i="6"/>
  <c r="H322" i="6" s="1"/>
  <c r="E320" i="6"/>
  <c r="H320" i="6" s="1"/>
  <c r="E318" i="6"/>
  <c r="H318" i="6" s="1"/>
  <c r="E317" i="6"/>
  <c r="H317" i="6" s="1"/>
  <c r="E316" i="6"/>
  <c r="H316" i="6" s="1"/>
  <c r="E315" i="6"/>
  <c r="H315" i="6" s="1"/>
  <c r="E314" i="6"/>
  <c r="H314" i="6" s="1"/>
  <c r="E313" i="6"/>
  <c r="H313" i="6" s="1"/>
  <c r="E311" i="6"/>
  <c r="H311" i="6" s="1"/>
  <c r="E309" i="6"/>
  <c r="H309" i="6" s="1"/>
  <c r="E308" i="6"/>
  <c r="H308" i="6" s="1"/>
  <c r="E305" i="6"/>
  <c r="H305" i="6" s="1"/>
  <c r="E304" i="6"/>
  <c r="H304" i="6" s="1"/>
  <c r="E302" i="6"/>
  <c r="H302" i="6" s="1"/>
  <c r="E301" i="6"/>
  <c r="H301" i="6" s="1"/>
  <c r="E300" i="6"/>
  <c r="H300" i="6" s="1"/>
  <c r="E299" i="6"/>
  <c r="H299" i="6" s="1"/>
  <c r="E298" i="6"/>
  <c r="H298" i="6" s="1"/>
  <c r="E297" i="6"/>
  <c r="H297" i="6" s="1"/>
  <c r="E293" i="6"/>
  <c r="H293" i="6" s="1"/>
  <c r="E290" i="6"/>
  <c r="H290" i="6" s="1"/>
  <c r="E288" i="6"/>
  <c r="H288" i="6" s="1"/>
  <c r="E287" i="6"/>
  <c r="H287" i="6" s="1"/>
  <c r="E286" i="6"/>
  <c r="H286" i="6" s="1"/>
  <c r="E285" i="6"/>
  <c r="H285" i="6" s="1"/>
  <c r="E282" i="6"/>
  <c r="H282" i="6" s="1"/>
  <c r="E280" i="6"/>
  <c r="H280" i="6" s="1"/>
  <c r="E277" i="6"/>
  <c r="H277" i="6" s="1"/>
  <c r="E274" i="6"/>
  <c r="H274" i="6" s="1"/>
  <c r="E272" i="6"/>
  <c r="H272" i="6" s="1"/>
  <c r="E270" i="6"/>
  <c r="H270" i="6" s="1"/>
  <c r="E269" i="6"/>
  <c r="H269" i="6" s="1"/>
  <c r="E268" i="6"/>
  <c r="H268" i="6" s="1"/>
  <c r="E264" i="6"/>
  <c r="H264" i="6" s="1"/>
  <c r="E263" i="6"/>
  <c r="H263" i="6" s="1"/>
  <c r="E260" i="6"/>
  <c r="H260" i="6" s="1"/>
  <c r="E259" i="6"/>
  <c r="H259" i="6" s="1"/>
  <c r="E258" i="6"/>
  <c r="H258" i="6" s="1"/>
  <c r="E254" i="6"/>
  <c r="H254" i="6" s="1"/>
  <c r="E251" i="6"/>
  <c r="H251" i="6" s="1"/>
  <c r="E250" i="6"/>
  <c r="H250" i="6" s="1"/>
  <c r="E248" i="6"/>
  <c r="H248" i="6" s="1"/>
  <c r="E247" i="6"/>
  <c r="H247" i="6" s="1"/>
  <c r="E246" i="6"/>
  <c r="H246" i="6" s="1"/>
  <c r="E245" i="6"/>
  <c r="H245" i="6" s="1"/>
  <c r="E242" i="6"/>
  <c r="H242" i="6" s="1"/>
  <c r="E241" i="6"/>
  <c r="H241" i="6" s="1"/>
  <c r="E238" i="6"/>
  <c r="H238" i="6" s="1"/>
  <c r="E237" i="6"/>
  <c r="H237" i="6" s="1"/>
  <c r="E235" i="6"/>
  <c r="H235" i="6" s="1"/>
  <c r="E234" i="6"/>
  <c r="H234" i="6" s="1"/>
  <c r="E233" i="6"/>
  <c r="H233" i="6" s="1"/>
  <c r="E232" i="6"/>
  <c r="H232" i="6" s="1"/>
  <c r="E228" i="6"/>
  <c r="H228" i="6" s="1"/>
  <c r="E227" i="6"/>
  <c r="H227" i="6" s="1"/>
  <c r="E224" i="6"/>
  <c r="H224" i="6" s="1"/>
  <c r="E223" i="6"/>
  <c r="H223" i="6" s="1"/>
  <c r="E221" i="6"/>
  <c r="H221" i="6" s="1"/>
  <c r="E220" i="6"/>
  <c r="H220" i="6" s="1"/>
  <c r="E219" i="6"/>
  <c r="H219" i="6" s="1"/>
  <c r="E218" i="6"/>
  <c r="H218" i="6" s="1"/>
  <c r="E216" i="6"/>
  <c r="H216" i="6" s="1"/>
  <c r="E215" i="6"/>
  <c r="H215" i="6" s="1"/>
  <c r="E214" i="6"/>
  <c r="H214" i="6" s="1"/>
  <c r="E213" i="6"/>
  <c r="H213" i="6" s="1"/>
  <c r="E212" i="6"/>
  <c r="H212" i="6" s="1"/>
  <c r="E211" i="6"/>
  <c r="H211" i="6" s="1"/>
  <c r="E209" i="6"/>
  <c r="H209" i="6" s="1"/>
  <c r="E208" i="6"/>
  <c r="H208" i="6" s="1"/>
  <c r="E207" i="6"/>
  <c r="H207" i="6" s="1"/>
  <c r="E206" i="6"/>
  <c r="H206" i="6" s="1"/>
  <c r="E204" i="6"/>
  <c r="H204" i="6" s="1"/>
  <c r="E203" i="6"/>
  <c r="H203" i="6" s="1"/>
  <c r="E202" i="6"/>
  <c r="H202" i="6" s="1"/>
  <c r="E201" i="6"/>
  <c r="H201" i="6" s="1"/>
  <c r="E200" i="6"/>
  <c r="H200" i="6" s="1"/>
  <c r="E199" i="6"/>
  <c r="H199" i="6" s="1"/>
  <c r="E198" i="6"/>
  <c r="H198" i="6" s="1"/>
  <c r="E197" i="6"/>
  <c r="H197" i="6" s="1"/>
  <c r="E196" i="6"/>
  <c r="H196" i="6" s="1"/>
  <c r="E195" i="6"/>
  <c r="H195" i="6" s="1"/>
  <c r="E194" i="6"/>
  <c r="H194" i="6" s="1"/>
  <c r="E193" i="6"/>
  <c r="H193" i="6" s="1"/>
  <c r="E191" i="6"/>
  <c r="H191" i="6" s="1"/>
  <c r="E190" i="6"/>
  <c r="H190" i="6" s="1"/>
  <c r="E189" i="6"/>
  <c r="H189" i="6" s="1"/>
  <c r="E188" i="6"/>
  <c r="H188" i="6" s="1"/>
  <c r="E187" i="6"/>
  <c r="H187" i="6" s="1"/>
  <c r="E186" i="6"/>
  <c r="H186" i="6" s="1"/>
  <c r="E185" i="6"/>
  <c r="H185" i="6" s="1"/>
  <c r="E184" i="6"/>
  <c r="H184" i="6" s="1"/>
  <c r="E183" i="6"/>
  <c r="H183" i="6" s="1"/>
  <c r="E182" i="6"/>
  <c r="H182" i="6" s="1"/>
  <c r="E181" i="6"/>
  <c r="H181" i="6" s="1"/>
  <c r="C11" i="6"/>
  <c r="H362" i="6"/>
  <c r="G9" i="7"/>
  <c r="G11" i="7"/>
  <c r="G13" i="7"/>
  <c r="H181" i="7"/>
  <c r="H601" i="7"/>
  <c r="G19" i="1"/>
  <c r="C11" i="1"/>
  <c r="C13" i="1"/>
  <c r="E19" i="1"/>
  <c r="H19" i="1" s="1"/>
  <c r="E21" i="1"/>
  <c r="H21" i="1" s="1"/>
  <c r="E23" i="1"/>
  <c r="H23" i="1" s="1"/>
  <c r="E25" i="1"/>
  <c r="H25" i="1" s="1"/>
  <c r="E26" i="1"/>
  <c r="H26" i="1" s="1"/>
  <c r="E29" i="1"/>
  <c r="H29" i="1" s="1"/>
  <c r="E30" i="1"/>
  <c r="H30" i="1" s="1"/>
  <c r="E32" i="1"/>
  <c r="H32" i="1" s="1"/>
  <c r="E34" i="1"/>
  <c r="H34" i="1" s="1"/>
  <c r="E36" i="1"/>
  <c r="H36" i="1" s="1"/>
  <c r="E38" i="1"/>
  <c r="H38" i="1" s="1"/>
  <c r="E40" i="1"/>
  <c r="H40" i="1" s="1"/>
  <c r="E44" i="1"/>
  <c r="H44" i="1" s="1"/>
  <c r="E48" i="1"/>
  <c r="H48" i="1" s="1"/>
  <c r="E50" i="1"/>
  <c r="H50" i="1" s="1"/>
  <c r="E52" i="1"/>
  <c r="H52" i="1" s="1"/>
  <c r="E54" i="1"/>
  <c r="H54" i="1" s="1"/>
  <c r="E57" i="1"/>
  <c r="H57" i="1" s="1"/>
  <c r="E59" i="1"/>
  <c r="H59" i="1" s="1"/>
  <c r="E61" i="1"/>
  <c r="H61" i="1" s="1"/>
  <c r="E63" i="1"/>
  <c r="H63" i="1" s="1"/>
  <c r="E182" i="1"/>
  <c r="H182" i="1" s="1"/>
  <c r="E184" i="1"/>
  <c r="H184" i="1" s="1"/>
  <c r="E186" i="1"/>
  <c r="H186" i="1" s="1"/>
  <c r="E188" i="1"/>
  <c r="H188" i="1" s="1"/>
  <c r="E190" i="1"/>
  <c r="H190" i="1" s="1"/>
  <c r="E194" i="1"/>
  <c r="H194" i="1" s="1"/>
  <c r="E196" i="1"/>
  <c r="H196" i="1" s="1"/>
  <c r="E198" i="1"/>
  <c r="H198" i="1" s="1"/>
  <c r="E200" i="1"/>
  <c r="H200" i="1" s="1"/>
  <c r="E202" i="1"/>
  <c r="H202" i="1" s="1"/>
  <c r="E204" i="1"/>
  <c r="H204" i="1" s="1"/>
  <c r="E206" i="1"/>
  <c r="H206" i="1" s="1"/>
  <c r="E208" i="1"/>
  <c r="H208" i="1" s="1"/>
  <c r="E212" i="1"/>
  <c r="H212" i="1" s="1"/>
  <c r="E214" i="1"/>
  <c r="H214" i="1" s="1"/>
  <c r="E216" i="1"/>
  <c r="H216" i="1" s="1"/>
  <c r="E218" i="1"/>
  <c r="H218" i="1" s="1"/>
  <c r="E220" i="1"/>
  <c r="H220" i="1" s="1"/>
  <c r="E222" i="1"/>
  <c r="H222" i="1" s="1"/>
  <c r="E224" i="1"/>
  <c r="H224" i="1" s="1"/>
  <c r="E226" i="1"/>
  <c r="H226" i="1" s="1"/>
  <c r="E228" i="1"/>
  <c r="H228" i="1" s="1"/>
  <c r="E232" i="1"/>
  <c r="H232" i="1" s="1"/>
  <c r="E234" i="1"/>
  <c r="H234" i="1" s="1"/>
  <c r="E238" i="1"/>
  <c r="H238" i="1" s="1"/>
  <c r="E240" i="1"/>
  <c r="H240" i="1" s="1"/>
  <c r="E242" i="1"/>
  <c r="H242" i="1" s="1"/>
  <c r="E245" i="1"/>
  <c r="H245" i="1" s="1"/>
  <c r="E247" i="1"/>
  <c r="H247" i="1" s="1"/>
  <c r="E249" i="1"/>
  <c r="H249" i="1" s="1"/>
  <c r="E251" i="1"/>
  <c r="H251" i="1" s="1"/>
  <c r="E253" i="1"/>
  <c r="H253" i="1" s="1"/>
  <c r="E259" i="1"/>
  <c r="H259" i="1" s="1"/>
  <c r="E261" i="1"/>
  <c r="H261" i="1" s="1"/>
  <c r="E263" i="1"/>
  <c r="H263" i="1" s="1"/>
  <c r="E265" i="1"/>
  <c r="H265" i="1" s="1"/>
  <c r="E269" i="1"/>
  <c r="H269" i="1" s="1"/>
  <c r="E271" i="1"/>
  <c r="H271" i="1" s="1"/>
  <c r="E277" i="1"/>
  <c r="H277" i="1" s="1"/>
  <c r="E279" i="1"/>
  <c r="H279" i="1" s="1"/>
  <c r="E281" i="1"/>
  <c r="H281" i="1" s="1"/>
  <c r="E285" i="1"/>
  <c r="H285" i="1" s="1"/>
  <c r="E286" i="1"/>
  <c r="H286" i="1" s="1"/>
  <c r="E288" i="1"/>
  <c r="H288" i="1" s="1"/>
  <c r="E290" i="1"/>
  <c r="H290" i="1" s="1"/>
  <c r="E292" i="1"/>
  <c r="H292" i="1" s="1"/>
  <c r="E298" i="1"/>
  <c r="H298" i="1" s="1"/>
  <c r="E300" i="1"/>
  <c r="H300" i="1" s="1"/>
  <c r="E302" i="1"/>
  <c r="H302" i="1" s="1"/>
  <c r="E304" i="1"/>
  <c r="H304" i="1" s="1"/>
  <c r="E306" i="1"/>
  <c r="H306" i="1" s="1"/>
  <c r="E308" i="1"/>
  <c r="H308" i="1" s="1"/>
  <c r="E314" i="1"/>
  <c r="H314" i="1" s="1"/>
  <c r="E316" i="1"/>
  <c r="H316" i="1" s="1"/>
  <c r="E318" i="1"/>
  <c r="H318" i="1" s="1"/>
  <c r="E320" i="1"/>
  <c r="H320" i="1" s="1"/>
  <c r="E322" i="1"/>
  <c r="H322" i="1" s="1"/>
  <c r="E326" i="1"/>
  <c r="H326" i="1" s="1"/>
  <c r="E328" i="1"/>
  <c r="H328" i="1" s="1"/>
  <c r="E334" i="1"/>
  <c r="H334" i="1" s="1"/>
  <c r="E336" i="1"/>
  <c r="H336" i="1" s="1"/>
  <c r="E338" i="1"/>
  <c r="H338" i="1" s="1"/>
  <c r="E340" i="1"/>
  <c r="H340" i="1" s="1"/>
  <c r="E342" i="1"/>
  <c r="H342" i="1" s="1"/>
  <c r="E344" i="1"/>
  <c r="H344" i="1" s="1"/>
  <c r="E346" i="1"/>
  <c r="H346" i="1" s="1"/>
  <c r="E350" i="1"/>
  <c r="H350" i="1" s="1"/>
  <c r="E352" i="1"/>
  <c r="H352" i="1" s="1"/>
  <c r="E353" i="1"/>
  <c r="H353" i="1" s="1"/>
  <c r="E354" i="1"/>
  <c r="H354" i="1" s="1"/>
  <c r="E355" i="1"/>
  <c r="H355" i="1" s="1"/>
  <c r="F174" i="3"/>
  <c r="F172" i="3"/>
  <c r="F167" i="3"/>
  <c r="F166" i="3"/>
  <c r="F165" i="3"/>
  <c r="F164" i="3"/>
  <c r="F163" i="3"/>
  <c r="F161" i="3"/>
  <c r="F160" i="3"/>
  <c r="F158" i="3"/>
  <c r="F157" i="3"/>
  <c r="F156" i="3"/>
  <c r="F151" i="3"/>
  <c r="F150" i="3"/>
  <c r="F149" i="3"/>
  <c r="F147" i="3"/>
  <c r="F145" i="3"/>
  <c r="F144" i="3"/>
  <c r="F142" i="3"/>
  <c r="F141" i="3"/>
  <c r="F140" i="3"/>
  <c r="F139" i="3"/>
  <c r="F137" i="3"/>
  <c r="F136" i="3"/>
  <c r="F134" i="3"/>
  <c r="F133" i="3"/>
  <c r="F132" i="3"/>
  <c r="F128" i="3"/>
  <c r="F127" i="3"/>
  <c r="F124" i="3"/>
  <c r="F123" i="3"/>
  <c r="F122" i="3"/>
  <c r="E184" i="3"/>
  <c r="H184" i="3" s="1"/>
  <c r="E188" i="3"/>
  <c r="H188" i="3" s="1"/>
  <c r="E196" i="3"/>
  <c r="H196" i="3" s="1"/>
  <c r="E200" i="3"/>
  <c r="H200" i="3" s="1"/>
  <c r="E208" i="3"/>
  <c r="H208" i="3" s="1"/>
  <c r="E212" i="3"/>
  <c r="H212" i="3" s="1"/>
  <c r="E216" i="3"/>
  <c r="H216" i="3" s="1"/>
  <c r="E220" i="3"/>
  <c r="H220" i="3" s="1"/>
  <c r="E224" i="3"/>
  <c r="H224" i="3" s="1"/>
  <c r="E228" i="3"/>
  <c r="H228" i="3" s="1"/>
  <c r="E244" i="3"/>
  <c r="H244" i="3" s="1"/>
  <c r="E248" i="3"/>
  <c r="H248" i="3" s="1"/>
  <c r="E260" i="3"/>
  <c r="H260" i="3" s="1"/>
  <c r="E264" i="3"/>
  <c r="H264" i="3" s="1"/>
  <c r="E268" i="3"/>
  <c r="H268" i="3" s="1"/>
  <c r="E272" i="3"/>
  <c r="H272" i="3" s="1"/>
  <c r="E276" i="3"/>
  <c r="H276" i="3" s="1"/>
  <c r="E280" i="3"/>
  <c r="H280" i="3" s="1"/>
  <c r="E288" i="3"/>
  <c r="H288" i="3" s="1"/>
  <c r="E292" i="3"/>
  <c r="H292" i="3" s="1"/>
  <c r="E300" i="3"/>
  <c r="H300" i="3" s="1"/>
  <c r="E304" i="3"/>
  <c r="H304" i="3" s="1"/>
  <c r="E308" i="3"/>
  <c r="H308" i="3" s="1"/>
  <c r="E316" i="3"/>
  <c r="H316" i="3" s="1"/>
  <c r="E320" i="3"/>
  <c r="H320" i="3" s="1"/>
  <c r="E328" i="3"/>
  <c r="H328" i="3" s="1"/>
  <c r="E336" i="3"/>
  <c r="H336" i="3" s="1"/>
  <c r="E340" i="3"/>
  <c r="H340" i="3" s="1"/>
  <c r="E344" i="3"/>
  <c r="H344" i="3" s="1"/>
  <c r="E356" i="3"/>
  <c r="H356" i="3" s="1"/>
  <c r="F593" i="3"/>
  <c r="F592" i="3"/>
  <c r="F591" i="3"/>
  <c r="F589" i="3"/>
  <c r="F588" i="3"/>
  <c r="F586" i="3"/>
  <c r="F585" i="3"/>
  <c r="F583" i="3"/>
  <c r="F582" i="3"/>
  <c r="F581" i="3"/>
  <c r="F580" i="3"/>
  <c r="F579" i="3"/>
  <c r="F577" i="3"/>
  <c r="F574" i="3"/>
  <c r="F572" i="3"/>
  <c r="F571" i="3"/>
  <c r="F569" i="3"/>
  <c r="F568" i="3"/>
  <c r="F566" i="3"/>
  <c r="F564" i="3"/>
  <c r="F563" i="3"/>
  <c r="F562" i="3"/>
  <c r="F561" i="3"/>
  <c r="F560" i="3"/>
  <c r="F559" i="3"/>
  <c r="F558" i="3"/>
  <c r="F557" i="3"/>
  <c r="F556" i="3"/>
  <c r="F555" i="3"/>
  <c r="F554" i="3"/>
  <c r="F552" i="3"/>
  <c r="F550" i="3"/>
  <c r="F549" i="3"/>
  <c r="F548" i="3"/>
  <c r="F547" i="3"/>
  <c r="F544" i="3"/>
  <c r="F543" i="3"/>
  <c r="F542" i="3"/>
  <c r="F540" i="3"/>
  <c r="F537" i="3"/>
  <c r="F536" i="3"/>
  <c r="F535" i="3"/>
  <c r="F534" i="3"/>
  <c r="F532" i="3"/>
  <c r="F531" i="3"/>
  <c r="F530" i="3"/>
  <c r="F529" i="3"/>
  <c r="F528" i="3"/>
  <c r="F527" i="3"/>
  <c r="F526" i="3"/>
  <c r="F524" i="3"/>
  <c r="F523" i="3"/>
  <c r="F521" i="3"/>
  <c r="F519" i="3"/>
  <c r="F518" i="3"/>
  <c r="F517" i="3"/>
  <c r="F516" i="3"/>
  <c r="F514" i="3"/>
  <c r="F513" i="3"/>
  <c r="F511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5" i="3"/>
  <c r="F493" i="3"/>
  <c r="F491" i="3"/>
  <c r="F490" i="3"/>
  <c r="F489" i="3"/>
  <c r="F488" i="3"/>
  <c r="F487" i="3"/>
  <c r="F485" i="3"/>
  <c r="F484" i="3"/>
  <c r="F483" i="3"/>
  <c r="F482" i="3"/>
  <c r="F481" i="3"/>
  <c r="F480" i="3"/>
  <c r="F478" i="3"/>
  <c r="F477" i="3"/>
  <c r="F476" i="3"/>
  <c r="F475" i="3"/>
  <c r="F474" i="3"/>
  <c r="F473" i="3"/>
  <c r="F472" i="3"/>
  <c r="F471" i="3"/>
  <c r="F464" i="3"/>
  <c r="F463" i="3"/>
  <c r="F462" i="3"/>
  <c r="F461" i="3"/>
  <c r="F460" i="3"/>
  <c r="F458" i="3"/>
  <c r="F457" i="3"/>
  <c r="F453" i="3"/>
  <c r="F452" i="3"/>
  <c r="F451" i="3"/>
  <c r="F450" i="3"/>
  <c r="F446" i="3"/>
  <c r="F445" i="3"/>
  <c r="F442" i="3"/>
  <c r="F441" i="3"/>
  <c r="F439" i="3"/>
  <c r="F437" i="3"/>
  <c r="F434" i="3"/>
  <c r="F432" i="3"/>
  <c r="F429" i="3"/>
  <c r="F428" i="3"/>
  <c r="F427" i="3"/>
  <c r="F426" i="3"/>
  <c r="F425" i="3"/>
  <c r="F424" i="3"/>
  <c r="F423" i="3"/>
  <c r="F421" i="3"/>
  <c r="F420" i="3"/>
  <c r="F419" i="3"/>
  <c r="F418" i="3"/>
  <c r="F417" i="3"/>
  <c r="F415" i="3"/>
  <c r="F414" i="3"/>
  <c r="F413" i="3"/>
  <c r="F410" i="3"/>
  <c r="F404" i="3"/>
  <c r="F401" i="3"/>
  <c r="F400" i="3"/>
  <c r="F399" i="3"/>
  <c r="F398" i="3"/>
  <c r="F397" i="3"/>
  <c r="F396" i="3"/>
  <c r="F395" i="3"/>
  <c r="F393" i="3"/>
  <c r="F392" i="3"/>
  <c r="F391" i="3"/>
  <c r="F389" i="3"/>
  <c r="F388" i="3"/>
  <c r="F387" i="3"/>
  <c r="F386" i="3"/>
  <c r="F385" i="3"/>
  <c r="F383" i="3"/>
  <c r="F382" i="3"/>
  <c r="F380" i="3"/>
  <c r="F379" i="3"/>
  <c r="F378" i="3"/>
  <c r="F377" i="3"/>
  <c r="F375" i="3"/>
  <c r="F374" i="3"/>
  <c r="F373" i="3"/>
  <c r="F372" i="3"/>
  <c r="F371" i="3"/>
  <c r="F370" i="3"/>
  <c r="F369" i="3"/>
  <c r="F368" i="3"/>
  <c r="F365" i="3"/>
  <c r="F364" i="3"/>
  <c r="F363" i="3"/>
  <c r="F362" i="3"/>
  <c r="E527" i="3"/>
  <c r="H527" i="3" s="1"/>
  <c r="E531" i="3"/>
  <c r="H531" i="3" s="1"/>
  <c r="E536" i="3"/>
  <c r="H536" i="3" s="1"/>
  <c r="E543" i="3"/>
  <c r="H543" i="3" s="1"/>
  <c r="E549" i="3"/>
  <c r="H549" i="3" s="1"/>
  <c r="E555" i="3"/>
  <c r="H555" i="3" s="1"/>
  <c r="E559" i="3"/>
  <c r="H559" i="3" s="1"/>
  <c r="E563" i="3"/>
  <c r="H563" i="3" s="1"/>
  <c r="E569" i="3"/>
  <c r="H569" i="3" s="1"/>
  <c r="E576" i="3"/>
  <c r="H576" i="3" s="1"/>
  <c r="E577" i="3"/>
  <c r="H577" i="3" s="1"/>
  <c r="E582" i="3"/>
  <c r="H582" i="3" s="1"/>
  <c r="E587" i="3"/>
  <c r="H587" i="3" s="1"/>
  <c r="E588" i="3"/>
  <c r="H588" i="3" s="1"/>
  <c r="E593" i="3"/>
  <c r="H593" i="3" s="1"/>
  <c r="E12" i="4"/>
  <c r="H12" i="4" s="1"/>
  <c r="F49" i="4"/>
  <c r="F25" i="4"/>
  <c r="F19" i="4"/>
  <c r="D9" i="4"/>
  <c r="F9" i="4" s="1"/>
  <c r="E188" i="4"/>
  <c r="H188" i="4" s="1"/>
  <c r="E209" i="4"/>
  <c r="H209" i="4" s="1"/>
  <c r="E216" i="4"/>
  <c r="H216" i="4" s="1"/>
  <c r="E228" i="4"/>
  <c r="H228" i="4" s="1"/>
  <c r="E279" i="4"/>
  <c r="H279" i="4" s="1"/>
  <c r="E299" i="4"/>
  <c r="H299" i="4" s="1"/>
  <c r="E331" i="4"/>
  <c r="H331" i="4" s="1"/>
  <c r="E442" i="4"/>
  <c r="H442" i="4" s="1"/>
  <c r="E458" i="4"/>
  <c r="H458" i="4" s="1"/>
  <c r="E462" i="4"/>
  <c r="H462" i="4" s="1"/>
  <c r="E490" i="4"/>
  <c r="H490" i="4" s="1"/>
  <c r="E498" i="4"/>
  <c r="H498" i="4" s="1"/>
  <c r="E558" i="4"/>
  <c r="H558" i="4" s="1"/>
  <c r="E574" i="4"/>
  <c r="H574" i="4" s="1"/>
  <c r="G8" i="5"/>
  <c r="E11" i="5"/>
  <c r="H11" i="5" s="1"/>
  <c r="E12" i="5"/>
  <c r="G19" i="5"/>
  <c r="E29" i="5"/>
  <c r="H29" i="5" s="1"/>
  <c r="E69" i="5"/>
  <c r="H69" i="5" s="1"/>
  <c r="E116" i="5"/>
  <c r="H116" i="5" s="1"/>
  <c r="E131" i="5"/>
  <c r="H131" i="5" s="1"/>
  <c r="E132" i="5"/>
  <c r="H132" i="5" s="1"/>
  <c r="E133" i="5"/>
  <c r="H133" i="5" s="1"/>
  <c r="E134" i="5"/>
  <c r="H134" i="5" s="1"/>
  <c r="E145" i="5"/>
  <c r="H145" i="5" s="1"/>
  <c r="E172" i="5"/>
  <c r="H172" i="5" s="1"/>
  <c r="E206" i="5"/>
  <c r="H206" i="5" s="1"/>
  <c r="E214" i="5"/>
  <c r="H214" i="5" s="1"/>
  <c r="E218" i="5"/>
  <c r="H218" i="5" s="1"/>
  <c r="E222" i="5"/>
  <c r="H222" i="5" s="1"/>
  <c r="E238" i="5"/>
  <c r="H238" i="5" s="1"/>
  <c r="E246" i="5"/>
  <c r="H246" i="5" s="1"/>
  <c r="E254" i="5"/>
  <c r="H254" i="5" s="1"/>
  <c r="E258" i="5"/>
  <c r="H258" i="5" s="1"/>
  <c r="E270" i="5"/>
  <c r="H270" i="5" s="1"/>
  <c r="E286" i="5"/>
  <c r="H286" i="5" s="1"/>
  <c r="E302" i="5"/>
  <c r="H302" i="5" s="1"/>
  <c r="E318" i="5"/>
  <c r="H318" i="5" s="1"/>
  <c r="H322" i="5"/>
  <c r="H326" i="5"/>
  <c r="H330" i="5"/>
  <c r="H334" i="5"/>
  <c r="H338" i="5"/>
  <c r="H342" i="5"/>
  <c r="E346" i="5"/>
  <c r="H346" i="5" s="1"/>
  <c r="H350" i="5"/>
  <c r="E354" i="5"/>
  <c r="H354" i="5" s="1"/>
  <c r="G362" i="5"/>
  <c r="E365" i="5"/>
  <c r="H365" i="5" s="1"/>
  <c r="E368" i="5"/>
  <c r="H368" i="5" s="1"/>
  <c r="E374" i="5"/>
  <c r="H374" i="5" s="1"/>
  <c r="E387" i="5"/>
  <c r="H387" i="5" s="1"/>
  <c r="E397" i="5"/>
  <c r="H397" i="5" s="1"/>
  <c r="E402" i="5"/>
  <c r="H402" i="5" s="1"/>
  <c r="E415" i="5"/>
  <c r="H415" i="5" s="1"/>
  <c r="E426" i="5"/>
  <c r="H426" i="5" s="1"/>
  <c r="E441" i="5"/>
  <c r="H441" i="5" s="1"/>
  <c r="E458" i="5"/>
  <c r="H458" i="5" s="1"/>
  <c r="E462" i="5"/>
  <c r="H462" i="5" s="1"/>
  <c r="E476" i="5"/>
  <c r="H476" i="5" s="1"/>
  <c r="E477" i="5"/>
  <c r="H477" i="5" s="1"/>
  <c r="E483" i="5"/>
  <c r="H483" i="5" s="1"/>
  <c r="E488" i="5"/>
  <c r="H488" i="5" s="1"/>
  <c r="E500" i="5"/>
  <c r="H500" i="5" s="1"/>
  <c r="E529" i="5"/>
  <c r="H529" i="5" s="1"/>
  <c r="E555" i="5"/>
  <c r="H555" i="5" s="1"/>
  <c r="E562" i="5"/>
  <c r="H562" i="5" s="1"/>
  <c r="E563" i="5"/>
  <c r="H563" i="5" s="1"/>
  <c r="E565" i="5"/>
  <c r="H565" i="5" s="1"/>
  <c r="E568" i="5"/>
  <c r="H568" i="5" s="1"/>
  <c r="E580" i="5"/>
  <c r="H580" i="5" s="1"/>
  <c r="E589" i="5"/>
  <c r="H589" i="5" s="1"/>
  <c r="H601" i="5"/>
  <c r="H76" i="6"/>
  <c r="F356" i="6"/>
  <c r="F355" i="6"/>
  <c r="F354" i="6"/>
  <c r="F351" i="6"/>
  <c r="F350" i="6"/>
  <c r="F349" i="6"/>
  <c r="F348" i="6"/>
  <c r="F347" i="6"/>
  <c r="F346" i="6"/>
  <c r="F345" i="6"/>
  <c r="F341" i="6"/>
  <c r="F340" i="6"/>
  <c r="F339" i="6"/>
  <c r="F338" i="6"/>
  <c r="F337" i="6"/>
  <c r="F336" i="6"/>
  <c r="F333" i="6"/>
  <c r="F331" i="6"/>
  <c r="F329" i="6"/>
  <c r="F325" i="6"/>
  <c r="F324" i="6"/>
  <c r="F323" i="6"/>
  <c r="F320" i="6"/>
  <c r="F316" i="6"/>
  <c r="F315" i="6"/>
  <c r="F314" i="6"/>
  <c r="F313" i="6"/>
  <c r="F311" i="6"/>
  <c r="F309" i="6"/>
  <c r="F305" i="6"/>
  <c r="F303" i="6"/>
  <c r="F302" i="6"/>
  <c r="F301" i="6"/>
  <c r="F300" i="6"/>
  <c r="F299" i="6"/>
  <c r="F298" i="6"/>
  <c r="F297" i="6"/>
  <c r="F293" i="6"/>
  <c r="F292" i="6"/>
  <c r="F290" i="6"/>
  <c r="F288" i="6"/>
  <c r="F287" i="6"/>
  <c r="F286" i="6"/>
  <c r="F285" i="6"/>
  <c r="F281" i="6"/>
  <c r="F280" i="6"/>
  <c r="F279" i="6"/>
  <c r="F277" i="6"/>
  <c r="F274" i="6"/>
  <c r="F272" i="6"/>
  <c r="F271" i="6"/>
  <c r="F270" i="6"/>
  <c r="F269" i="6"/>
  <c r="F268" i="6"/>
  <c r="F265" i="6"/>
  <c r="F263" i="6"/>
  <c r="F262" i="6"/>
  <c r="F260" i="6"/>
  <c r="F259" i="6"/>
  <c r="F258" i="6"/>
  <c r="F254" i="6"/>
  <c r="F251" i="6"/>
  <c r="F250" i="6"/>
  <c r="F249" i="6"/>
  <c r="F248" i="6"/>
  <c r="F247" i="6"/>
  <c r="F246" i="6"/>
  <c r="F245" i="6"/>
  <c r="F242" i="6"/>
  <c r="F241" i="6"/>
  <c r="F238" i="6"/>
  <c r="F237" i="6"/>
  <c r="F236" i="6"/>
  <c r="F235" i="6"/>
  <c r="F233" i="6"/>
  <c r="F229" i="6"/>
  <c r="F228" i="6"/>
  <c r="F225" i="6"/>
  <c r="F224" i="6"/>
  <c r="F223" i="6"/>
  <c r="F222" i="6"/>
  <c r="F221" i="6"/>
  <c r="F220" i="6"/>
  <c r="F219" i="6"/>
  <c r="F218" i="6"/>
  <c r="F216" i="6"/>
  <c r="F215" i="6"/>
  <c r="F214" i="6"/>
  <c r="F213" i="6"/>
  <c r="F212" i="6"/>
  <c r="F211" i="6"/>
  <c r="F209" i="6"/>
  <c r="F208" i="6"/>
  <c r="F206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6" i="6"/>
  <c r="F184" i="6"/>
  <c r="F183" i="6"/>
  <c r="F182" i="6"/>
  <c r="F181" i="6"/>
  <c r="D11" i="6"/>
  <c r="F11" i="6" s="1"/>
  <c r="G601" i="6"/>
  <c r="H19" i="7"/>
  <c r="E13" i="3"/>
  <c r="E183" i="3"/>
  <c r="H183" i="3" s="1"/>
  <c r="E187" i="3"/>
  <c r="H187" i="3" s="1"/>
  <c r="E191" i="3"/>
  <c r="H191" i="3" s="1"/>
  <c r="E195" i="3"/>
  <c r="H195" i="3" s="1"/>
  <c r="E199" i="3"/>
  <c r="H199" i="3" s="1"/>
  <c r="E203" i="3"/>
  <c r="H203" i="3" s="1"/>
  <c r="E207" i="3"/>
  <c r="H207" i="3" s="1"/>
  <c r="E215" i="3"/>
  <c r="H215" i="3" s="1"/>
  <c r="E219" i="3"/>
  <c r="H219" i="3" s="1"/>
  <c r="E223" i="3"/>
  <c r="H223" i="3" s="1"/>
  <c r="E231" i="3"/>
  <c r="H231" i="3" s="1"/>
  <c r="E235" i="3"/>
  <c r="H235" i="3" s="1"/>
  <c r="E247" i="3"/>
  <c r="H247" i="3" s="1"/>
  <c r="E251" i="3"/>
  <c r="H251" i="3" s="1"/>
  <c r="E259" i="3"/>
  <c r="H259" i="3" s="1"/>
  <c r="E263" i="3"/>
  <c r="H263" i="3" s="1"/>
  <c r="E279" i="3"/>
  <c r="H279" i="3" s="1"/>
  <c r="E287" i="3"/>
  <c r="H287" i="3" s="1"/>
  <c r="E299" i="3"/>
  <c r="H299" i="3" s="1"/>
  <c r="E303" i="3"/>
  <c r="H303" i="3" s="1"/>
  <c r="E307" i="3"/>
  <c r="H307" i="3" s="1"/>
  <c r="E311" i="3"/>
  <c r="H311" i="3" s="1"/>
  <c r="E319" i="3"/>
  <c r="H319" i="3" s="1"/>
  <c r="E331" i="3"/>
  <c r="H331" i="3" s="1"/>
  <c r="E335" i="3"/>
  <c r="H335" i="3" s="1"/>
  <c r="E339" i="3"/>
  <c r="H339" i="3" s="1"/>
  <c r="E343" i="3"/>
  <c r="H343" i="3" s="1"/>
  <c r="E347" i="3"/>
  <c r="H347" i="3" s="1"/>
  <c r="E351" i="3"/>
  <c r="H351" i="3" s="1"/>
  <c r="F336" i="4"/>
  <c r="F331" i="4"/>
  <c r="F329" i="4"/>
  <c r="F325" i="4"/>
  <c r="F320" i="4"/>
  <c r="F317" i="4"/>
  <c r="F316" i="4"/>
  <c r="F314" i="4"/>
  <c r="F305" i="4"/>
  <c r="F302" i="4"/>
  <c r="F293" i="4"/>
  <c r="F287" i="4"/>
  <c r="F286" i="4"/>
  <c r="F279" i="4"/>
  <c r="F274" i="4"/>
  <c r="F248" i="4"/>
  <c r="F245" i="4"/>
  <c r="F228" i="4"/>
  <c r="F223" i="4"/>
  <c r="F220" i="4"/>
  <c r="F218" i="4"/>
  <c r="F216" i="4"/>
  <c r="F214" i="4"/>
  <c r="F213" i="4"/>
  <c r="F212" i="4"/>
  <c r="F211" i="4"/>
  <c r="F208" i="4"/>
  <c r="F200" i="4"/>
  <c r="F196" i="4"/>
  <c r="F188" i="4"/>
  <c r="F186" i="4"/>
  <c r="F181" i="4"/>
  <c r="D11" i="4"/>
  <c r="H181" i="5"/>
  <c r="E364" i="5"/>
  <c r="H364" i="5" s="1"/>
  <c r="E372" i="5"/>
  <c r="H372" i="5" s="1"/>
  <c r="E379" i="5"/>
  <c r="H379" i="5" s="1"/>
  <c r="E386" i="5"/>
  <c r="H386" i="5" s="1"/>
  <c r="E394" i="5"/>
  <c r="H394" i="5" s="1"/>
  <c r="E395" i="5"/>
  <c r="H395" i="5" s="1"/>
  <c r="E396" i="5"/>
  <c r="H396" i="5" s="1"/>
  <c r="E401" i="5"/>
  <c r="H401" i="5" s="1"/>
  <c r="E414" i="5"/>
  <c r="H414" i="5" s="1"/>
  <c r="E425" i="5"/>
  <c r="H425" i="5" s="1"/>
  <c r="E429" i="5"/>
  <c r="H429" i="5" s="1"/>
  <c r="E434" i="5"/>
  <c r="H434" i="5" s="1"/>
  <c r="E437" i="5"/>
  <c r="H437" i="5" s="1"/>
  <c r="E453" i="5"/>
  <c r="H453" i="5" s="1"/>
  <c r="E475" i="5"/>
  <c r="H475" i="5" s="1"/>
  <c r="E481" i="5"/>
  <c r="H481" i="5" s="1"/>
  <c r="E482" i="5"/>
  <c r="H482" i="5" s="1"/>
  <c r="E486" i="5"/>
  <c r="H486" i="5" s="1"/>
  <c r="E487" i="5"/>
  <c r="H487" i="5" s="1"/>
  <c r="E495" i="5"/>
  <c r="H495" i="5" s="1"/>
  <c r="E498" i="5"/>
  <c r="H498" i="5" s="1"/>
  <c r="E504" i="5"/>
  <c r="H504" i="5" s="1"/>
  <c r="E509" i="5"/>
  <c r="H509" i="5" s="1"/>
  <c r="E526" i="5"/>
  <c r="H526" i="5" s="1"/>
  <c r="E534" i="5"/>
  <c r="H534" i="5" s="1"/>
  <c r="E535" i="5"/>
  <c r="H535" i="5" s="1"/>
  <c r="E552" i="5"/>
  <c r="H552" i="5" s="1"/>
  <c r="E561" i="5"/>
  <c r="H561" i="5" s="1"/>
  <c r="E576" i="5"/>
  <c r="H576" i="5" s="1"/>
  <c r="E579" i="5"/>
  <c r="H579" i="5" s="1"/>
  <c r="E583" i="5"/>
  <c r="H583" i="5" s="1"/>
  <c r="E588" i="5"/>
  <c r="H588" i="5" s="1"/>
  <c r="E69" i="6"/>
  <c r="H69" i="6" s="1"/>
  <c r="E68" i="6"/>
  <c r="H68" i="6" s="1"/>
  <c r="E65" i="6"/>
  <c r="H65" i="6" s="1"/>
  <c r="E64" i="6"/>
  <c r="H64" i="6" s="1"/>
  <c r="E62" i="6"/>
  <c r="H62" i="6" s="1"/>
  <c r="E60" i="6"/>
  <c r="H60" i="6" s="1"/>
  <c r="E59" i="6"/>
  <c r="H59" i="6" s="1"/>
  <c r="E55" i="6"/>
  <c r="H55" i="6" s="1"/>
  <c r="E54" i="6"/>
  <c r="H54" i="6" s="1"/>
  <c r="E53" i="6"/>
  <c r="H53" i="6" s="1"/>
  <c r="E51" i="6"/>
  <c r="H51" i="6" s="1"/>
  <c r="E50" i="6"/>
  <c r="H50" i="6" s="1"/>
  <c r="E49" i="6"/>
  <c r="H49" i="6" s="1"/>
  <c r="E45" i="6"/>
  <c r="H45" i="6" s="1"/>
  <c r="E44" i="6"/>
  <c r="H44" i="6" s="1"/>
  <c r="E41" i="6"/>
  <c r="H41" i="6" s="1"/>
  <c r="E39" i="6"/>
  <c r="H39" i="6" s="1"/>
  <c r="E38" i="6"/>
  <c r="H38" i="6" s="1"/>
  <c r="E36" i="6"/>
  <c r="H36" i="6" s="1"/>
  <c r="E33" i="6"/>
  <c r="H33" i="6" s="1"/>
  <c r="E32" i="6"/>
  <c r="H32" i="6" s="1"/>
  <c r="E31" i="6"/>
  <c r="H31" i="6" s="1"/>
  <c r="E30" i="6"/>
  <c r="H30" i="6" s="1"/>
  <c r="E29" i="6"/>
  <c r="H29" i="6" s="1"/>
  <c r="E28" i="6"/>
  <c r="H28" i="6" s="1"/>
  <c r="E27" i="6"/>
  <c r="H27" i="6" s="1"/>
  <c r="E26" i="6"/>
  <c r="H26" i="6" s="1"/>
  <c r="E25" i="6"/>
  <c r="H25" i="6" s="1"/>
  <c r="E24" i="6"/>
  <c r="H24" i="6" s="1"/>
  <c r="E23" i="6"/>
  <c r="H23" i="6" s="1"/>
  <c r="E19" i="6"/>
  <c r="H19" i="6" s="1"/>
  <c r="C9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4" i="6"/>
  <c r="F612" i="6"/>
  <c r="F611" i="6"/>
  <c r="F610" i="6"/>
  <c r="F608" i="6"/>
  <c r="F607" i="6"/>
  <c r="F606" i="6"/>
  <c r="F605" i="6"/>
  <c r="F604" i="6"/>
  <c r="F603" i="6"/>
  <c r="F602" i="6"/>
  <c r="F601" i="6"/>
  <c r="D13" i="6"/>
  <c r="F13" i="6" s="1"/>
  <c r="G181" i="3"/>
  <c r="E211" i="3"/>
  <c r="H211" i="3" s="1"/>
  <c r="D8" i="1"/>
  <c r="F12" i="1" s="1"/>
  <c r="D10" i="1"/>
  <c r="F76" i="1"/>
  <c r="F77" i="1"/>
  <c r="F78" i="1"/>
  <c r="F79" i="1"/>
  <c r="F80" i="1"/>
  <c r="F81" i="1"/>
  <c r="F82" i="1"/>
  <c r="F83" i="1"/>
  <c r="F84" i="1"/>
  <c r="F85" i="1"/>
  <c r="F87" i="1"/>
  <c r="F88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7" i="1"/>
  <c r="F128" i="1"/>
  <c r="F129" i="1"/>
  <c r="F130" i="1"/>
  <c r="F131" i="1"/>
  <c r="F132" i="1"/>
  <c r="F133" i="1"/>
  <c r="F134" i="1"/>
  <c r="F136" i="1"/>
  <c r="F137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4" i="1"/>
  <c r="F156" i="1"/>
  <c r="F157" i="1"/>
  <c r="F158" i="1"/>
  <c r="F160" i="1"/>
  <c r="F161" i="1"/>
  <c r="F162" i="1"/>
  <c r="F163" i="1"/>
  <c r="F164" i="1"/>
  <c r="F165" i="1"/>
  <c r="F166" i="1"/>
  <c r="F167" i="1"/>
  <c r="F168" i="1"/>
  <c r="F170" i="1"/>
  <c r="F171" i="1"/>
  <c r="F172" i="1"/>
  <c r="F173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7" i="1"/>
  <c r="F378" i="1"/>
  <c r="F379" i="1"/>
  <c r="F380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2" i="1"/>
  <c r="F413" i="1"/>
  <c r="F414" i="1"/>
  <c r="F415" i="1"/>
  <c r="F417" i="1"/>
  <c r="F418" i="1"/>
  <c r="F419" i="1"/>
  <c r="F420" i="1"/>
  <c r="F421" i="1"/>
  <c r="F423" i="1"/>
  <c r="F424" i="1"/>
  <c r="F425" i="1"/>
  <c r="F426" i="1"/>
  <c r="F427" i="1"/>
  <c r="F428" i="1"/>
  <c r="F429" i="1"/>
  <c r="F430" i="1"/>
  <c r="F432" i="1"/>
  <c r="F433" i="1"/>
  <c r="F434" i="1"/>
  <c r="F437" i="1"/>
  <c r="F438" i="1"/>
  <c r="F439" i="1"/>
  <c r="F440" i="1"/>
  <c r="F441" i="1"/>
  <c r="F442" i="1"/>
  <c r="F443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6" i="1"/>
  <c r="F527" i="1"/>
  <c r="F528" i="1"/>
  <c r="F529" i="1"/>
  <c r="F530" i="1"/>
  <c r="F531" i="1"/>
  <c r="F532" i="1"/>
  <c r="F534" i="1"/>
  <c r="F535" i="1"/>
  <c r="F536" i="1"/>
  <c r="F537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6" i="1"/>
  <c r="F568" i="1"/>
  <c r="F569" i="1"/>
  <c r="F570" i="1"/>
  <c r="F571" i="1"/>
  <c r="F572" i="1"/>
  <c r="F574" i="1"/>
  <c r="F575" i="1"/>
  <c r="F576" i="1"/>
  <c r="F577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D9" i="2"/>
  <c r="F9" i="2" s="1"/>
  <c r="D11" i="2"/>
  <c r="F11" i="2" s="1"/>
  <c r="F19" i="2"/>
  <c r="F29" i="2"/>
  <c r="F32" i="2"/>
  <c r="F53" i="2"/>
  <c r="F181" i="2"/>
  <c r="F182" i="2"/>
  <c r="F186" i="2"/>
  <c r="F188" i="2"/>
  <c r="F190" i="2"/>
  <c r="F195" i="2"/>
  <c r="F196" i="2"/>
  <c r="F208" i="2"/>
  <c r="F212" i="2"/>
  <c r="F217" i="2"/>
  <c r="F220" i="2"/>
  <c r="F223" i="2"/>
  <c r="F228" i="2"/>
  <c r="F238" i="2"/>
  <c r="F241" i="2"/>
  <c r="F258" i="2"/>
  <c r="F286" i="2"/>
  <c r="F292" i="2"/>
  <c r="F305" i="2"/>
  <c r="F311" i="2"/>
  <c r="F601" i="2"/>
  <c r="F603" i="2"/>
  <c r="F604" i="2"/>
  <c r="F605" i="2"/>
  <c r="F606" i="2"/>
  <c r="F611" i="2"/>
  <c r="D8" i="3"/>
  <c r="F12" i="3" s="1"/>
  <c r="D10" i="3"/>
  <c r="G10" i="3" s="1"/>
  <c r="F76" i="3"/>
  <c r="F77" i="3"/>
  <c r="F78" i="3"/>
  <c r="F79" i="3"/>
  <c r="F80" i="3"/>
  <c r="F81" i="3"/>
  <c r="F82" i="3"/>
  <c r="F83" i="3"/>
  <c r="F84" i="3"/>
  <c r="F87" i="3"/>
  <c r="F88" i="3"/>
  <c r="F91" i="3"/>
  <c r="F92" i="3"/>
  <c r="F93" i="3"/>
  <c r="F94" i="3"/>
  <c r="F95" i="3"/>
  <c r="F96" i="3"/>
  <c r="F98" i="3"/>
  <c r="F99" i="3"/>
  <c r="F100" i="3"/>
  <c r="F101" i="3"/>
  <c r="F102" i="3"/>
  <c r="F103" i="3"/>
  <c r="F104" i="3"/>
  <c r="F106" i="3"/>
  <c r="F108" i="3"/>
  <c r="F109" i="3"/>
  <c r="F110" i="3"/>
  <c r="F111" i="3"/>
  <c r="F113" i="3"/>
  <c r="F115" i="3"/>
  <c r="F116" i="3"/>
  <c r="F118" i="3"/>
  <c r="F119" i="3"/>
  <c r="F120" i="3"/>
  <c r="F121" i="3"/>
  <c r="E125" i="3"/>
  <c r="H125" i="3" s="1"/>
  <c r="E127" i="3"/>
  <c r="H127" i="3" s="1"/>
  <c r="E134" i="3"/>
  <c r="H134" i="3" s="1"/>
  <c r="E140" i="3"/>
  <c r="H140" i="3" s="1"/>
  <c r="E145" i="3"/>
  <c r="H145" i="3" s="1"/>
  <c r="E151" i="3"/>
  <c r="H151" i="3" s="1"/>
  <c r="E160" i="3"/>
  <c r="H160" i="3" s="1"/>
  <c r="E165" i="3"/>
  <c r="H165" i="3" s="1"/>
  <c r="E182" i="3"/>
  <c r="H182" i="3" s="1"/>
  <c r="E186" i="3"/>
  <c r="H186" i="3" s="1"/>
  <c r="E190" i="3"/>
  <c r="H190" i="3" s="1"/>
  <c r="E194" i="3"/>
  <c r="H194" i="3" s="1"/>
  <c r="E198" i="3"/>
  <c r="H198" i="3" s="1"/>
  <c r="E202" i="3"/>
  <c r="H202" i="3" s="1"/>
  <c r="E206" i="3"/>
  <c r="H206" i="3" s="1"/>
  <c r="H210" i="3"/>
  <c r="E214" i="3"/>
  <c r="H214" i="3" s="1"/>
  <c r="E218" i="3"/>
  <c r="H218" i="3" s="1"/>
  <c r="E222" i="3"/>
  <c r="H222" i="3" s="1"/>
  <c r="E226" i="3"/>
  <c r="H226" i="3" s="1"/>
  <c r="H230" i="3"/>
  <c r="H234" i="3"/>
  <c r="E238" i="3"/>
  <c r="H238" i="3" s="1"/>
  <c r="E242" i="3"/>
  <c r="H242" i="3" s="1"/>
  <c r="H246" i="3"/>
  <c r="H250" i="3"/>
  <c r="E254" i="3"/>
  <c r="H254" i="3" s="1"/>
  <c r="E258" i="3"/>
  <c r="H258" i="3" s="1"/>
  <c r="H262" i="3"/>
  <c r="H266" i="3"/>
  <c r="E270" i="3"/>
  <c r="H270" i="3" s="1"/>
  <c r="E274" i="3"/>
  <c r="H274" i="3" s="1"/>
  <c r="H278" i="3"/>
  <c r="E282" i="3"/>
  <c r="H282" i="3" s="1"/>
  <c r="E286" i="3"/>
  <c r="H286" i="3" s="1"/>
  <c r="E290" i="3"/>
  <c r="H290" i="3" s="1"/>
  <c r="H294" i="3"/>
  <c r="E298" i="3"/>
  <c r="H298" i="3" s="1"/>
  <c r="E302" i="3"/>
  <c r="H302" i="3" s="1"/>
  <c r="H306" i="3"/>
  <c r="H310" i="3"/>
  <c r="E314" i="3"/>
  <c r="H314" i="3" s="1"/>
  <c r="H318" i="3"/>
  <c r="H322" i="3"/>
  <c r="E326" i="3"/>
  <c r="H326" i="3" s="1"/>
  <c r="H330" i="3"/>
  <c r="H334" i="3"/>
  <c r="E338" i="3"/>
  <c r="H338" i="3" s="1"/>
  <c r="H342" i="3"/>
  <c r="E346" i="3"/>
  <c r="H346" i="3" s="1"/>
  <c r="H350" i="3"/>
  <c r="G362" i="3"/>
  <c r="H362" i="3" s="1"/>
  <c r="E386" i="3"/>
  <c r="H386" i="3" s="1"/>
  <c r="E391" i="3"/>
  <c r="H391" i="3" s="1"/>
  <c r="E396" i="3"/>
  <c r="H396" i="3" s="1"/>
  <c r="E400" i="3"/>
  <c r="H400" i="3" s="1"/>
  <c r="E411" i="3"/>
  <c r="H411" i="3" s="1"/>
  <c r="E413" i="3"/>
  <c r="H413" i="3" s="1"/>
  <c r="E422" i="3"/>
  <c r="H422" i="3" s="1"/>
  <c r="E423" i="3"/>
  <c r="H423" i="3" s="1"/>
  <c r="E427" i="3"/>
  <c r="H427" i="3" s="1"/>
  <c r="E434" i="3"/>
  <c r="H434" i="3" s="1"/>
  <c r="E442" i="3"/>
  <c r="H442" i="3" s="1"/>
  <c r="E451" i="3"/>
  <c r="H451" i="3" s="1"/>
  <c r="E458" i="3"/>
  <c r="H458" i="3" s="1"/>
  <c r="E473" i="3"/>
  <c r="H473" i="3" s="1"/>
  <c r="E477" i="3"/>
  <c r="H477" i="3" s="1"/>
  <c r="E482" i="3"/>
  <c r="H482" i="3" s="1"/>
  <c r="E486" i="3"/>
  <c r="H486" i="3" s="1"/>
  <c r="E487" i="3"/>
  <c r="H487" i="3" s="1"/>
  <c r="E491" i="3"/>
  <c r="H491" i="3" s="1"/>
  <c r="E499" i="3"/>
  <c r="H499" i="3" s="1"/>
  <c r="E503" i="3"/>
  <c r="H503" i="3" s="1"/>
  <c r="E507" i="3"/>
  <c r="H507" i="3" s="1"/>
  <c r="E512" i="3"/>
  <c r="H512" i="3" s="1"/>
  <c r="E513" i="3"/>
  <c r="H513" i="3" s="1"/>
  <c r="E518" i="3"/>
  <c r="H518" i="3" s="1"/>
  <c r="E524" i="3"/>
  <c r="H524" i="3" s="1"/>
  <c r="E529" i="3"/>
  <c r="H529" i="3" s="1"/>
  <c r="E534" i="3"/>
  <c r="H534" i="3" s="1"/>
  <c r="E540" i="3"/>
  <c r="H540" i="3" s="1"/>
  <c r="E546" i="3"/>
  <c r="H546" i="3" s="1"/>
  <c r="E551" i="3"/>
  <c r="H551" i="3" s="1"/>
  <c r="E552" i="3"/>
  <c r="H552" i="3" s="1"/>
  <c r="E561" i="3"/>
  <c r="H561" i="3" s="1"/>
  <c r="E566" i="3"/>
  <c r="H566" i="3" s="1"/>
  <c r="E572" i="3"/>
  <c r="H572" i="3" s="1"/>
  <c r="E580" i="3"/>
  <c r="H580" i="3" s="1"/>
  <c r="E585" i="3"/>
  <c r="H585" i="3" s="1"/>
  <c r="E590" i="3"/>
  <c r="H590" i="3" s="1"/>
  <c r="E604" i="3"/>
  <c r="H604" i="3" s="1"/>
  <c r="E608" i="3"/>
  <c r="H608" i="3" s="1"/>
  <c r="E612" i="3"/>
  <c r="H612" i="3" s="1"/>
  <c r="E616" i="3"/>
  <c r="H616" i="3" s="1"/>
  <c r="E620" i="3"/>
  <c r="H620" i="3" s="1"/>
  <c r="E624" i="3"/>
  <c r="H624" i="3" s="1"/>
  <c r="F10" i="4"/>
  <c r="G19" i="4"/>
  <c r="H19" i="4" s="1"/>
  <c r="G76" i="4"/>
  <c r="H76" i="4" s="1"/>
  <c r="H78" i="4"/>
  <c r="E82" i="4"/>
  <c r="H82" i="4" s="1"/>
  <c r="H86" i="4"/>
  <c r="H90" i="4"/>
  <c r="E94" i="4"/>
  <c r="H94" i="4" s="1"/>
  <c r="E98" i="4"/>
  <c r="H98" i="4" s="1"/>
  <c r="H102" i="4"/>
  <c r="E106" i="4"/>
  <c r="H106" i="4" s="1"/>
  <c r="E110" i="4"/>
  <c r="H110" i="4" s="1"/>
  <c r="H114" i="4"/>
  <c r="E118" i="4"/>
  <c r="H118" i="4" s="1"/>
  <c r="E122" i="4"/>
  <c r="H122" i="4" s="1"/>
  <c r="H126" i="4"/>
  <c r="E130" i="4"/>
  <c r="H130" i="4" s="1"/>
  <c r="E134" i="4"/>
  <c r="H134" i="4" s="1"/>
  <c r="E138" i="4"/>
  <c r="H138" i="4" s="1"/>
  <c r="H146" i="4"/>
  <c r="H150" i="4"/>
  <c r="H154" i="4"/>
  <c r="H158" i="4"/>
  <c r="H162" i="4"/>
  <c r="H166" i="4"/>
  <c r="H170" i="4"/>
  <c r="H174" i="4"/>
  <c r="E181" i="4"/>
  <c r="H181" i="4" s="1"/>
  <c r="E197" i="4"/>
  <c r="H197" i="4" s="1"/>
  <c r="E213" i="4"/>
  <c r="H213" i="4" s="1"/>
  <c r="E220" i="4"/>
  <c r="H220" i="4" s="1"/>
  <c r="E248" i="4"/>
  <c r="H248" i="4" s="1"/>
  <c r="E311" i="4"/>
  <c r="H311" i="4" s="1"/>
  <c r="E314" i="4"/>
  <c r="H314" i="4" s="1"/>
  <c r="G362" i="4"/>
  <c r="H362" i="4" s="1"/>
  <c r="H364" i="4"/>
  <c r="E368" i="4"/>
  <c r="H368" i="4" s="1"/>
  <c r="H372" i="4"/>
  <c r="H376" i="4"/>
  <c r="H380" i="4"/>
  <c r="H384" i="4"/>
  <c r="E388" i="4"/>
  <c r="H388" i="4" s="1"/>
  <c r="H392" i="4"/>
  <c r="E396" i="4"/>
  <c r="H396" i="4" s="1"/>
  <c r="H400" i="4"/>
  <c r="E404" i="4"/>
  <c r="H404" i="4" s="1"/>
  <c r="H408" i="4"/>
  <c r="H412" i="4"/>
  <c r="H416" i="4"/>
  <c r="H420" i="4"/>
  <c r="H424" i="4"/>
  <c r="E428" i="4"/>
  <c r="H428" i="4" s="1"/>
  <c r="H432" i="4"/>
  <c r="H436" i="4"/>
  <c r="H440" i="4"/>
  <c r="H444" i="4"/>
  <c r="H448" i="4"/>
  <c r="H452" i="4"/>
  <c r="H456" i="4"/>
  <c r="E460" i="4"/>
  <c r="H460" i="4" s="1"/>
  <c r="H464" i="4"/>
  <c r="H468" i="4"/>
  <c r="H472" i="4"/>
  <c r="H476" i="4"/>
  <c r="H480" i="4"/>
  <c r="E484" i="4"/>
  <c r="H484" i="4" s="1"/>
  <c r="H488" i="4"/>
  <c r="H492" i="4"/>
  <c r="H496" i="4"/>
  <c r="H500" i="4"/>
  <c r="H504" i="4"/>
  <c r="E508" i="4"/>
  <c r="H508" i="4" s="1"/>
  <c r="H512" i="4"/>
  <c r="H516" i="4"/>
  <c r="H520" i="4"/>
  <c r="H524" i="4"/>
  <c r="H528" i="4"/>
  <c r="H532" i="4"/>
  <c r="H536" i="4"/>
  <c r="H540" i="4"/>
  <c r="H544" i="4"/>
  <c r="H548" i="4"/>
  <c r="H552" i="4"/>
  <c r="H556" i="4"/>
  <c r="H560" i="4"/>
  <c r="H564" i="4"/>
  <c r="E568" i="4"/>
  <c r="H568" i="4" s="1"/>
  <c r="H572" i="4"/>
  <c r="E576" i="4"/>
  <c r="H576" i="4" s="1"/>
  <c r="E580" i="4"/>
  <c r="H580" i="4" s="1"/>
  <c r="H584" i="4"/>
  <c r="H592" i="4"/>
  <c r="E605" i="4"/>
  <c r="H605" i="4" s="1"/>
  <c r="E617" i="4"/>
  <c r="H617" i="4" s="1"/>
  <c r="F9" i="5"/>
  <c r="E19" i="5"/>
  <c r="H23" i="5"/>
  <c r="H31" i="5"/>
  <c r="H35" i="5"/>
  <c r="H39" i="5"/>
  <c r="H43" i="5"/>
  <c r="H47" i="5"/>
  <c r="H51" i="5"/>
  <c r="H55" i="5"/>
  <c r="H59" i="5"/>
  <c r="H63" i="5"/>
  <c r="H67" i="5"/>
  <c r="E78" i="5"/>
  <c r="H78" i="5" s="1"/>
  <c r="E92" i="5"/>
  <c r="H92" i="5" s="1"/>
  <c r="E100" i="5"/>
  <c r="H100" i="5" s="1"/>
  <c r="E104" i="5"/>
  <c r="H104" i="5" s="1"/>
  <c r="E106" i="5"/>
  <c r="H106" i="5" s="1"/>
  <c r="E113" i="5"/>
  <c r="H113" i="5" s="1"/>
  <c r="E119" i="5"/>
  <c r="H119" i="5" s="1"/>
  <c r="E124" i="5"/>
  <c r="H124" i="5" s="1"/>
  <c r="E137" i="5"/>
  <c r="H137" i="5" s="1"/>
  <c r="E184" i="5"/>
  <c r="H184" i="5" s="1"/>
  <c r="E188" i="5"/>
  <c r="H188" i="5" s="1"/>
  <c r="H192" i="5"/>
  <c r="E196" i="5"/>
  <c r="H196" i="5" s="1"/>
  <c r="H200" i="5"/>
  <c r="H204" i="5"/>
  <c r="E208" i="5"/>
  <c r="H208" i="5" s="1"/>
  <c r="E212" i="5"/>
  <c r="H212" i="5" s="1"/>
  <c r="E216" i="5"/>
  <c r="H216" i="5" s="1"/>
  <c r="E220" i="5"/>
  <c r="H220" i="5" s="1"/>
  <c r="H224" i="5"/>
  <c r="E228" i="5"/>
  <c r="H228" i="5" s="1"/>
  <c r="H232" i="5"/>
  <c r="H236" i="5"/>
  <c r="H240" i="5"/>
  <c r="H244" i="5"/>
  <c r="E248" i="5"/>
  <c r="H248" i="5" s="1"/>
  <c r="H252" i="5"/>
  <c r="H256" i="5"/>
  <c r="H260" i="5"/>
  <c r="E264" i="5"/>
  <c r="H264" i="5" s="1"/>
  <c r="E268" i="5"/>
  <c r="H268" i="5" s="1"/>
  <c r="E272" i="5"/>
  <c r="H272" i="5" s="1"/>
  <c r="H276" i="5"/>
  <c r="E280" i="5"/>
  <c r="H280" i="5" s="1"/>
  <c r="H284" i="5"/>
  <c r="H288" i="5"/>
  <c r="H292" i="5"/>
  <c r="H296" i="5"/>
  <c r="E300" i="5"/>
  <c r="H300" i="5" s="1"/>
  <c r="H304" i="5"/>
  <c r="H308" i="5"/>
  <c r="H312" i="5"/>
  <c r="H316" i="5"/>
  <c r="E320" i="5"/>
  <c r="H320" i="5" s="1"/>
  <c r="F591" i="5"/>
  <c r="F589" i="5"/>
  <c r="F588" i="5"/>
  <c r="F582" i="5"/>
  <c r="F581" i="5"/>
  <c r="F580" i="5"/>
  <c r="F579" i="5"/>
  <c r="F574" i="5"/>
  <c r="F571" i="5"/>
  <c r="F568" i="5"/>
  <c r="F561" i="5"/>
  <c r="F559" i="5"/>
  <c r="F558" i="5"/>
  <c r="F555" i="5"/>
  <c r="F552" i="5"/>
  <c r="F550" i="5"/>
  <c r="F549" i="5"/>
  <c r="F542" i="5"/>
  <c r="F535" i="5"/>
  <c r="F531" i="5"/>
  <c r="F530" i="5"/>
  <c r="F529" i="5"/>
  <c r="F526" i="5"/>
  <c r="F521" i="5"/>
  <c r="F519" i="5"/>
  <c r="F510" i="5"/>
  <c r="F509" i="5"/>
  <c r="F508" i="5"/>
  <c r="F506" i="5"/>
  <c r="F505" i="5"/>
  <c r="F504" i="5"/>
  <c r="F503" i="5"/>
  <c r="F502" i="5"/>
  <c r="F500" i="5"/>
  <c r="F498" i="5"/>
  <c r="F490" i="5"/>
  <c r="F489" i="5"/>
  <c r="F488" i="5"/>
  <c r="F487" i="5"/>
  <c r="F485" i="5"/>
  <c r="F484" i="5"/>
  <c r="F483" i="5"/>
  <c r="F482" i="5"/>
  <c r="F480" i="5"/>
  <c r="F478" i="5"/>
  <c r="F477" i="5"/>
  <c r="F475" i="5"/>
  <c r="F474" i="5"/>
  <c r="F472" i="5"/>
  <c r="F462" i="5"/>
  <c r="F461" i="5"/>
  <c r="F460" i="5"/>
  <c r="F459" i="5"/>
  <c r="F458" i="5"/>
  <c r="F453" i="5"/>
  <c r="F451" i="5"/>
  <c r="F445" i="5"/>
  <c r="F441" i="5"/>
  <c r="F437" i="5"/>
  <c r="F428" i="5"/>
  <c r="F427" i="5"/>
  <c r="F426" i="5"/>
  <c r="F425" i="5"/>
  <c r="F424" i="5"/>
  <c r="F419" i="5"/>
  <c r="F415" i="5"/>
  <c r="F414" i="5"/>
  <c r="F413" i="5"/>
  <c r="F410" i="5"/>
  <c r="F407" i="5"/>
  <c r="F401" i="5"/>
  <c r="F400" i="5"/>
  <c r="F398" i="5"/>
  <c r="F397" i="5"/>
  <c r="F396" i="5"/>
  <c r="F393" i="5"/>
  <c r="F388" i="5"/>
  <c r="F387" i="5"/>
  <c r="F386" i="5"/>
  <c r="F385" i="5"/>
  <c r="F382" i="5"/>
  <c r="F380" i="5"/>
  <c r="F379" i="5"/>
  <c r="F378" i="5"/>
  <c r="F375" i="5"/>
  <c r="F374" i="5"/>
  <c r="F372" i="5"/>
  <c r="F371" i="5"/>
  <c r="F369" i="5"/>
  <c r="F368" i="5"/>
  <c r="F364" i="5"/>
  <c r="F363" i="5"/>
  <c r="F362" i="5"/>
  <c r="D12" i="5"/>
  <c r="F12" i="5" s="1"/>
  <c r="E363" i="5"/>
  <c r="H363" i="5" s="1"/>
  <c r="E371" i="5"/>
  <c r="H371" i="5" s="1"/>
  <c r="E377" i="5"/>
  <c r="H377" i="5" s="1"/>
  <c r="E378" i="5"/>
  <c r="H378" i="5" s="1"/>
  <c r="E383" i="5"/>
  <c r="H383" i="5" s="1"/>
  <c r="E385" i="5"/>
  <c r="H385" i="5" s="1"/>
  <c r="E389" i="5"/>
  <c r="H389" i="5" s="1"/>
  <c r="E393" i="5"/>
  <c r="H393" i="5" s="1"/>
  <c r="E400" i="5"/>
  <c r="H400" i="5" s="1"/>
  <c r="E413" i="5"/>
  <c r="H413" i="5" s="1"/>
  <c r="E420" i="5"/>
  <c r="H420" i="5" s="1"/>
  <c r="E424" i="5"/>
  <c r="H424" i="5" s="1"/>
  <c r="E428" i="5"/>
  <c r="H428" i="5" s="1"/>
  <c r="E446" i="5"/>
  <c r="H446" i="5" s="1"/>
  <c r="E451" i="5"/>
  <c r="H451" i="5" s="1"/>
  <c r="E460" i="5"/>
  <c r="H460" i="5" s="1"/>
  <c r="E474" i="5"/>
  <c r="H474" i="5" s="1"/>
  <c r="E480" i="5"/>
  <c r="H480" i="5" s="1"/>
  <c r="E485" i="5"/>
  <c r="H485" i="5" s="1"/>
  <c r="E490" i="5"/>
  <c r="H490" i="5" s="1"/>
  <c r="E503" i="5"/>
  <c r="H503" i="5" s="1"/>
  <c r="E508" i="5"/>
  <c r="H508" i="5" s="1"/>
  <c r="E550" i="5"/>
  <c r="H550" i="5" s="1"/>
  <c r="E559" i="5"/>
  <c r="H559" i="5" s="1"/>
  <c r="E572" i="5"/>
  <c r="H572" i="5" s="1"/>
  <c r="E574" i="5"/>
  <c r="H574" i="5" s="1"/>
  <c r="C8" i="6"/>
  <c r="E10" i="6" s="1"/>
  <c r="G10" i="6"/>
  <c r="G13" i="6"/>
  <c r="F69" i="6"/>
  <c r="F68" i="6"/>
  <c r="F65" i="6"/>
  <c r="F64" i="6"/>
  <c r="F62" i="6"/>
  <c r="F60" i="6"/>
  <c r="F59" i="6"/>
  <c r="F55" i="6"/>
  <c r="F54" i="6"/>
  <c r="F51" i="6"/>
  <c r="F50" i="6"/>
  <c r="F48" i="6"/>
  <c r="F45" i="6"/>
  <c r="F42" i="6"/>
  <c r="F38" i="6"/>
  <c r="F37" i="6"/>
  <c r="F36" i="6"/>
  <c r="F34" i="6"/>
  <c r="F33" i="6"/>
  <c r="F32" i="6"/>
  <c r="F30" i="6"/>
  <c r="F29" i="6"/>
  <c r="F28" i="6"/>
  <c r="F27" i="6"/>
  <c r="F26" i="6"/>
  <c r="F25" i="6"/>
  <c r="F24" i="6"/>
  <c r="F22" i="6"/>
  <c r="F21" i="6"/>
  <c r="F19" i="6"/>
  <c r="D9" i="6"/>
  <c r="F9" i="6" s="1"/>
  <c r="F8" i="6" s="1"/>
  <c r="H19" i="9"/>
  <c r="E601" i="6"/>
  <c r="H601" i="6" s="1"/>
  <c r="E602" i="6"/>
  <c r="H602" i="6" s="1"/>
  <c r="E603" i="6"/>
  <c r="H603" i="6" s="1"/>
  <c r="E604" i="6"/>
  <c r="H604" i="6" s="1"/>
  <c r="E605" i="6"/>
  <c r="H605" i="6" s="1"/>
  <c r="E606" i="6"/>
  <c r="H606" i="6" s="1"/>
  <c r="E607" i="6"/>
  <c r="H607" i="6" s="1"/>
  <c r="E608" i="6"/>
  <c r="H608" i="6" s="1"/>
  <c r="E609" i="6"/>
  <c r="H609" i="6" s="1"/>
  <c r="E610" i="6"/>
  <c r="H610" i="6" s="1"/>
  <c r="E611" i="6"/>
  <c r="H611" i="6" s="1"/>
  <c r="E612" i="6"/>
  <c r="H612" i="6" s="1"/>
  <c r="E613" i="6"/>
  <c r="H613" i="6" s="1"/>
  <c r="E614" i="6"/>
  <c r="H614" i="6" s="1"/>
  <c r="E616" i="6"/>
  <c r="H616" i="6" s="1"/>
  <c r="E617" i="6"/>
  <c r="H617" i="6" s="1"/>
  <c r="E618" i="6"/>
  <c r="H618" i="6" s="1"/>
  <c r="E619" i="6"/>
  <c r="H619" i="6" s="1"/>
  <c r="E620" i="6"/>
  <c r="H620" i="6" s="1"/>
  <c r="E621" i="6"/>
  <c r="H621" i="6" s="1"/>
  <c r="E622" i="6"/>
  <c r="H622" i="6" s="1"/>
  <c r="E625" i="6"/>
  <c r="H625" i="6" s="1"/>
  <c r="E626" i="6"/>
  <c r="H626" i="6" s="1"/>
  <c r="E628" i="6"/>
  <c r="H628" i="6" s="1"/>
  <c r="E629" i="6"/>
  <c r="H629" i="6" s="1"/>
  <c r="C8" i="7"/>
  <c r="E9" i="7" s="1"/>
  <c r="C10" i="7"/>
  <c r="C12" i="7"/>
  <c r="E76" i="7"/>
  <c r="H76" i="7" s="1"/>
  <c r="E77" i="7"/>
  <c r="H77" i="7" s="1"/>
  <c r="E79" i="7"/>
  <c r="H79" i="7" s="1"/>
  <c r="E80" i="7"/>
  <c r="H80" i="7" s="1"/>
  <c r="E83" i="7"/>
  <c r="H83" i="7" s="1"/>
  <c r="E85" i="7"/>
  <c r="H85" i="7" s="1"/>
  <c r="E92" i="7"/>
  <c r="H92" i="7" s="1"/>
  <c r="E94" i="7"/>
  <c r="H94" i="7" s="1"/>
  <c r="E95" i="7"/>
  <c r="H95" i="7" s="1"/>
  <c r="E98" i="7"/>
  <c r="H98" i="7" s="1"/>
  <c r="E99" i="7"/>
  <c r="H99" i="7" s="1"/>
  <c r="E100" i="7"/>
  <c r="H100" i="7" s="1"/>
  <c r="E101" i="7"/>
  <c r="H101" i="7" s="1"/>
  <c r="E102" i="7"/>
  <c r="H102" i="7" s="1"/>
  <c r="E103" i="7"/>
  <c r="H103" i="7" s="1"/>
  <c r="E106" i="7"/>
  <c r="H106" i="7" s="1"/>
  <c r="E109" i="7"/>
  <c r="H109" i="7" s="1"/>
  <c r="E110" i="7"/>
  <c r="H110" i="7" s="1"/>
  <c r="E111" i="7"/>
  <c r="H111" i="7" s="1"/>
  <c r="E113" i="7"/>
  <c r="H113" i="7" s="1"/>
  <c r="E118" i="7"/>
  <c r="H118" i="7" s="1"/>
  <c r="E119" i="7"/>
  <c r="H119" i="7" s="1"/>
  <c r="E120" i="7"/>
  <c r="H120" i="7" s="1"/>
  <c r="E121" i="7"/>
  <c r="H121" i="7" s="1"/>
  <c r="E122" i="7"/>
  <c r="H122" i="7" s="1"/>
  <c r="E128" i="7"/>
  <c r="H128" i="7" s="1"/>
  <c r="E129" i="7"/>
  <c r="H129" i="7" s="1"/>
  <c r="E131" i="7"/>
  <c r="H131" i="7" s="1"/>
  <c r="E133" i="7"/>
  <c r="H133" i="7" s="1"/>
  <c r="E139" i="7"/>
  <c r="H139" i="7" s="1"/>
  <c r="E140" i="7"/>
  <c r="H140" i="7" s="1"/>
  <c r="E141" i="7"/>
  <c r="H141" i="7" s="1"/>
  <c r="E144" i="7"/>
  <c r="H144" i="7" s="1"/>
  <c r="E156" i="7"/>
  <c r="H156" i="7" s="1"/>
  <c r="E172" i="7"/>
  <c r="H172" i="7" s="1"/>
  <c r="E362" i="7"/>
  <c r="H362" i="7" s="1"/>
  <c r="E364" i="7"/>
  <c r="H364" i="7" s="1"/>
  <c r="E368" i="7"/>
  <c r="H368" i="7" s="1"/>
  <c r="E371" i="7"/>
  <c r="H371" i="7" s="1"/>
  <c r="E372" i="7"/>
  <c r="H372" i="7" s="1"/>
  <c r="E374" i="7"/>
  <c r="H374" i="7" s="1"/>
  <c r="E375" i="7"/>
  <c r="H375" i="7" s="1"/>
  <c r="E377" i="7"/>
  <c r="H377" i="7" s="1"/>
  <c r="E382" i="7"/>
  <c r="H382" i="7" s="1"/>
  <c r="E385" i="7"/>
  <c r="H385" i="7" s="1"/>
  <c r="E386" i="7"/>
  <c r="H386" i="7" s="1"/>
  <c r="E387" i="7"/>
  <c r="H387" i="7" s="1"/>
  <c r="E388" i="7"/>
  <c r="H388" i="7" s="1"/>
  <c r="E393" i="7"/>
  <c r="H393" i="7" s="1"/>
  <c r="E394" i="7"/>
  <c r="H394" i="7" s="1"/>
  <c r="E395" i="7"/>
  <c r="H395" i="7" s="1"/>
  <c r="E396" i="7"/>
  <c r="H396" i="7" s="1"/>
  <c r="E397" i="7"/>
  <c r="H397" i="7" s="1"/>
  <c r="E399" i="7"/>
  <c r="H399" i="7" s="1"/>
  <c r="E401" i="7"/>
  <c r="H401" i="7" s="1"/>
  <c r="E410" i="7"/>
  <c r="H410" i="7" s="1"/>
  <c r="E413" i="7"/>
  <c r="H413" i="7" s="1"/>
  <c r="E414" i="7"/>
  <c r="H414" i="7" s="1"/>
  <c r="E415" i="7"/>
  <c r="H415" i="7" s="1"/>
  <c r="E418" i="7"/>
  <c r="H418" i="7" s="1"/>
  <c r="E419" i="7"/>
  <c r="H419" i="7" s="1"/>
  <c r="E420" i="7"/>
  <c r="H420" i="7" s="1"/>
  <c r="E421" i="7"/>
  <c r="H421" i="7" s="1"/>
  <c r="E425" i="7"/>
  <c r="H425" i="7" s="1"/>
  <c r="E426" i="7"/>
  <c r="H426" i="7" s="1"/>
  <c r="E427" i="7"/>
  <c r="H427" i="7" s="1"/>
  <c r="E428" i="7"/>
  <c r="H428" i="7" s="1"/>
  <c r="E434" i="7"/>
  <c r="H434" i="7" s="1"/>
  <c r="E437" i="7"/>
  <c r="H437" i="7" s="1"/>
  <c r="E440" i="7"/>
  <c r="H440" i="7" s="1"/>
  <c r="E446" i="7"/>
  <c r="H446" i="7" s="1"/>
  <c r="E451" i="7"/>
  <c r="H451" i="7" s="1"/>
  <c r="E457" i="7"/>
  <c r="H457" i="7" s="1"/>
  <c r="E458" i="7"/>
  <c r="H458" i="7" s="1"/>
  <c r="E460" i="7"/>
  <c r="H460" i="7" s="1"/>
  <c r="E472" i="7"/>
  <c r="H472" i="7" s="1"/>
  <c r="E475" i="7"/>
  <c r="H475" i="7" s="1"/>
  <c r="E476" i="7"/>
  <c r="H476" i="7" s="1"/>
  <c r="E481" i="7"/>
  <c r="H481" i="7" s="1"/>
  <c r="E483" i="7"/>
  <c r="H483" i="7" s="1"/>
  <c r="E484" i="7"/>
  <c r="H484" i="7" s="1"/>
  <c r="E485" i="7"/>
  <c r="H485" i="7" s="1"/>
  <c r="E487" i="7"/>
  <c r="H487" i="7" s="1"/>
  <c r="E488" i="7"/>
  <c r="H488" i="7" s="1"/>
  <c r="E490" i="7"/>
  <c r="H490" i="7" s="1"/>
  <c r="E495" i="7"/>
  <c r="H495" i="7" s="1"/>
  <c r="E498" i="7"/>
  <c r="H498" i="7" s="1"/>
  <c r="E502" i="7"/>
  <c r="H502" i="7" s="1"/>
  <c r="E503" i="7"/>
  <c r="H503" i="7" s="1"/>
  <c r="E504" i="7"/>
  <c r="H504" i="7" s="1"/>
  <c r="E505" i="7"/>
  <c r="H505" i="7" s="1"/>
  <c r="E506" i="7"/>
  <c r="H506" i="7" s="1"/>
  <c r="E508" i="7"/>
  <c r="H508" i="7" s="1"/>
  <c r="E509" i="7"/>
  <c r="H509" i="7" s="1"/>
  <c r="E510" i="7"/>
  <c r="H510" i="7" s="1"/>
  <c r="E512" i="7"/>
  <c r="H512" i="7" s="1"/>
  <c r="E516" i="7"/>
  <c r="H516" i="7" s="1"/>
  <c r="E517" i="7"/>
  <c r="H517" i="7" s="1"/>
  <c r="E519" i="7"/>
  <c r="H519" i="7" s="1"/>
  <c r="E534" i="7"/>
  <c r="H534" i="7" s="1"/>
  <c r="E535" i="7"/>
  <c r="H535" i="7" s="1"/>
  <c r="E537" i="7"/>
  <c r="H537" i="7" s="1"/>
  <c r="E543" i="7"/>
  <c r="H543" i="7" s="1"/>
  <c r="E547" i="7"/>
  <c r="H547" i="7" s="1"/>
  <c r="E550" i="7"/>
  <c r="H550" i="7" s="1"/>
  <c r="E552" i="7"/>
  <c r="H552" i="7" s="1"/>
  <c r="E555" i="7"/>
  <c r="H555" i="7" s="1"/>
  <c r="E558" i="7"/>
  <c r="H558" i="7" s="1"/>
  <c r="E559" i="7"/>
  <c r="H559" i="7" s="1"/>
  <c r="E560" i="7"/>
  <c r="H560" i="7" s="1"/>
  <c r="E563" i="7"/>
  <c r="H563" i="7" s="1"/>
  <c r="E568" i="7"/>
  <c r="H568" i="7" s="1"/>
  <c r="E570" i="7"/>
  <c r="H570" i="7" s="1"/>
  <c r="E572" i="7"/>
  <c r="H572" i="7" s="1"/>
  <c r="E574" i="7"/>
  <c r="H574" i="7" s="1"/>
  <c r="E579" i="7"/>
  <c r="H579" i="7" s="1"/>
  <c r="E580" i="7"/>
  <c r="H580" i="7" s="1"/>
  <c r="E581" i="7"/>
  <c r="H581" i="7" s="1"/>
  <c r="E582" i="7"/>
  <c r="H582" i="7" s="1"/>
  <c r="E583" i="7"/>
  <c r="H583" i="7" s="1"/>
  <c r="E584" i="7"/>
  <c r="H584" i="7" s="1"/>
  <c r="E585" i="7"/>
  <c r="H585" i="7" s="1"/>
  <c r="E588" i="7"/>
  <c r="H588" i="7" s="1"/>
  <c r="E589" i="7"/>
  <c r="H589" i="7" s="1"/>
  <c r="C9" i="8"/>
  <c r="E10" i="8"/>
  <c r="C11" i="8"/>
  <c r="E12" i="8"/>
  <c r="H12" i="8" s="1"/>
  <c r="E19" i="8"/>
  <c r="H19" i="8" s="1"/>
  <c r="E24" i="8"/>
  <c r="H24" i="8" s="1"/>
  <c r="E26" i="8"/>
  <c r="H26" i="8" s="1"/>
  <c r="E27" i="8"/>
  <c r="H27" i="8" s="1"/>
  <c r="E30" i="8"/>
  <c r="H30" i="8" s="1"/>
  <c r="E32" i="8"/>
  <c r="H32" i="8" s="1"/>
  <c r="E39" i="8"/>
  <c r="H39" i="8" s="1"/>
  <c r="E40" i="8"/>
  <c r="H40" i="8" s="1"/>
  <c r="E44" i="8"/>
  <c r="H44" i="8" s="1"/>
  <c r="E49" i="8"/>
  <c r="H49" i="8" s="1"/>
  <c r="E50" i="8"/>
  <c r="H50" i="8" s="1"/>
  <c r="E54" i="8"/>
  <c r="H54" i="8" s="1"/>
  <c r="E57" i="8"/>
  <c r="H57" i="8" s="1"/>
  <c r="E62" i="8"/>
  <c r="H62" i="8" s="1"/>
  <c r="E64" i="8"/>
  <c r="H64" i="8" s="1"/>
  <c r="E68" i="8"/>
  <c r="H68" i="8" s="1"/>
  <c r="E70" i="8"/>
  <c r="H70" i="8" s="1"/>
  <c r="E181" i="8"/>
  <c r="E182" i="8"/>
  <c r="H182" i="8" s="1"/>
  <c r="E183" i="8"/>
  <c r="H183" i="8" s="1"/>
  <c r="E186" i="8"/>
  <c r="H186" i="8" s="1"/>
  <c r="E188" i="8"/>
  <c r="H188" i="8" s="1"/>
  <c r="E190" i="8"/>
  <c r="H190" i="8" s="1"/>
  <c r="E191" i="8"/>
  <c r="H191" i="8" s="1"/>
  <c r="E195" i="8"/>
  <c r="H195" i="8" s="1"/>
  <c r="E196" i="8"/>
  <c r="H196" i="8" s="1"/>
  <c r="E197" i="8"/>
  <c r="H197" i="8" s="1"/>
  <c r="E202" i="8"/>
  <c r="H202" i="8" s="1"/>
  <c r="E203" i="8"/>
  <c r="H203" i="8" s="1"/>
  <c r="E204" i="8"/>
  <c r="H204" i="8" s="1"/>
  <c r="E206" i="8"/>
  <c r="H206" i="8" s="1"/>
  <c r="E208" i="8"/>
  <c r="H208" i="8" s="1"/>
  <c r="E209" i="8"/>
  <c r="H209" i="8" s="1"/>
  <c r="E211" i="8"/>
  <c r="H211" i="8" s="1"/>
  <c r="E212" i="8"/>
  <c r="H212" i="8" s="1"/>
  <c r="E213" i="8"/>
  <c r="H213" i="8" s="1"/>
  <c r="E214" i="8"/>
  <c r="H214" i="8" s="1"/>
  <c r="E215" i="8"/>
  <c r="H215" i="8" s="1"/>
  <c r="E216" i="8"/>
  <c r="H216" i="8" s="1"/>
  <c r="E218" i="8"/>
  <c r="H218" i="8" s="1"/>
  <c r="E219" i="8"/>
  <c r="H219" i="8" s="1"/>
  <c r="E220" i="8"/>
  <c r="H220" i="8" s="1"/>
  <c r="E223" i="8"/>
  <c r="H223" i="8" s="1"/>
  <c r="E224" i="8"/>
  <c r="H224" i="8" s="1"/>
  <c r="E227" i="8"/>
  <c r="H227" i="8" s="1"/>
  <c r="E228" i="8"/>
  <c r="H228" i="8" s="1"/>
  <c r="E235" i="8"/>
  <c r="H235" i="8" s="1"/>
  <c r="E241" i="8"/>
  <c r="H241" i="8" s="1"/>
  <c r="E244" i="8"/>
  <c r="H244" i="8" s="1"/>
  <c r="E245" i="8"/>
  <c r="H245" i="8" s="1"/>
  <c r="E247" i="8"/>
  <c r="H247" i="8" s="1"/>
  <c r="E248" i="8"/>
  <c r="H248" i="8" s="1"/>
  <c r="E251" i="8"/>
  <c r="H251" i="8" s="1"/>
  <c r="E254" i="8"/>
  <c r="H254" i="8" s="1"/>
  <c r="E259" i="8"/>
  <c r="H259" i="8" s="1"/>
  <c r="E260" i="8"/>
  <c r="H260" i="8" s="1"/>
  <c r="E263" i="8"/>
  <c r="H263" i="8" s="1"/>
  <c r="E264" i="8"/>
  <c r="H264" i="8" s="1"/>
  <c r="E274" i="8"/>
  <c r="H274" i="8" s="1"/>
  <c r="E286" i="8"/>
  <c r="H286" i="8" s="1"/>
  <c r="E287" i="8"/>
  <c r="H287" i="8" s="1"/>
  <c r="E288" i="8"/>
  <c r="H288" i="8" s="1"/>
  <c r="E290" i="8"/>
  <c r="H290" i="8" s="1"/>
  <c r="E292" i="8"/>
  <c r="H292" i="8" s="1"/>
  <c r="E293" i="8"/>
  <c r="H293" i="8" s="1"/>
  <c r="E299" i="8"/>
  <c r="H299" i="8" s="1"/>
  <c r="E302" i="8"/>
  <c r="H302" i="8" s="1"/>
  <c r="E304" i="8"/>
  <c r="H304" i="8" s="1"/>
  <c r="E305" i="8"/>
  <c r="H305" i="8" s="1"/>
  <c r="E311" i="8"/>
  <c r="H311" i="8" s="1"/>
  <c r="E313" i="8"/>
  <c r="H313" i="8" s="1"/>
  <c r="E314" i="8"/>
  <c r="H314" i="8" s="1"/>
  <c r="E315" i="8"/>
  <c r="H315" i="8" s="1"/>
  <c r="E317" i="8"/>
  <c r="H317" i="8" s="1"/>
  <c r="E320" i="8"/>
  <c r="H320" i="8" s="1"/>
  <c r="E321" i="8"/>
  <c r="H321" i="8" s="1"/>
  <c r="E322" i="8"/>
  <c r="H322" i="8" s="1"/>
  <c r="E325" i="8"/>
  <c r="H325" i="8" s="1"/>
  <c r="E329" i="8"/>
  <c r="H329" i="8" s="1"/>
  <c r="E331" i="8"/>
  <c r="H331" i="8" s="1"/>
  <c r="E333" i="8"/>
  <c r="H333" i="8" s="1"/>
  <c r="E334" i="8"/>
  <c r="H334" i="8" s="1"/>
  <c r="E340" i="8"/>
  <c r="H340" i="8" s="1"/>
  <c r="G362" i="8"/>
  <c r="H362" i="8" s="1"/>
  <c r="E530" i="8"/>
  <c r="H530" i="8" s="1"/>
  <c r="E556" i="8"/>
  <c r="H556" i="8" s="1"/>
  <c r="E568" i="8"/>
  <c r="H568" i="8" s="1"/>
  <c r="E579" i="8"/>
  <c r="H579" i="8" s="1"/>
  <c r="E586" i="8"/>
  <c r="H586" i="8" s="1"/>
  <c r="E588" i="8"/>
  <c r="H588" i="8" s="1"/>
  <c r="H604" i="8"/>
  <c r="H608" i="8"/>
  <c r="H612" i="8"/>
  <c r="H616" i="8"/>
  <c r="E620" i="8"/>
  <c r="H620" i="8" s="1"/>
  <c r="H624" i="8"/>
  <c r="E628" i="8"/>
  <c r="H628" i="8" s="1"/>
  <c r="E9" i="9"/>
  <c r="F10" i="9"/>
  <c r="C11" i="9"/>
  <c r="E50" i="9"/>
  <c r="H50" i="9" s="1"/>
  <c r="E69" i="9"/>
  <c r="H69" i="9" s="1"/>
  <c r="G76" i="9"/>
  <c r="H76" i="9" s="1"/>
  <c r="E78" i="9"/>
  <c r="H78" i="9" s="1"/>
  <c r="E82" i="9"/>
  <c r="H82" i="9" s="1"/>
  <c r="H86" i="9"/>
  <c r="H90" i="9"/>
  <c r="E94" i="9"/>
  <c r="H94" i="9" s="1"/>
  <c r="E98" i="9"/>
  <c r="H98" i="9" s="1"/>
  <c r="H102" i="9"/>
  <c r="E106" i="9"/>
  <c r="H106" i="9" s="1"/>
  <c r="E110" i="9"/>
  <c r="H110" i="9" s="1"/>
  <c r="H114" i="9"/>
  <c r="E118" i="9"/>
  <c r="H118" i="9" s="1"/>
  <c r="E122" i="9"/>
  <c r="H122" i="9" s="1"/>
  <c r="H126" i="9"/>
  <c r="H130" i="9"/>
  <c r="E134" i="9"/>
  <c r="H134" i="9" s="1"/>
  <c r="H138" i="9"/>
  <c r="E142" i="9"/>
  <c r="H142" i="9" s="1"/>
  <c r="H146" i="9"/>
  <c r="E150" i="9"/>
  <c r="H150" i="9" s="1"/>
  <c r="H154" i="9"/>
  <c r="H158" i="9"/>
  <c r="H162" i="9"/>
  <c r="H166" i="9"/>
  <c r="H170" i="9"/>
  <c r="H174" i="9"/>
  <c r="E181" i="9"/>
  <c r="E197" i="9"/>
  <c r="H197" i="9" s="1"/>
  <c r="E208" i="9"/>
  <c r="H208" i="9" s="1"/>
  <c r="E213" i="9"/>
  <c r="H213" i="9" s="1"/>
  <c r="E248" i="9"/>
  <c r="H248" i="9" s="1"/>
  <c r="E286" i="9"/>
  <c r="H286" i="9" s="1"/>
  <c r="E301" i="9"/>
  <c r="H301" i="9" s="1"/>
  <c r="E317" i="9"/>
  <c r="H317" i="9" s="1"/>
  <c r="E320" i="9"/>
  <c r="H320" i="9" s="1"/>
  <c r="E329" i="9"/>
  <c r="H329" i="9" s="1"/>
  <c r="E331" i="9"/>
  <c r="H331" i="9" s="1"/>
  <c r="H365" i="9"/>
  <c r="E369" i="9"/>
  <c r="H369" i="9" s="1"/>
  <c r="H373" i="9"/>
  <c r="E377" i="9"/>
  <c r="H377" i="9" s="1"/>
  <c r="H381" i="9"/>
  <c r="E385" i="9"/>
  <c r="H385" i="9" s="1"/>
  <c r="H389" i="9"/>
  <c r="E393" i="9"/>
  <c r="H393" i="9" s="1"/>
  <c r="E397" i="9"/>
  <c r="H397" i="9" s="1"/>
  <c r="E401" i="9"/>
  <c r="H401" i="9" s="1"/>
  <c r="H405" i="9"/>
  <c r="H409" i="9"/>
  <c r="E413" i="9"/>
  <c r="H413" i="9" s="1"/>
  <c r="H417" i="9"/>
  <c r="H421" i="9"/>
  <c r="E425" i="9"/>
  <c r="H425" i="9" s="1"/>
  <c r="E429" i="9"/>
  <c r="H429" i="9" s="1"/>
  <c r="H433" i="9"/>
  <c r="E437" i="9"/>
  <c r="H437" i="9" s="1"/>
  <c r="H441" i="9"/>
  <c r="E445" i="9"/>
  <c r="H445" i="9" s="1"/>
  <c r="H449" i="9"/>
  <c r="H453" i="9"/>
  <c r="H457" i="9"/>
  <c r="E461" i="9"/>
  <c r="H461" i="9" s="1"/>
  <c r="H465" i="9"/>
  <c r="H469" i="9"/>
  <c r="H473" i="9"/>
  <c r="H477" i="9"/>
  <c r="H481" i="9"/>
  <c r="E485" i="9"/>
  <c r="H485" i="9" s="1"/>
  <c r="H489" i="9"/>
  <c r="H493" i="9"/>
  <c r="H497" i="9"/>
  <c r="H501" i="9"/>
  <c r="H505" i="9"/>
  <c r="E509" i="9"/>
  <c r="H509" i="9" s="1"/>
  <c r="H513" i="9"/>
  <c r="E517" i="9"/>
  <c r="H517" i="9" s="1"/>
  <c r="E521" i="9"/>
  <c r="H521" i="9" s="1"/>
  <c r="H525" i="9"/>
  <c r="H529" i="9"/>
  <c r="H533" i="9"/>
  <c r="H537" i="9"/>
  <c r="H541" i="9"/>
  <c r="H545" i="9"/>
  <c r="H549" i="9"/>
  <c r="H553" i="9"/>
  <c r="H557" i="9"/>
  <c r="H561" i="9"/>
  <c r="H565" i="9"/>
  <c r="H569" i="9"/>
  <c r="H573" i="9"/>
  <c r="H577" i="9"/>
  <c r="E581" i="9"/>
  <c r="H581" i="9" s="1"/>
  <c r="H585" i="9"/>
  <c r="E589" i="9"/>
  <c r="H589" i="9" s="1"/>
  <c r="H593" i="9"/>
  <c r="G601" i="9"/>
  <c r="H601" i="9" s="1"/>
  <c r="E605" i="9"/>
  <c r="H605" i="9" s="1"/>
  <c r="F70" i="11"/>
  <c r="F69" i="11"/>
  <c r="F63" i="11"/>
  <c r="F61" i="11"/>
  <c r="F60" i="11"/>
  <c r="F45" i="11"/>
  <c r="F39" i="11"/>
  <c r="F30" i="11"/>
  <c r="F19" i="11"/>
  <c r="D9" i="11"/>
  <c r="F9" i="11" s="1"/>
  <c r="D8" i="7"/>
  <c r="F9" i="7" s="1"/>
  <c r="D10" i="7"/>
  <c r="D12" i="7"/>
  <c r="F76" i="7"/>
  <c r="F77" i="7"/>
  <c r="F80" i="7"/>
  <c r="F81" i="7"/>
  <c r="F94" i="7"/>
  <c r="F95" i="7"/>
  <c r="F96" i="7"/>
  <c r="F98" i="7"/>
  <c r="F99" i="7"/>
  <c r="F100" i="7"/>
  <c r="F101" i="7"/>
  <c r="F102" i="7"/>
  <c r="F104" i="7"/>
  <c r="F106" i="7"/>
  <c r="F107" i="7"/>
  <c r="F109" i="7"/>
  <c r="F110" i="7"/>
  <c r="F111" i="7"/>
  <c r="F113" i="7"/>
  <c r="F118" i="7"/>
  <c r="F119" i="7"/>
  <c r="F120" i="7"/>
  <c r="F125" i="7"/>
  <c r="F127" i="7"/>
  <c r="F129" i="7"/>
  <c r="F130" i="7"/>
  <c r="F131" i="7"/>
  <c r="F132" i="7"/>
  <c r="F136" i="7"/>
  <c r="F139" i="7"/>
  <c r="F140" i="7"/>
  <c r="F145" i="7"/>
  <c r="F362" i="7"/>
  <c r="F363" i="7"/>
  <c r="F368" i="7"/>
  <c r="F369" i="7"/>
  <c r="F371" i="7"/>
  <c r="F373" i="7"/>
  <c r="F374" i="7"/>
  <c r="F375" i="7"/>
  <c r="F377" i="7"/>
  <c r="F378" i="7"/>
  <c r="F379" i="7"/>
  <c r="F382" i="7"/>
  <c r="F383" i="7"/>
  <c r="F385" i="7"/>
  <c r="F386" i="7"/>
  <c r="F387" i="7"/>
  <c r="F388" i="7"/>
  <c r="F389" i="7"/>
  <c r="F393" i="7"/>
  <c r="F395" i="7"/>
  <c r="F396" i="7"/>
  <c r="F397" i="7"/>
  <c r="F401" i="7"/>
  <c r="F405" i="7"/>
  <c r="F410" i="7"/>
  <c r="F413" i="7"/>
  <c r="F414" i="7"/>
  <c r="F415" i="7"/>
  <c r="F419" i="7"/>
  <c r="F421" i="7"/>
  <c r="F425" i="7"/>
  <c r="F426" i="7"/>
  <c r="F427" i="7"/>
  <c r="F428" i="7"/>
  <c r="F432" i="7"/>
  <c r="F434" i="7"/>
  <c r="F437" i="7"/>
  <c r="F441" i="7"/>
  <c r="F446" i="7"/>
  <c r="F451" i="7"/>
  <c r="F456" i="7"/>
  <c r="F457" i="7"/>
  <c r="F458" i="7"/>
  <c r="F460" i="7"/>
  <c r="F461" i="7"/>
  <c r="F472" i="7"/>
  <c r="F474" i="7"/>
  <c r="F475" i="7"/>
  <c r="F480" i="7"/>
  <c r="F481" i="7"/>
  <c r="F482" i="7"/>
  <c r="F483" i="7"/>
  <c r="F484" i="7"/>
  <c r="F485" i="7"/>
  <c r="F486" i="7"/>
  <c r="F487" i="7"/>
  <c r="F488" i="7"/>
  <c r="F490" i="7"/>
  <c r="F491" i="7"/>
  <c r="F492" i="7"/>
  <c r="F493" i="7"/>
  <c r="F495" i="7"/>
  <c r="F498" i="7"/>
  <c r="F500" i="7"/>
  <c r="F502" i="7"/>
  <c r="F503" i="7"/>
  <c r="F504" i="7"/>
  <c r="F508" i="7"/>
  <c r="F509" i="7"/>
  <c r="F511" i="7"/>
  <c r="F512" i="7"/>
  <c r="F516" i="7"/>
  <c r="F517" i="7"/>
  <c r="F519" i="7"/>
  <c r="F530" i="7"/>
  <c r="F535" i="7"/>
  <c r="F537" i="7"/>
  <c r="F552" i="7"/>
  <c r="F555" i="7"/>
  <c r="F556" i="7"/>
  <c r="F557" i="7"/>
  <c r="F558" i="7"/>
  <c r="F559" i="7"/>
  <c r="F562" i="7"/>
  <c r="F564" i="7"/>
  <c r="F566" i="7"/>
  <c r="F568" i="7"/>
  <c r="F571" i="7"/>
  <c r="F574" i="7"/>
  <c r="F577" i="7"/>
  <c r="F579" i="7"/>
  <c r="F580" i="7"/>
  <c r="F581" i="7"/>
  <c r="F582" i="7"/>
  <c r="F583" i="7"/>
  <c r="F584" i="7"/>
  <c r="F585" i="7"/>
  <c r="F587" i="7"/>
  <c r="F588" i="7"/>
  <c r="D9" i="8"/>
  <c r="F9" i="8" s="1"/>
  <c r="D11" i="8"/>
  <c r="F11" i="8" s="1"/>
  <c r="F19" i="8"/>
  <c r="F30" i="8"/>
  <c r="F44" i="8"/>
  <c r="F45" i="8"/>
  <c r="F50" i="8"/>
  <c r="F53" i="8"/>
  <c r="F54" i="8"/>
  <c r="F59" i="8"/>
  <c r="F61" i="8"/>
  <c r="F62" i="8"/>
  <c r="F64" i="8"/>
  <c r="F181" i="8"/>
  <c r="F182" i="8"/>
  <c r="F186" i="8"/>
  <c r="F188" i="8"/>
  <c r="F190" i="8"/>
  <c r="F193" i="8"/>
  <c r="F195" i="8"/>
  <c r="F196" i="8"/>
  <c r="F197" i="8"/>
  <c r="F202" i="8"/>
  <c r="F203" i="8"/>
  <c r="F204" i="8"/>
  <c r="F208" i="8"/>
  <c r="F209" i="8"/>
  <c r="F211" i="8"/>
  <c r="F212" i="8"/>
  <c r="F213" i="8"/>
  <c r="F214" i="8"/>
  <c r="F215" i="8"/>
  <c r="F218" i="8"/>
  <c r="F219" i="8"/>
  <c r="F220" i="8"/>
  <c r="F223" i="8"/>
  <c r="F228" i="8"/>
  <c r="F230" i="8"/>
  <c r="F235" i="8"/>
  <c r="F237" i="8"/>
  <c r="F241" i="8"/>
  <c r="F245" i="8"/>
  <c r="F247" i="8"/>
  <c r="F248" i="8"/>
  <c r="F251" i="8"/>
  <c r="F256" i="8"/>
  <c r="F285" i="8"/>
  <c r="F286" i="8"/>
  <c r="F287" i="8"/>
  <c r="F292" i="8"/>
  <c r="F297" i="8"/>
  <c r="F299" i="8"/>
  <c r="F300" i="8"/>
  <c r="F303" i="8"/>
  <c r="F305" i="8"/>
  <c r="F311" i="8"/>
  <c r="F313" i="8"/>
  <c r="F314" i="8"/>
  <c r="F315" i="8"/>
  <c r="F317" i="8"/>
  <c r="F329" i="8"/>
  <c r="F331" i="8"/>
  <c r="F340" i="8"/>
  <c r="F345" i="8"/>
  <c r="F347" i="8"/>
  <c r="F591" i="8"/>
  <c r="F589" i="8"/>
  <c r="F588" i="8"/>
  <c r="F582" i="8"/>
  <c r="F581" i="8"/>
  <c r="F580" i="8"/>
  <c r="F579" i="8"/>
  <c r="F576" i="8"/>
  <c r="F574" i="8"/>
  <c r="F571" i="8"/>
  <c r="F568" i="8"/>
  <c r="F562" i="8"/>
  <c r="F559" i="8"/>
  <c r="F558" i="8"/>
  <c r="F556" i="8"/>
  <c r="F555" i="8"/>
  <c r="F549" i="8"/>
  <c r="F544" i="8"/>
  <c r="F543" i="8"/>
  <c r="F537" i="8"/>
  <c r="F535" i="8"/>
  <c r="F531" i="8"/>
  <c r="F530" i="8"/>
  <c r="F529" i="8"/>
  <c r="F521" i="8"/>
  <c r="E536" i="8"/>
  <c r="H536" i="8" s="1"/>
  <c r="E537" i="8"/>
  <c r="H537" i="8" s="1"/>
  <c r="E550" i="8"/>
  <c r="H550" i="8" s="1"/>
  <c r="E551" i="8"/>
  <c r="H551" i="8" s="1"/>
  <c r="E552" i="8"/>
  <c r="H552" i="8" s="1"/>
  <c r="E555" i="8"/>
  <c r="H555" i="8" s="1"/>
  <c r="E561" i="8"/>
  <c r="H561" i="8" s="1"/>
  <c r="E582" i="8"/>
  <c r="H582" i="8" s="1"/>
  <c r="G601" i="8"/>
  <c r="E603" i="8"/>
  <c r="H603" i="8" s="1"/>
  <c r="E607" i="8"/>
  <c r="H607" i="8" s="1"/>
  <c r="E611" i="8"/>
  <c r="H611" i="8" s="1"/>
  <c r="H615" i="8"/>
  <c r="H623" i="8"/>
  <c r="H627" i="8"/>
  <c r="G8" i="9"/>
  <c r="E10" i="9"/>
  <c r="H10" i="9" s="1"/>
  <c r="F12" i="9"/>
  <c r="E64" i="9"/>
  <c r="H64" i="9" s="1"/>
  <c r="E77" i="9"/>
  <c r="H77" i="9" s="1"/>
  <c r="E81" i="9"/>
  <c r="H81" i="9" s="1"/>
  <c r="H85" i="9"/>
  <c r="H89" i="9"/>
  <c r="H93" i="9"/>
  <c r="H97" i="9"/>
  <c r="H101" i="9"/>
  <c r="H105" i="9"/>
  <c r="H109" i="9"/>
  <c r="E113" i="9"/>
  <c r="H113" i="9" s="1"/>
  <c r="E117" i="9"/>
  <c r="H117" i="9" s="1"/>
  <c r="E121" i="9"/>
  <c r="H121" i="9" s="1"/>
  <c r="H125" i="9"/>
  <c r="H129" i="9"/>
  <c r="H133" i="9"/>
  <c r="E137" i="9"/>
  <c r="H137" i="9" s="1"/>
  <c r="E141" i="9"/>
  <c r="H141" i="9" s="1"/>
  <c r="H145" i="9"/>
  <c r="E149" i="9"/>
  <c r="H149" i="9" s="1"/>
  <c r="E153" i="9"/>
  <c r="H153" i="9" s="1"/>
  <c r="H157" i="9"/>
  <c r="H165" i="9"/>
  <c r="H169" i="9"/>
  <c r="H173" i="9"/>
  <c r="G181" i="9"/>
  <c r="E188" i="9"/>
  <c r="H188" i="9" s="1"/>
  <c r="E194" i="9"/>
  <c r="H194" i="9" s="1"/>
  <c r="E195" i="9"/>
  <c r="H195" i="9" s="1"/>
  <c r="E196" i="9"/>
  <c r="H196" i="9" s="1"/>
  <c r="E203" i="9"/>
  <c r="H203" i="9" s="1"/>
  <c r="E204" i="9"/>
  <c r="H204" i="9" s="1"/>
  <c r="E206" i="9"/>
  <c r="H206" i="9" s="1"/>
  <c r="E212" i="9"/>
  <c r="H212" i="9" s="1"/>
  <c r="E216" i="9"/>
  <c r="H216" i="9" s="1"/>
  <c r="E223" i="9"/>
  <c r="H223" i="9" s="1"/>
  <c r="E241" i="9"/>
  <c r="H241" i="9" s="1"/>
  <c r="E274" i="9"/>
  <c r="H274" i="9" s="1"/>
  <c r="E285" i="9"/>
  <c r="H285" i="9" s="1"/>
  <c r="E300" i="9"/>
  <c r="H300" i="9" s="1"/>
  <c r="E349" i="9"/>
  <c r="H349" i="9" s="1"/>
  <c r="E356" i="9"/>
  <c r="H356" i="9" s="1"/>
  <c r="G362" i="9"/>
  <c r="E364" i="9"/>
  <c r="H364" i="9" s="1"/>
  <c r="E368" i="9"/>
  <c r="H368" i="9" s="1"/>
  <c r="E372" i="9"/>
  <c r="H372" i="9" s="1"/>
  <c r="H376" i="9"/>
  <c r="E380" i="9"/>
  <c r="H380" i="9" s="1"/>
  <c r="H384" i="9"/>
  <c r="H388" i="9"/>
  <c r="E392" i="9"/>
  <c r="H392" i="9" s="1"/>
  <c r="E396" i="9"/>
  <c r="H396" i="9" s="1"/>
  <c r="E400" i="9"/>
  <c r="H400" i="9" s="1"/>
  <c r="E404" i="9"/>
  <c r="H404" i="9" s="1"/>
  <c r="H408" i="9"/>
  <c r="H412" i="9"/>
  <c r="H416" i="9"/>
  <c r="E420" i="9"/>
  <c r="H420" i="9" s="1"/>
  <c r="E424" i="9"/>
  <c r="H424" i="9" s="1"/>
  <c r="E428" i="9"/>
  <c r="H428" i="9" s="1"/>
  <c r="E432" i="9"/>
  <c r="H432" i="9" s="1"/>
  <c r="H436" i="9"/>
  <c r="H440" i="9"/>
  <c r="H444" i="9"/>
  <c r="H448" i="9"/>
  <c r="H452" i="9"/>
  <c r="H456" i="9"/>
  <c r="H460" i="9"/>
  <c r="E464" i="9"/>
  <c r="H464" i="9" s="1"/>
  <c r="H468" i="9"/>
  <c r="E472" i="9"/>
  <c r="H472" i="9" s="1"/>
  <c r="H476" i="9"/>
  <c r="E480" i="9"/>
  <c r="H480" i="9" s="1"/>
  <c r="E484" i="9"/>
  <c r="H484" i="9" s="1"/>
  <c r="H488" i="9"/>
  <c r="H492" i="9"/>
  <c r="H496" i="9"/>
  <c r="E500" i="9"/>
  <c r="H500" i="9" s="1"/>
  <c r="H504" i="9"/>
  <c r="E508" i="9"/>
  <c r="H508" i="9" s="1"/>
  <c r="H512" i="9"/>
  <c r="H516" i="9"/>
  <c r="H520" i="9"/>
  <c r="H524" i="9"/>
  <c r="H528" i="9"/>
  <c r="H532" i="9"/>
  <c r="H536" i="9"/>
  <c r="H540" i="9"/>
  <c r="H544" i="9"/>
  <c r="H548" i="9"/>
  <c r="E552" i="9"/>
  <c r="H552" i="9" s="1"/>
  <c r="H556" i="9"/>
  <c r="H560" i="9"/>
  <c r="H564" i="9"/>
  <c r="H568" i="9"/>
  <c r="E572" i="9"/>
  <c r="H572" i="9" s="1"/>
  <c r="E576" i="9"/>
  <c r="H576" i="9" s="1"/>
  <c r="E580" i="9"/>
  <c r="H580" i="9" s="1"/>
  <c r="H584" i="9"/>
  <c r="E588" i="9"/>
  <c r="H588" i="9" s="1"/>
  <c r="H592" i="9"/>
  <c r="E629" i="9"/>
  <c r="H629" i="9" s="1"/>
  <c r="E628" i="9"/>
  <c r="H628" i="9" s="1"/>
  <c r="E625" i="9"/>
  <c r="H625" i="9" s="1"/>
  <c r="E604" i="9"/>
  <c r="H604" i="9" s="1"/>
  <c r="E617" i="9"/>
  <c r="H617" i="9" s="1"/>
  <c r="E618" i="9"/>
  <c r="H618" i="9" s="1"/>
  <c r="G8" i="8"/>
  <c r="E559" i="8"/>
  <c r="H559" i="8" s="1"/>
  <c r="E572" i="8"/>
  <c r="H572" i="8" s="1"/>
  <c r="E574" i="8"/>
  <c r="H574" i="8" s="1"/>
  <c r="E12" i="9"/>
  <c r="H12" i="9" s="1"/>
  <c r="F68" i="9"/>
  <c r="F62" i="9"/>
  <c r="F51" i="9"/>
  <c r="F50" i="9"/>
  <c r="F44" i="9"/>
  <c r="F40" i="9"/>
  <c r="F32" i="9"/>
  <c r="F30" i="9"/>
  <c r="F29" i="9"/>
  <c r="F28" i="9"/>
  <c r="F19" i="9"/>
  <c r="D9" i="9"/>
  <c r="F9" i="9" s="1"/>
  <c r="E183" i="9"/>
  <c r="H183" i="9" s="1"/>
  <c r="E184" i="9"/>
  <c r="H184" i="9" s="1"/>
  <c r="E186" i="9"/>
  <c r="H186" i="9" s="1"/>
  <c r="E191" i="9"/>
  <c r="H191" i="9" s="1"/>
  <c r="E201" i="9"/>
  <c r="H201" i="9" s="1"/>
  <c r="E202" i="9"/>
  <c r="H202" i="9" s="1"/>
  <c r="E211" i="9"/>
  <c r="H211" i="9" s="1"/>
  <c r="E215" i="9"/>
  <c r="H215" i="9" s="1"/>
  <c r="E220" i="9"/>
  <c r="H220" i="9" s="1"/>
  <c r="E235" i="9"/>
  <c r="H235" i="9" s="1"/>
  <c r="E256" i="9"/>
  <c r="H256" i="9" s="1"/>
  <c r="E262" i="9"/>
  <c r="H262" i="9" s="1"/>
  <c r="E263" i="9"/>
  <c r="H263" i="9" s="1"/>
  <c r="E269" i="9"/>
  <c r="H269" i="9" s="1"/>
  <c r="E299" i="9"/>
  <c r="H299" i="9" s="1"/>
  <c r="E309" i="9"/>
  <c r="H309" i="9" s="1"/>
  <c r="E311" i="9"/>
  <c r="H311" i="9" s="1"/>
  <c r="E340" i="9"/>
  <c r="H340" i="9" s="1"/>
  <c r="E341" i="9"/>
  <c r="H341" i="9" s="1"/>
  <c r="E475" i="9"/>
  <c r="H475" i="9" s="1"/>
  <c r="E495" i="9"/>
  <c r="H495" i="9" s="1"/>
  <c r="E499" i="9"/>
  <c r="H499" i="9" s="1"/>
  <c r="E503" i="9"/>
  <c r="H503" i="9" s="1"/>
  <c r="E531" i="9"/>
  <c r="H531" i="9" s="1"/>
  <c r="E535" i="9"/>
  <c r="H535" i="9" s="1"/>
  <c r="E555" i="9"/>
  <c r="H555" i="9" s="1"/>
  <c r="E559" i="9"/>
  <c r="H559" i="9" s="1"/>
  <c r="E571" i="9"/>
  <c r="H571" i="9" s="1"/>
  <c r="F629" i="9"/>
  <c r="F628" i="9"/>
  <c r="F627" i="9"/>
  <c r="F625" i="9"/>
  <c r="F620" i="9"/>
  <c r="F619" i="9"/>
  <c r="F618" i="9"/>
  <c r="F616" i="9"/>
  <c r="F615" i="9"/>
  <c r="F614" i="9"/>
  <c r="F612" i="9"/>
  <c r="F609" i="9"/>
  <c r="F606" i="9"/>
  <c r="F605" i="9"/>
  <c r="F604" i="9"/>
  <c r="F603" i="9"/>
  <c r="F601" i="9"/>
  <c r="D13" i="9"/>
  <c r="E161" i="10"/>
  <c r="H161" i="10" s="1"/>
  <c r="E151" i="10"/>
  <c r="H151" i="10" s="1"/>
  <c r="E142" i="10"/>
  <c r="H142" i="10" s="1"/>
  <c r="E141" i="10"/>
  <c r="H141" i="10" s="1"/>
  <c r="E140" i="10"/>
  <c r="H140" i="10" s="1"/>
  <c r="E139" i="10"/>
  <c r="H139" i="10" s="1"/>
  <c r="E137" i="10"/>
  <c r="H137" i="10" s="1"/>
  <c r="E136" i="10"/>
  <c r="H136" i="10" s="1"/>
  <c r="E134" i="10"/>
  <c r="H134" i="10" s="1"/>
  <c r="E132" i="10"/>
  <c r="H132" i="10" s="1"/>
  <c r="E130" i="10"/>
  <c r="H130" i="10" s="1"/>
  <c r="E128" i="10"/>
  <c r="H128" i="10" s="1"/>
  <c r="E127" i="10"/>
  <c r="H127" i="10" s="1"/>
  <c r="E124" i="10"/>
  <c r="H124" i="10" s="1"/>
  <c r="E123" i="10"/>
  <c r="H123" i="10" s="1"/>
  <c r="E122" i="10"/>
  <c r="H122" i="10" s="1"/>
  <c r="E121" i="10"/>
  <c r="H121" i="10" s="1"/>
  <c r="E120" i="10"/>
  <c r="H120" i="10" s="1"/>
  <c r="E118" i="10"/>
  <c r="H118" i="10" s="1"/>
  <c r="E113" i="10"/>
  <c r="H113" i="10" s="1"/>
  <c r="E111" i="10"/>
  <c r="H111" i="10" s="1"/>
  <c r="E110" i="10"/>
  <c r="H110" i="10" s="1"/>
  <c r="E106" i="10"/>
  <c r="H106" i="10" s="1"/>
  <c r="E101" i="10"/>
  <c r="H101" i="10" s="1"/>
  <c r="E98" i="10"/>
  <c r="H98" i="10" s="1"/>
  <c r="E95" i="10"/>
  <c r="H95" i="10" s="1"/>
  <c r="E94" i="10"/>
  <c r="H94" i="10" s="1"/>
  <c r="E92" i="10"/>
  <c r="H92" i="10" s="1"/>
  <c r="E87" i="10"/>
  <c r="H87" i="10" s="1"/>
  <c r="E81" i="10"/>
  <c r="H81" i="10" s="1"/>
  <c r="E80" i="10"/>
  <c r="H80" i="10" s="1"/>
  <c r="E78" i="10"/>
  <c r="H78" i="10" s="1"/>
  <c r="E77" i="10"/>
  <c r="H77" i="10" s="1"/>
  <c r="E76" i="10"/>
  <c r="H76" i="10" s="1"/>
  <c r="C10" i="10"/>
  <c r="C8" i="10"/>
  <c r="E9" i="10" s="1"/>
  <c r="E588" i="10"/>
  <c r="H588" i="10" s="1"/>
  <c r="E582" i="10"/>
  <c r="H582" i="10" s="1"/>
  <c r="E581" i="10"/>
  <c r="H581" i="10" s="1"/>
  <c r="E579" i="10"/>
  <c r="H579" i="10" s="1"/>
  <c r="E574" i="10"/>
  <c r="H574" i="10" s="1"/>
  <c r="E568" i="10"/>
  <c r="H568" i="10" s="1"/>
  <c r="E561" i="10"/>
  <c r="H561" i="10" s="1"/>
  <c r="E558" i="10"/>
  <c r="H558" i="10" s="1"/>
  <c r="E555" i="10"/>
  <c r="H555" i="10" s="1"/>
  <c r="E535" i="10"/>
  <c r="H535" i="10" s="1"/>
  <c r="E519" i="10"/>
  <c r="H519" i="10" s="1"/>
  <c r="E505" i="10"/>
  <c r="H505" i="10" s="1"/>
  <c r="E504" i="10"/>
  <c r="H504" i="10" s="1"/>
  <c r="E503" i="10"/>
  <c r="H503" i="10" s="1"/>
  <c r="E498" i="10"/>
  <c r="H498" i="10" s="1"/>
  <c r="E495" i="10"/>
  <c r="H495" i="10" s="1"/>
  <c r="E490" i="10"/>
  <c r="H490" i="10" s="1"/>
  <c r="E489" i="10"/>
  <c r="H489" i="10" s="1"/>
  <c r="E486" i="10"/>
  <c r="H486" i="10" s="1"/>
  <c r="E484" i="10"/>
  <c r="H484" i="10" s="1"/>
  <c r="E478" i="10"/>
  <c r="H478" i="10" s="1"/>
  <c r="E477" i="10"/>
  <c r="H477" i="10" s="1"/>
  <c r="E475" i="10"/>
  <c r="H475" i="10" s="1"/>
  <c r="E474" i="10"/>
  <c r="H474" i="10" s="1"/>
  <c r="E464" i="10"/>
  <c r="H464" i="10" s="1"/>
  <c r="E462" i="10"/>
  <c r="H462" i="10" s="1"/>
  <c r="E460" i="10"/>
  <c r="H460" i="10" s="1"/>
  <c r="E451" i="10"/>
  <c r="H451" i="10" s="1"/>
  <c r="E442" i="10"/>
  <c r="H442" i="10" s="1"/>
  <c r="E441" i="10"/>
  <c r="H441" i="10" s="1"/>
  <c r="E437" i="10"/>
  <c r="H437" i="10" s="1"/>
  <c r="E429" i="10"/>
  <c r="H429" i="10" s="1"/>
  <c r="E428" i="10"/>
  <c r="H428" i="10" s="1"/>
  <c r="E426" i="10"/>
  <c r="H426" i="10" s="1"/>
  <c r="E425" i="10"/>
  <c r="H425" i="10" s="1"/>
  <c r="E424" i="10"/>
  <c r="H424" i="10" s="1"/>
  <c r="E421" i="10"/>
  <c r="H421" i="10" s="1"/>
  <c r="E419" i="10"/>
  <c r="H419" i="10" s="1"/>
  <c r="E417" i="10"/>
  <c r="H417" i="10" s="1"/>
  <c r="E415" i="10"/>
  <c r="H415" i="10" s="1"/>
  <c r="E414" i="10"/>
  <c r="H414" i="10" s="1"/>
  <c r="E413" i="10"/>
  <c r="H413" i="10" s="1"/>
  <c r="E410" i="10"/>
  <c r="H410" i="10" s="1"/>
  <c r="E404" i="10"/>
  <c r="H404" i="10" s="1"/>
  <c r="E401" i="10"/>
  <c r="H401" i="10" s="1"/>
  <c r="E397" i="10"/>
  <c r="H397" i="10" s="1"/>
  <c r="E396" i="10"/>
  <c r="H396" i="10" s="1"/>
  <c r="E386" i="10"/>
  <c r="H386" i="10" s="1"/>
  <c r="E385" i="10"/>
  <c r="H385" i="10" s="1"/>
  <c r="E382" i="10"/>
  <c r="H382" i="10" s="1"/>
  <c r="E378" i="10"/>
  <c r="H378" i="10" s="1"/>
  <c r="E377" i="10"/>
  <c r="H377" i="10" s="1"/>
  <c r="E375" i="10"/>
  <c r="H375" i="10" s="1"/>
  <c r="E374" i="10"/>
  <c r="H374" i="10" s="1"/>
  <c r="E371" i="10"/>
  <c r="H371" i="10" s="1"/>
  <c r="E369" i="10"/>
  <c r="H369" i="10" s="1"/>
  <c r="E368" i="10"/>
  <c r="H368" i="10" s="1"/>
  <c r="E363" i="10"/>
  <c r="H363" i="10" s="1"/>
  <c r="E362" i="10"/>
  <c r="H362" i="10" s="1"/>
  <c r="C12" i="10"/>
  <c r="F10" i="11"/>
  <c r="F12" i="11"/>
  <c r="H601" i="8"/>
  <c r="F348" i="9"/>
  <c r="F337" i="9"/>
  <c r="F331" i="9"/>
  <c r="F314" i="9"/>
  <c r="F311" i="9"/>
  <c r="F305" i="9"/>
  <c r="F302" i="9"/>
  <c r="F300" i="9"/>
  <c r="F299" i="9"/>
  <c r="F298" i="9"/>
  <c r="F287" i="9"/>
  <c r="F285" i="9"/>
  <c r="F272" i="9"/>
  <c r="F251" i="9"/>
  <c r="F248" i="9"/>
  <c r="F241" i="9"/>
  <c r="F235" i="9"/>
  <c r="F228" i="9"/>
  <c r="F224" i="9"/>
  <c r="F223" i="9"/>
  <c r="F220" i="9"/>
  <c r="F219" i="9"/>
  <c r="F218" i="9"/>
  <c r="F216" i="9"/>
  <c r="F215" i="9"/>
  <c r="F214" i="9"/>
  <c r="F213" i="9"/>
  <c r="F212" i="9"/>
  <c r="F211" i="9"/>
  <c r="F209" i="9"/>
  <c r="F208" i="9"/>
  <c r="F206" i="9"/>
  <c r="F202" i="9"/>
  <c r="F198" i="9"/>
  <c r="F197" i="9"/>
  <c r="F196" i="9"/>
  <c r="F191" i="9"/>
  <c r="F190" i="9"/>
  <c r="F189" i="9"/>
  <c r="F188" i="9"/>
  <c r="F186" i="9"/>
  <c r="F182" i="9"/>
  <c r="F181" i="9"/>
  <c r="D11" i="9"/>
  <c r="F11" i="9" s="1"/>
  <c r="H362" i="9"/>
  <c r="F172" i="10"/>
  <c r="F164" i="10"/>
  <c r="F151" i="10"/>
  <c r="F145" i="10"/>
  <c r="F142" i="10"/>
  <c r="F141" i="10"/>
  <c r="F140" i="10"/>
  <c r="F139" i="10"/>
  <c r="F134" i="10"/>
  <c r="F133" i="10"/>
  <c r="F132" i="10"/>
  <c r="F131" i="10"/>
  <c r="F130" i="10"/>
  <c r="F129" i="10"/>
  <c r="F128" i="10"/>
  <c r="F127" i="10"/>
  <c r="F125" i="10"/>
  <c r="F124" i="10"/>
  <c r="F123" i="10"/>
  <c r="F122" i="10"/>
  <c r="F120" i="10"/>
  <c r="F111" i="10"/>
  <c r="F110" i="10"/>
  <c r="F102" i="10"/>
  <c r="F101" i="10"/>
  <c r="F100" i="10"/>
  <c r="F99" i="10"/>
  <c r="F98" i="10"/>
  <c r="F96" i="10"/>
  <c r="F95" i="10"/>
  <c r="F92" i="10"/>
  <c r="F81" i="10"/>
  <c r="F80" i="10"/>
  <c r="F79" i="10"/>
  <c r="F78" i="10"/>
  <c r="F77" i="10"/>
  <c r="F76" i="10"/>
  <c r="D10" i="10"/>
  <c r="D8" i="10"/>
  <c r="F13" i="10" s="1"/>
  <c r="F588" i="10"/>
  <c r="F582" i="10"/>
  <c r="F581" i="10"/>
  <c r="F579" i="10"/>
  <c r="F575" i="10"/>
  <c r="F574" i="10"/>
  <c r="F555" i="10"/>
  <c r="F536" i="10"/>
  <c r="F535" i="10"/>
  <c r="F509" i="10"/>
  <c r="F507" i="10"/>
  <c r="F505" i="10"/>
  <c r="F504" i="10"/>
  <c r="F490" i="10"/>
  <c r="F486" i="10"/>
  <c r="F484" i="10"/>
  <c r="F478" i="10"/>
  <c r="F475" i="10"/>
  <c r="F472" i="10"/>
  <c r="F464" i="10"/>
  <c r="F462" i="10"/>
  <c r="F457" i="10"/>
  <c r="F451" i="10"/>
  <c r="F445" i="10"/>
  <c r="F441" i="10"/>
  <c r="F437" i="10"/>
  <c r="F428" i="10"/>
  <c r="F427" i="10"/>
  <c r="F426" i="10"/>
  <c r="F425" i="10"/>
  <c r="F424" i="10"/>
  <c r="F415" i="10"/>
  <c r="F414" i="10"/>
  <c r="F413" i="10"/>
  <c r="F410" i="10"/>
  <c r="F404" i="10"/>
  <c r="F401" i="10"/>
  <c r="F397" i="10"/>
  <c r="F393" i="10"/>
  <c r="F387" i="10"/>
  <c r="F386" i="10"/>
  <c r="F385" i="10"/>
  <c r="F378" i="10"/>
  <c r="F375" i="10"/>
  <c r="F374" i="10"/>
  <c r="F371" i="10"/>
  <c r="F369" i="10"/>
  <c r="F368" i="10"/>
  <c r="F365" i="10"/>
  <c r="F364" i="10"/>
  <c r="F363" i="10"/>
  <c r="F362" i="10"/>
  <c r="D12" i="10"/>
  <c r="G8" i="11"/>
  <c r="G10" i="11"/>
  <c r="H10" i="11" s="1"/>
  <c r="G12" i="11"/>
  <c r="G19" i="11"/>
  <c r="G181" i="11"/>
  <c r="G12" i="12"/>
  <c r="F69" i="12"/>
  <c r="F68" i="12"/>
  <c r="F64" i="12"/>
  <c r="F50" i="12"/>
  <c r="F44" i="12"/>
  <c r="F39" i="12"/>
  <c r="F27" i="12"/>
  <c r="F19" i="12"/>
  <c r="D9" i="12"/>
  <c r="F9" i="12" s="1"/>
  <c r="E83" i="12"/>
  <c r="H83" i="12" s="1"/>
  <c r="E87" i="12"/>
  <c r="H87" i="12" s="1"/>
  <c r="E95" i="12"/>
  <c r="H95" i="12" s="1"/>
  <c r="E99" i="12"/>
  <c r="H99" i="12" s="1"/>
  <c r="E111" i="12"/>
  <c r="H111" i="12" s="1"/>
  <c r="E139" i="12"/>
  <c r="H139" i="12" s="1"/>
  <c r="F340" i="12"/>
  <c r="F333" i="12"/>
  <c r="F331" i="12"/>
  <c r="F320" i="12"/>
  <c r="F317" i="12"/>
  <c r="F299" i="12"/>
  <c r="F298" i="12"/>
  <c r="F288" i="12"/>
  <c r="F287" i="12"/>
  <c r="F286" i="12"/>
  <c r="F285" i="12"/>
  <c r="F278" i="12"/>
  <c r="F274" i="12"/>
  <c r="F264" i="12"/>
  <c r="F263" i="12"/>
  <c r="F241" i="12"/>
  <c r="F235" i="12"/>
  <c r="F228" i="12"/>
  <c r="F223" i="12"/>
  <c r="F220" i="12"/>
  <c r="F218" i="12"/>
  <c r="F215" i="12"/>
  <c r="F214" i="12"/>
  <c r="F213" i="12"/>
  <c r="F212" i="12"/>
  <c r="F211" i="12"/>
  <c r="F209" i="12"/>
  <c r="F208" i="12"/>
  <c r="F207" i="12"/>
  <c r="F203" i="12"/>
  <c r="F202" i="12"/>
  <c r="F197" i="12"/>
  <c r="F196" i="12"/>
  <c r="F195" i="12"/>
  <c r="F194" i="12"/>
  <c r="F191" i="12"/>
  <c r="F190" i="12"/>
  <c r="F188" i="12"/>
  <c r="F186" i="12"/>
  <c r="F184" i="12"/>
  <c r="F182" i="12"/>
  <c r="F181" i="12"/>
  <c r="D11" i="12"/>
  <c r="F11" i="12" s="1"/>
  <c r="E591" i="12"/>
  <c r="H591" i="12" s="1"/>
  <c r="E12" i="13"/>
  <c r="E13" i="13"/>
  <c r="H13" i="13" s="1"/>
  <c r="H77" i="13"/>
  <c r="E80" i="13"/>
  <c r="H80" i="13" s="1"/>
  <c r="E93" i="13"/>
  <c r="H93" i="13" s="1"/>
  <c r="E111" i="13"/>
  <c r="H111" i="13" s="1"/>
  <c r="E128" i="13"/>
  <c r="H128" i="13" s="1"/>
  <c r="E130" i="13"/>
  <c r="H130" i="13" s="1"/>
  <c r="E132" i="13"/>
  <c r="H132" i="13" s="1"/>
  <c r="E147" i="13"/>
  <c r="H147" i="13" s="1"/>
  <c r="E172" i="13"/>
  <c r="H172" i="13" s="1"/>
  <c r="G76" i="12"/>
  <c r="E94" i="12"/>
  <c r="H94" i="12" s="1"/>
  <c r="E98" i="12"/>
  <c r="H98" i="12" s="1"/>
  <c r="E106" i="12"/>
  <c r="H106" i="12" s="1"/>
  <c r="E118" i="12"/>
  <c r="H118" i="12" s="1"/>
  <c r="E10" i="13"/>
  <c r="E11" i="13"/>
  <c r="E95" i="13"/>
  <c r="H95" i="13" s="1"/>
  <c r="E103" i="13"/>
  <c r="H103" i="13" s="1"/>
  <c r="E122" i="13"/>
  <c r="H122" i="13" s="1"/>
  <c r="E134" i="13"/>
  <c r="H134" i="13" s="1"/>
  <c r="E172" i="14"/>
  <c r="H172" i="14" s="1"/>
  <c r="E143" i="14"/>
  <c r="H143" i="14" s="1"/>
  <c r="E139" i="14"/>
  <c r="H139" i="14" s="1"/>
  <c r="E134" i="14"/>
  <c r="H134" i="14" s="1"/>
  <c r="E119" i="14"/>
  <c r="H119" i="14" s="1"/>
  <c r="E110" i="14"/>
  <c r="H110" i="14" s="1"/>
  <c r="E106" i="14"/>
  <c r="H106" i="14" s="1"/>
  <c r="E104" i="14"/>
  <c r="H104" i="14" s="1"/>
  <c r="E100" i="14"/>
  <c r="H100" i="14" s="1"/>
  <c r="E98" i="14"/>
  <c r="H98" i="14" s="1"/>
  <c r="E95" i="14"/>
  <c r="H95" i="14" s="1"/>
  <c r="E76" i="14"/>
  <c r="H76" i="14" s="1"/>
  <c r="C10" i="14"/>
  <c r="C8" i="14"/>
  <c r="G8" i="14" s="1"/>
  <c r="C9" i="11"/>
  <c r="C11" i="11"/>
  <c r="E19" i="11"/>
  <c r="E28" i="11"/>
  <c r="H28" i="11" s="1"/>
  <c r="E30" i="11"/>
  <c r="H30" i="11" s="1"/>
  <c r="E36" i="11"/>
  <c r="H36" i="11" s="1"/>
  <c r="E50" i="11"/>
  <c r="H50" i="11" s="1"/>
  <c r="E54" i="11"/>
  <c r="H54" i="11" s="1"/>
  <c r="E64" i="11"/>
  <c r="H64" i="11" s="1"/>
  <c r="E181" i="11"/>
  <c r="E182" i="11"/>
  <c r="H182" i="11" s="1"/>
  <c r="E184" i="11"/>
  <c r="H184" i="11" s="1"/>
  <c r="E186" i="11"/>
  <c r="H186" i="11" s="1"/>
  <c r="E188" i="11"/>
  <c r="H188" i="11" s="1"/>
  <c r="E190" i="11"/>
  <c r="H190" i="11" s="1"/>
  <c r="E191" i="11"/>
  <c r="H191" i="11" s="1"/>
  <c r="E195" i="11"/>
  <c r="H195" i="11" s="1"/>
  <c r="E196" i="11"/>
  <c r="H196" i="11" s="1"/>
  <c r="E197" i="11"/>
  <c r="H197" i="11" s="1"/>
  <c r="E198" i="11"/>
  <c r="H198" i="11" s="1"/>
  <c r="E200" i="11"/>
  <c r="H200" i="11" s="1"/>
  <c r="E202" i="11"/>
  <c r="H202" i="11" s="1"/>
  <c r="E203" i="11"/>
  <c r="H203" i="11" s="1"/>
  <c r="E208" i="11"/>
  <c r="H208" i="11" s="1"/>
  <c r="E209" i="11"/>
  <c r="H209" i="11" s="1"/>
  <c r="E211" i="11"/>
  <c r="H211" i="11" s="1"/>
  <c r="E212" i="11"/>
  <c r="H212" i="11" s="1"/>
  <c r="E213" i="11"/>
  <c r="H213" i="11" s="1"/>
  <c r="E214" i="11"/>
  <c r="H214" i="11" s="1"/>
  <c r="E216" i="11"/>
  <c r="H216" i="11" s="1"/>
  <c r="E218" i="11"/>
  <c r="H218" i="11" s="1"/>
  <c r="E220" i="11"/>
  <c r="H220" i="11" s="1"/>
  <c r="E222" i="11"/>
  <c r="H222" i="11" s="1"/>
  <c r="E223" i="11"/>
  <c r="H223" i="11" s="1"/>
  <c r="E228" i="11"/>
  <c r="H228" i="11" s="1"/>
  <c r="E232" i="11"/>
  <c r="H232" i="11" s="1"/>
  <c r="E235" i="11"/>
  <c r="H235" i="11" s="1"/>
  <c r="E238" i="11"/>
  <c r="H238" i="11" s="1"/>
  <c r="E245" i="11"/>
  <c r="H245" i="11" s="1"/>
  <c r="E248" i="11"/>
  <c r="H248" i="11" s="1"/>
  <c r="E251" i="11"/>
  <c r="H251" i="11" s="1"/>
  <c r="E265" i="11"/>
  <c r="H265" i="11" s="1"/>
  <c r="E285" i="11"/>
  <c r="H285" i="11" s="1"/>
  <c r="E286" i="11"/>
  <c r="H286" i="11" s="1"/>
  <c r="E290" i="11"/>
  <c r="H290" i="11" s="1"/>
  <c r="E292" i="11"/>
  <c r="H292" i="11" s="1"/>
  <c r="E293" i="11"/>
  <c r="H293" i="11" s="1"/>
  <c r="E299" i="11"/>
  <c r="H299" i="11" s="1"/>
  <c r="E305" i="11"/>
  <c r="H305" i="11" s="1"/>
  <c r="E313" i="11"/>
  <c r="H313" i="11" s="1"/>
  <c r="E314" i="11"/>
  <c r="H314" i="11" s="1"/>
  <c r="E316" i="11"/>
  <c r="H316" i="11" s="1"/>
  <c r="E317" i="11"/>
  <c r="H317" i="11" s="1"/>
  <c r="E325" i="11"/>
  <c r="H325" i="11" s="1"/>
  <c r="E327" i="11"/>
  <c r="H327" i="11" s="1"/>
  <c r="E329" i="11"/>
  <c r="H329" i="11" s="1"/>
  <c r="E331" i="11"/>
  <c r="H331" i="11" s="1"/>
  <c r="E333" i="11"/>
  <c r="H333" i="11" s="1"/>
  <c r="G362" i="11"/>
  <c r="H362" i="11" s="1"/>
  <c r="E437" i="11"/>
  <c r="H437" i="11" s="1"/>
  <c r="E452" i="11"/>
  <c r="H452" i="11" s="1"/>
  <c r="E453" i="11"/>
  <c r="H453" i="11" s="1"/>
  <c r="E460" i="11"/>
  <c r="H460" i="11" s="1"/>
  <c r="E474" i="11"/>
  <c r="H474" i="11" s="1"/>
  <c r="E478" i="11"/>
  <c r="H478" i="11" s="1"/>
  <c r="E487" i="11"/>
  <c r="H487" i="11" s="1"/>
  <c r="E498" i="11"/>
  <c r="H498" i="11" s="1"/>
  <c r="E556" i="11"/>
  <c r="H556" i="11" s="1"/>
  <c r="E558" i="11"/>
  <c r="H558" i="11" s="1"/>
  <c r="E570" i="11"/>
  <c r="H570" i="11" s="1"/>
  <c r="E579" i="11"/>
  <c r="H579" i="11" s="1"/>
  <c r="E591" i="11"/>
  <c r="H591" i="11" s="1"/>
  <c r="G601" i="11"/>
  <c r="H601" i="11" s="1"/>
  <c r="H603" i="11"/>
  <c r="H607" i="11"/>
  <c r="E611" i="11"/>
  <c r="H611" i="11" s="1"/>
  <c r="H615" i="11"/>
  <c r="E619" i="11"/>
  <c r="H619" i="11" s="1"/>
  <c r="H623" i="11"/>
  <c r="H627" i="11"/>
  <c r="F12" i="12"/>
  <c r="G19" i="12"/>
  <c r="H19" i="12" s="1"/>
  <c r="E77" i="12"/>
  <c r="H77" i="12" s="1"/>
  <c r="H81" i="12"/>
  <c r="H85" i="12"/>
  <c r="H89" i="12"/>
  <c r="H93" i="12"/>
  <c r="H97" i="12"/>
  <c r="H101" i="12"/>
  <c r="H105" i="12"/>
  <c r="H109" i="12"/>
  <c r="E113" i="12"/>
  <c r="H113" i="12" s="1"/>
  <c r="H117" i="12"/>
  <c r="H121" i="12"/>
  <c r="H125" i="12"/>
  <c r="H129" i="12"/>
  <c r="H133" i="12"/>
  <c r="E137" i="12"/>
  <c r="H137" i="12" s="1"/>
  <c r="E141" i="12"/>
  <c r="H141" i="12" s="1"/>
  <c r="H145" i="12"/>
  <c r="H149" i="12"/>
  <c r="H153" i="12"/>
  <c r="H157" i="12"/>
  <c r="E161" i="12"/>
  <c r="H161" i="12" s="1"/>
  <c r="H165" i="12"/>
  <c r="H169" i="12"/>
  <c r="H173" i="12"/>
  <c r="G181" i="12"/>
  <c r="H181" i="12" s="1"/>
  <c r="E251" i="12"/>
  <c r="H251" i="12" s="1"/>
  <c r="E285" i="12"/>
  <c r="H285" i="12" s="1"/>
  <c r="E321" i="12"/>
  <c r="H321" i="12" s="1"/>
  <c r="E331" i="12"/>
  <c r="H331" i="12" s="1"/>
  <c r="H365" i="12"/>
  <c r="H369" i="12"/>
  <c r="H373" i="12"/>
  <c r="E377" i="12"/>
  <c r="H377" i="12" s="1"/>
  <c r="H381" i="12"/>
  <c r="E385" i="12"/>
  <c r="H385" i="12" s="1"/>
  <c r="E389" i="12"/>
  <c r="H389" i="12" s="1"/>
  <c r="E393" i="12"/>
  <c r="H393" i="12" s="1"/>
  <c r="E397" i="12"/>
  <c r="H397" i="12" s="1"/>
  <c r="E401" i="12"/>
  <c r="H401" i="12" s="1"/>
  <c r="H405" i="12"/>
  <c r="H409" i="12"/>
  <c r="E413" i="12"/>
  <c r="H413" i="12" s="1"/>
  <c r="H417" i="12"/>
  <c r="E421" i="12"/>
  <c r="H421" i="12" s="1"/>
  <c r="E425" i="12"/>
  <c r="H425" i="12" s="1"/>
  <c r="H429" i="12"/>
  <c r="E433" i="12"/>
  <c r="H433" i="12" s="1"/>
  <c r="E437" i="12"/>
  <c r="H437" i="12" s="1"/>
  <c r="E441" i="12"/>
  <c r="H441" i="12" s="1"/>
  <c r="E445" i="12"/>
  <c r="H445" i="12" s="1"/>
  <c r="H449" i="12"/>
  <c r="H453" i="12"/>
  <c r="H457" i="12"/>
  <c r="E461" i="12"/>
  <c r="H461" i="12" s="1"/>
  <c r="H465" i="12"/>
  <c r="H469" i="12"/>
  <c r="H473" i="12"/>
  <c r="H477" i="12"/>
  <c r="E481" i="12"/>
  <c r="H481" i="12" s="1"/>
  <c r="E485" i="12"/>
  <c r="H485" i="12" s="1"/>
  <c r="H489" i="12"/>
  <c r="H493" i="12"/>
  <c r="H497" i="12"/>
  <c r="H501" i="12"/>
  <c r="H505" i="12"/>
  <c r="E509" i="12"/>
  <c r="H509" i="12" s="1"/>
  <c r="H513" i="12"/>
  <c r="E517" i="12"/>
  <c r="H517" i="12" s="1"/>
  <c r="H521" i="12"/>
  <c r="H525" i="12"/>
  <c r="H529" i="12"/>
  <c r="H533" i="12"/>
  <c r="H537" i="12"/>
  <c r="H541" i="12"/>
  <c r="H545" i="12"/>
  <c r="H549" i="12"/>
  <c r="H553" i="12"/>
  <c r="H557" i="12"/>
  <c r="H561" i="12"/>
  <c r="H565" i="12"/>
  <c r="H569" i="12"/>
  <c r="H573" i="12"/>
  <c r="H577" i="12"/>
  <c r="E581" i="12"/>
  <c r="H581" i="12" s="1"/>
  <c r="H585" i="12"/>
  <c r="H589" i="12"/>
  <c r="H593" i="12"/>
  <c r="H609" i="12"/>
  <c r="E616" i="12"/>
  <c r="H616" i="12" s="1"/>
  <c r="H624" i="12"/>
  <c r="H627" i="12"/>
  <c r="E9" i="13"/>
  <c r="G19" i="13"/>
  <c r="H19" i="13" s="1"/>
  <c r="H21" i="13"/>
  <c r="E25" i="13"/>
  <c r="H25" i="13" s="1"/>
  <c r="H29" i="13"/>
  <c r="H33" i="13"/>
  <c r="H37" i="13"/>
  <c r="H41" i="13"/>
  <c r="H45" i="13"/>
  <c r="H49" i="13"/>
  <c r="H53" i="13"/>
  <c r="E57" i="13"/>
  <c r="H57" i="13" s="1"/>
  <c r="E61" i="13"/>
  <c r="H61" i="13" s="1"/>
  <c r="H65" i="13"/>
  <c r="H69" i="13"/>
  <c r="E76" i="13"/>
  <c r="E78" i="13"/>
  <c r="H78" i="13" s="1"/>
  <c r="E81" i="13"/>
  <c r="H81" i="13" s="1"/>
  <c r="H84" i="13"/>
  <c r="E88" i="13"/>
  <c r="H88" i="13" s="1"/>
  <c r="E92" i="13"/>
  <c r="H92" i="13" s="1"/>
  <c r="E119" i="13"/>
  <c r="H119" i="13" s="1"/>
  <c r="E124" i="13"/>
  <c r="H124" i="13" s="1"/>
  <c r="E136" i="13"/>
  <c r="H136" i="13" s="1"/>
  <c r="H191" i="13"/>
  <c r="H197" i="13"/>
  <c r="H200" i="13"/>
  <c r="H206" i="13"/>
  <c r="H227" i="13"/>
  <c r="H230" i="13"/>
  <c r="H234" i="13"/>
  <c r="H237" i="13"/>
  <c r="H249" i="13"/>
  <c r="H253" i="13"/>
  <c r="H257" i="13"/>
  <c r="H264" i="13"/>
  <c r="H268" i="13"/>
  <c r="H272" i="13"/>
  <c r="H276" i="13"/>
  <c r="H280" i="13"/>
  <c r="H284" i="13"/>
  <c r="H289" i="13"/>
  <c r="H294" i="13"/>
  <c r="H298" i="13"/>
  <c r="H301" i="13"/>
  <c r="H308" i="13"/>
  <c r="H312" i="13"/>
  <c r="H323" i="13"/>
  <c r="H326" i="13"/>
  <c r="H332" i="13"/>
  <c r="H336" i="13"/>
  <c r="H343" i="13"/>
  <c r="H347" i="13"/>
  <c r="H351" i="13"/>
  <c r="H355" i="13"/>
  <c r="H362" i="13"/>
  <c r="E629" i="13"/>
  <c r="H629" i="13" s="1"/>
  <c r="E628" i="13"/>
  <c r="H628" i="13" s="1"/>
  <c r="E625" i="13"/>
  <c r="H625" i="13" s="1"/>
  <c r="E622" i="13"/>
  <c r="H622" i="13" s="1"/>
  <c r="E620" i="13"/>
  <c r="H620" i="13" s="1"/>
  <c r="E619" i="13"/>
  <c r="H619" i="13" s="1"/>
  <c r="E618" i="13"/>
  <c r="H618" i="13" s="1"/>
  <c r="E617" i="13"/>
  <c r="H617" i="13" s="1"/>
  <c r="E616" i="13"/>
  <c r="H616" i="13" s="1"/>
  <c r="E614" i="13"/>
  <c r="H614" i="13" s="1"/>
  <c r="E610" i="13"/>
  <c r="H610" i="13" s="1"/>
  <c r="E609" i="13"/>
  <c r="H609" i="13" s="1"/>
  <c r="E605" i="13"/>
  <c r="H605" i="13" s="1"/>
  <c r="E604" i="13"/>
  <c r="H604" i="13" s="1"/>
  <c r="E603" i="13"/>
  <c r="H603" i="13" s="1"/>
  <c r="E602" i="13"/>
  <c r="H602" i="13" s="1"/>
  <c r="E601" i="13"/>
  <c r="H601" i="13" s="1"/>
  <c r="H606" i="13"/>
  <c r="H612" i="13"/>
  <c r="H615" i="13"/>
  <c r="G13" i="14"/>
  <c r="H13" i="15"/>
  <c r="D11" i="11"/>
  <c r="F11" i="11" s="1"/>
  <c r="F181" i="11"/>
  <c r="F182" i="11"/>
  <c r="F186" i="11"/>
  <c r="F188" i="11"/>
  <c r="F190" i="11"/>
  <c r="F191" i="11"/>
  <c r="F195" i="11"/>
  <c r="F196" i="11"/>
  <c r="F197" i="11"/>
  <c r="F201" i="11"/>
  <c r="F203" i="11"/>
  <c r="F208" i="11"/>
  <c r="F209" i="11"/>
  <c r="F211" i="11"/>
  <c r="F212" i="11"/>
  <c r="F213" i="11"/>
  <c r="F214" i="11"/>
  <c r="F216" i="11"/>
  <c r="F218" i="11"/>
  <c r="F219" i="11"/>
  <c r="F220" i="11"/>
  <c r="F221" i="11"/>
  <c r="F222" i="11"/>
  <c r="F223" i="11"/>
  <c r="F224" i="11"/>
  <c r="F227" i="11"/>
  <c r="F228" i="11"/>
  <c r="F235" i="11"/>
  <c r="F241" i="11"/>
  <c r="F245" i="11"/>
  <c r="F248" i="11"/>
  <c r="F285" i="11"/>
  <c r="F286" i="11"/>
  <c r="F287" i="11"/>
  <c r="F288" i="11"/>
  <c r="F290" i="11"/>
  <c r="F293" i="11"/>
  <c r="F299" i="11"/>
  <c r="F301" i="11"/>
  <c r="F305" i="11"/>
  <c r="F313" i="11"/>
  <c r="F314" i="11"/>
  <c r="F316" i="11"/>
  <c r="F317" i="11"/>
  <c r="F324" i="11"/>
  <c r="F325" i="11"/>
  <c r="F329" i="11"/>
  <c r="F331" i="11"/>
  <c r="F333" i="11"/>
  <c r="F589" i="11"/>
  <c r="F588" i="11"/>
  <c r="F586" i="11"/>
  <c r="F585" i="11"/>
  <c r="F582" i="11"/>
  <c r="F581" i="11"/>
  <c r="F580" i="11"/>
  <c r="F579" i="11"/>
  <c r="F576" i="11"/>
  <c r="F574" i="11"/>
  <c r="F571" i="11"/>
  <c r="F570" i="11"/>
  <c r="F569" i="11"/>
  <c r="F568" i="11"/>
  <c r="F559" i="11"/>
  <c r="F558" i="11"/>
  <c r="F555" i="11"/>
  <c r="F554" i="11"/>
  <c r="F552" i="11"/>
  <c r="F520" i="11"/>
  <c r="F519" i="11"/>
  <c r="F516" i="11"/>
  <c r="F513" i="11"/>
  <c r="F511" i="11"/>
  <c r="F509" i="11"/>
  <c r="F508" i="11"/>
  <c r="F505" i="11"/>
  <c r="F504" i="11"/>
  <c r="F503" i="11"/>
  <c r="F502" i="11"/>
  <c r="F500" i="11"/>
  <c r="F498" i="11"/>
  <c r="F495" i="11"/>
  <c r="F490" i="11"/>
  <c r="F488" i="11"/>
  <c r="F487" i="11"/>
  <c r="F485" i="11"/>
  <c r="F484" i="11"/>
  <c r="F483" i="11"/>
  <c r="F480" i="11"/>
  <c r="F477" i="11"/>
  <c r="F476" i="11"/>
  <c r="F475" i="11"/>
  <c r="F474" i="11"/>
  <c r="F472" i="11"/>
  <c r="F464" i="11"/>
  <c r="F461" i="11"/>
  <c r="F460" i="11"/>
  <c r="F458" i="11"/>
  <c r="F457" i="11"/>
  <c r="F456" i="11"/>
  <c r="F453" i="11"/>
  <c r="F451" i="11"/>
  <c r="F450" i="11"/>
  <c r="F449" i="11"/>
  <c r="F437" i="11"/>
  <c r="F434" i="11"/>
  <c r="F428" i="11"/>
  <c r="E433" i="11"/>
  <c r="H433" i="11" s="1"/>
  <c r="E434" i="11"/>
  <c r="H434" i="11" s="1"/>
  <c r="E451" i="11"/>
  <c r="H451" i="11" s="1"/>
  <c r="E458" i="11"/>
  <c r="H458" i="11" s="1"/>
  <c r="E472" i="11"/>
  <c r="H472" i="11" s="1"/>
  <c r="E485" i="11"/>
  <c r="H485" i="11" s="1"/>
  <c r="E503" i="11"/>
  <c r="H503" i="11" s="1"/>
  <c r="E519" i="11"/>
  <c r="H519" i="11" s="1"/>
  <c r="E569" i="11"/>
  <c r="H569" i="11" s="1"/>
  <c r="E576" i="11"/>
  <c r="H576" i="11" s="1"/>
  <c r="E582" i="11"/>
  <c r="H582" i="11" s="1"/>
  <c r="E602" i="11"/>
  <c r="H602" i="11" s="1"/>
  <c r="H606" i="11"/>
  <c r="H610" i="11"/>
  <c r="E614" i="11"/>
  <c r="H614" i="11" s="1"/>
  <c r="E618" i="11"/>
  <c r="H618" i="11" s="1"/>
  <c r="H626" i="11"/>
  <c r="C8" i="12"/>
  <c r="E11" i="12" s="1"/>
  <c r="E76" i="12"/>
  <c r="E80" i="12"/>
  <c r="H80" i="12" s="1"/>
  <c r="H84" i="12"/>
  <c r="H88" i="12"/>
  <c r="H92" i="12"/>
  <c r="E96" i="12"/>
  <c r="H96" i="12" s="1"/>
  <c r="E100" i="12"/>
  <c r="H100" i="12" s="1"/>
  <c r="H104" i="12"/>
  <c r="H108" i="12"/>
  <c r="H112" i="12"/>
  <c r="H116" i="12"/>
  <c r="E120" i="12"/>
  <c r="H120" i="12" s="1"/>
  <c r="H124" i="12"/>
  <c r="E128" i="12"/>
  <c r="H128" i="12" s="1"/>
  <c r="E132" i="12"/>
  <c r="H132" i="12" s="1"/>
  <c r="E136" i="12"/>
  <c r="H136" i="12" s="1"/>
  <c r="E140" i="12"/>
  <c r="H140" i="12" s="1"/>
  <c r="H144" i="12"/>
  <c r="H148" i="12"/>
  <c r="H152" i="12"/>
  <c r="H156" i="12"/>
  <c r="H160" i="12"/>
  <c r="H164" i="12"/>
  <c r="H168" i="12"/>
  <c r="E184" i="12"/>
  <c r="H184" i="12" s="1"/>
  <c r="E191" i="12"/>
  <c r="H191" i="12" s="1"/>
  <c r="E197" i="12"/>
  <c r="H197" i="12" s="1"/>
  <c r="E208" i="12"/>
  <c r="H208" i="12" s="1"/>
  <c r="E213" i="12"/>
  <c r="H213" i="12" s="1"/>
  <c r="E219" i="12"/>
  <c r="H219" i="12" s="1"/>
  <c r="E220" i="12"/>
  <c r="H220" i="12" s="1"/>
  <c r="E288" i="12"/>
  <c r="H288" i="12" s="1"/>
  <c r="G362" i="12"/>
  <c r="H362" i="12" s="1"/>
  <c r="H364" i="12"/>
  <c r="E368" i="12"/>
  <c r="H368" i="12" s="1"/>
  <c r="H372" i="12"/>
  <c r="H376" i="12"/>
  <c r="E380" i="12"/>
  <c r="H380" i="12" s="1"/>
  <c r="H384" i="12"/>
  <c r="H388" i="12"/>
  <c r="H392" i="12"/>
  <c r="E396" i="12"/>
  <c r="H396" i="12" s="1"/>
  <c r="E400" i="12"/>
  <c r="H400" i="12" s="1"/>
  <c r="H404" i="12"/>
  <c r="H408" i="12"/>
  <c r="H412" i="12"/>
  <c r="H416" i="12"/>
  <c r="H420" i="12"/>
  <c r="E424" i="12"/>
  <c r="H424" i="12" s="1"/>
  <c r="E428" i="12"/>
  <c r="H428" i="12" s="1"/>
  <c r="H432" i="12"/>
  <c r="H436" i="12"/>
  <c r="H440" i="12"/>
  <c r="H444" i="12"/>
  <c r="H448" i="12"/>
  <c r="H452" i="12"/>
  <c r="H456" i="12"/>
  <c r="E460" i="12"/>
  <c r="H460" i="12" s="1"/>
  <c r="H464" i="12"/>
  <c r="H468" i="12"/>
  <c r="E472" i="12"/>
  <c r="H472" i="12" s="1"/>
  <c r="E476" i="12"/>
  <c r="H476" i="12" s="1"/>
  <c r="H480" i="12"/>
  <c r="E484" i="12"/>
  <c r="H484" i="12" s="1"/>
  <c r="H488" i="12"/>
  <c r="H492" i="12"/>
  <c r="H496" i="12"/>
  <c r="H500" i="12"/>
  <c r="H504" i="12"/>
  <c r="E508" i="12"/>
  <c r="H508" i="12" s="1"/>
  <c r="H512" i="12"/>
  <c r="H516" i="12"/>
  <c r="H520" i="12"/>
  <c r="H524" i="12"/>
  <c r="H528" i="12"/>
  <c r="H532" i="12"/>
  <c r="H536" i="12"/>
  <c r="H540" i="12"/>
  <c r="H544" i="12"/>
  <c r="H548" i="12"/>
  <c r="H552" i="12"/>
  <c r="H556" i="12"/>
  <c r="H560" i="12"/>
  <c r="E564" i="12"/>
  <c r="H564" i="12" s="1"/>
  <c r="H568" i="12"/>
  <c r="H572" i="12"/>
  <c r="E576" i="12"/>
  <c r="H576" i="12" s="1"/>
  <c r="H580" i="12"/>
  <c r="H584" i="12"/>
  <c r="E588" i="12"/>
  <c r="H588" i="12" s="1"/>
  <c r="E602" i="12"/>
  <c r="H602" i="12" s="1"/>
  <c r="E604" i="12"/>
  <c r="H604" i="12" s="1"/>
  <c r="E606" i="12"/>
  <c r="H606" i="12" s="1"/>
  <c r="H608" i="12"/>
  <c r="E612" i="12"/>
  <c r="H612" i="12" s="1"/>
  <c r="H615" i="12"/>
  <c r="E618" i="12"/>
  <c r="H618" i="12" s="1"/>
  <c r="E620" i="12"/>
  <c r="H620" i="12" s="1"/>
  <c r="H623" i="12"/>
  <c r="E626" i="12"/>
  <c r="H626" i="12" s="1"/>
  <c r="H20" i="13"/>
  <c r="H24" i="13"/>
  <c r="E28" i="13"/>
  <c r="H28" i="13" s="1"/>
  <c r="H32" i="13"/>
  <c r="E36" i="13"/>
  <c r="H36" i="13" s="1"/>
  <c r="H40" i="13"/>
  <c r="H44" i="13"/>
  <c r="H48" i="13"/>
  <c r="H52" i="13"/>
  <c r="H56" i="13"/>
  <c r="H60" i="13"/>
  <c r="H68" i="13"/>
  <c r="G76" i="13"/>
  <c r="H83" i="13"/>
  <c r="E87" i="13"/>
  <c r="H87" i="13" s="1"/>
  <c r="E94" i="13"/>
  <c r="H94" i="13" s="1"/>
  <c r="E96" i="13"/>
  <c r="H96" i="13" s="1"/>
  <c r="E98" i="13"/>
  <c r="H98" i="13" s="1"/>
  <c r="E100" i="13"/>
  <c r="H100" i="13" s="1"/>
  <c r="E340" i="13"/>
  <c r="H340" i="13" s="1"/>
  <c r="E331" i="13"/>
  <c r="H331" i="13" s="1"/>
  <c r="E329" i="13"/>
  <c r="H329" i="13" s="1"/>
  <c r="E325" i="13"/>
  <c r="H325" i="13" s="1"/>
  <c r="E320" i="13"/>
  <c r="H320" i="13" s="1"/>
  <c r="E317" i="13"/>
  <c r="H317" i="13" s="1"/>
  <c r="E316" i="13"/>
  <c r="H316" i="13" s="1"/>
  <c r="E314" i="13"/>
  <c r="H314" i="13" s="1"/>
  <c r="E313" i="13"/>
  <c r="H313" i="13" s="1"/>
  <c r="E305" i="13"/>
  <c r="H305" i="13" s="1"/>
  <c r="E299" i="13"/>
  <c r="H299" i="13" s="1"/>
  <c r="E293" i="13"/>
  <c r="H293" i="13" s="1"/>
  <c r="E292" i="13"/>
  <c r="H292" i="13" s="1"/>
  <c r="E290" i="13"/>
  <c r="H290" i="13" s="1"/>
  <c r="E287" i="13"/>
  <c r="H287" i="13" s="1"/>
  <c r="E286" i="13"/>
  <c r="H286" i="13" s="1"/>
  <c r="E285" i="13"/>
  <c r="H285" i="13" s="1"/>
  <c r="E260" i="13"/>
  <c r="H260" i="13" s="1"/>
  <c r="E248" i="13"/>
  <c r="H248" i="13" s="1"/>
  <c r="E247" i="13"/>
  <c r="H247" i="13" s="1"/>
  <c r="E244" i="13"/>
  <c r="H244" i="13" s="1"/>
  <c r="E241" i="13"/>
  <c r="H241" i="13" s="1"/>
  <c r="E235" i="13"/>
  <c r="H235" i="13" s="1"/>
  <c r="E228" i="13"/>
  <c r="H228" i="13" s="1"/>
  <c r="E223" i="13"/>
  <c r="H223" i="13" s="1"/>
  <c r="E220" i="13"/>
  <c r="H220" i="13" s="1"/>
  <c r="E219" i="13"/>
  <c r="H219" i="13" s="1"/>
  <c r="E218" i="13"/>
  <c r="H218" i="13" s="1"/>
  <c r="E216" i="13"/>
  <c r="H216" i="13" s="1"/>
  <c r="E215" i="13"/>
  <c r="H215" i="13" s="1"/>
  <c r="E214" i="13"/>
  <c r="H214" i="13" s="1"/>
  <c r="E213" i="13"/>
  <c r="H213" i="13" s="1"/>
  <c r="E212" i="13"/>
  <c r="H212" i="13" s="1"/>
  <c r="E211" i="13"/>
  <c r="H211" i="13" s="1"/>
  <c r="E209" i="13"/>
  <c r="H209" i="13" s="1"/>
  <c r="E203" i="13"/>
  <c r="H203" i="13" s="1"/>
  <c r="E202" i="13"/>
  <c r="H202" i="13" s="1"/>
  <c r="E198" i="13"/>
  <c r="H198" i="13" s="1"/>
  <c r="E196" i="13"/>
  <c r="H196" i="13" s="1"/>
  <c r="E195" i="13"/>
  <c r="H195" i="13" s="1"/>
  <c r="E190" i="13"/>
  <c r="H190" i="13" s="1"/>
  <c r="E188" i="13"/>
  <c r="H188" i="13" s="1"/>
  <c r="E186" i="13"/>
  <c r="H186" i="13" s="1"/>
  <c r="E182" i="13"/>
  <c r="H182" i="13" s="1"/>
  <c r="E181" i="13"/>
  <c r="H181" i="13" s="1"/>
  <c r="H185" i="13"/>
  <c r="H194" i="13"/>
  <c r="H199" i="13"/>
  <c r="H205" i="13"/>
  <c r="H226" i="13"/>
  <c r="H229" i="13"/>
  <c r="H233" i="13"/>
  <c r="H236" i="13"/>
  <c r="H240" i="13"/>
  <c r="H243" i="13"/>
  <c r="H246" i="13"/>
  <c r="H252" i="13"/>
  <c r="H256" i="13"/>
  <c r="H263" i="13"/>
  <c r="H267" i="13"/>
  <c r="H271" i="13"/>
  <c r="H275" i="13"/>
  <c r="H279" i="13"/>
  <c r="H283" i="13"/>
  <c r="H288" i="13"/>
  <c r="H291" i="13"/>
  <c r="H297" i="13"/>
  <c r="H300" i="13"/>
  <c r="H304" i="13"/>
  <c r="H307" i="13"/>
  <c r="H311" i="13"/>
  <c r="H319" i="13"/>
  <c r="H322" i="13"/>
  <c r="H335" i="13"/>
  <c r="H339" i="13"/>
  <c r="H342" i="13"/>
  <c r="H346" i="13"/>
  <c r="H350" i="13"/>
  <c r="H354" i="13"/>
  <c r="H611" i="13"/>
  <c r="H621" i="13"/>
  <c r="H624" i="13"/>
  <c r="H627" i="13"/>
  <c r="G362" i="14"/>
  <c r="E11" i="15"/>
  <c r="H11" i="15" s="1"/>
  <c r="G12" i="15"/>
  <c r="G19" i="15"/>
  <c r="E589" i="15"/>
  <c r="H589" i="15" s="1"/>
  <c r="E581" i="15"/>
  <c r="H581" i="15" s="1"/>
  <c r="E562" i="15"/>
  <c r="H562" i="15" s="1"/>
  <c r="E559" i="15"/>
  <c r="H559" i="15" s="1"/>
  <c r="E558" i="15"/>
  <c r="H558" i="15" s="1"/>
  <c r="E556" i="15"/>
  <c r="H556" i="15" s="1"/>
  <c r="E555" i="15"/>
  <c r="H555" i="15" s="1"/>
  <c r="E552" i="15"/>
  <c r="H552" i="15" s="1"/>
  <c r="E542" i="15"/>
  <c r="H542" i="15" s="1"/>
  <c r="E530" i="15"/>
  <c r="H530" i="15" s="1"/>
  <c r="E519" i="15"/>
  <c r="H519" i="15" s="1"/>
  <c r="E508" i="15"/>
  <c r="H508" i="15" s="1"/>
  <c r="E503" i="15"/>
  <c r="H503" i="15" s="1"/>
  <c r="E500" i="15"/>
  <c r="H500" i="15" s="1"/>
  <c r="E498" i="15"/>
  <c r="H498" i="15" s="1"/>
  <c r="E490" i="15"/>
  <c r="H490" i="15" s="1"/>
  <c r="E487" i="15"/>
  <c r="H487" i="15" s="1"/>
  <c r="E485" i="15"/>
  <c r="H485" i="15" s="1"/>
  <c r="E484" i="15"/>
  <c r="H484" i="15" s="1"/>
  <c r="E480" i="15"/>
  <c r="H480" i="15" s="1"/>
  <c r="E478" i="15"/>
  <c r="H478" i="15" s="1"/>
  <c r="E477" i="15"/>
  <c r="H477" i="15" s="1"/>
  <c r="E476" i="15"/>
  <c r="H476" i="15" s="1"/>
  <c r="E475" i="15"/>
  <c r="H475" i="15" s="1"/>
  <c r="E474" i="15"/>
  <c r="H474" i="15" s="1"/>
  <c r="E472" i="15"/>
  <c r="H472" i="15" s="1"/>
  <c r="E467" i="15"/>
  <c r="H467" i="15" s="1"/>
  <c r="E466" i="15"/>
  <c r="H466" i="15" s="1"/>
  <c r="E462" i="15"/>
  <c r="H462" i="15" s="1"/>
  <c r="E458" i="15"/>
  <c r="H458" i="15" s="1"/>
  <c r="E456" i="15"/>
  <c r="H456" i="15" s="1"/>
  <c r="E453" i="15"/>
  <c r="H453" i="15" s="1"/>
  <c r="E451" i="15"/>
  <c r="H451" i="15" s="1"/>
  <c r="E449" i="15"/>
  <c r="H449" i="15" s="1"/>
  <c r="E445" i="15"/>
  <c r="H445" i="15" s="1"/>
  <c r="E441" i="15"/>
  <c r="H441" i="15" s="1"/>
  <c r="E437" i="15"/>
  <c r="H437" i="15" s="1"/>
  <c r="E433" i="15"/>
  <c r="H433" i="15" s="1"/>
  <c r="E428" i="15"/>
  <c r="H428" i="15" s="1"/>
  <c r="E427" i="15"/>
  <c r="H427" i="15" s="1"/>
  <c r="E426" i="15"/>
  <c r="H426" i="15" s="1"/>
  <c r="E425" i="15"/>
  <c r="H425" i="15" s="1"/>
  <c r="E419" i="15"/>
  <c r="H419" i="15" s="1"/>
  <c r="E418" i="15"/>
  <c r="H418" i="15" s="1"/>
  <c r="E415" i="15"/>
  <c r="H415" i="15" s="1"/>
  <c r="E414" i="15"/>
  <c r="H414" i="15" s="1"/>
  <c r="E410" i="15"/>
  <c r="H410" i="15" s="1"/>
  <c r="E405" i="15"/>
  <c r="H405" i="15" s="1"/>
  <c r="E401" i="15"/>
  <c r="H401" i="15" s="1"/>
  <c r="E399" i="15"/>
  <c r="H399" i="15" s="1"/>
  <c r="E397" i="15"/>
  <c r="H397" i="15" s="1"/>
  <c r="E395" i="15"/>
  <c r="H395" i="15" s="1"/>
  <c r="E394" i="15"/>
  <c r="H394" i="15" s="1"/>
  <c r="E393" i="15"/>
  <c r="H393" i="15" s="1"/>
  <c r="E387" i="15"/>
  <c r="H387" i="15" s="1"/>
  <c r="E386" i="15"/>
  <c r="H386" i="15" s="1"/>
  <c r="E385" i="15"/>
  <c r="H385" i="15" s="1"/>
  <c r="E383" i="15"/>
  <c r="H383" i="15" s="1"/>
  <c r="E382" i="15"/>
  <c r="H382" i="15" s="1"/>
  <c r="E378" i="15"/>
  <c r="H378" i="15" s="1"/>
  <c r="E377" i="15"/>
  <c r="H377" i="15" s="1"/>
  <c r="E375" i="15"/>
  <c r="H375" i="15" s="1"/>
  <c r="E374" i="15"/>
  <c r="H374" i="15" s="1"/>
  <c r="E371" i="15"/>
  <c r="H371" i="15" s="1"/>
  <c r="E368" i="15"/>
  <c r="H368" i="15" s="1"/>
  <c r="E365" i="15"/>
  <c r="H365" i="15" s="1"/>
  <c r="E364" i="15"/>
  <c r="H364" i="15" s="1"/>
  <c r="E363" i="15"/>
  <c r="H363" i="15" s="1"/>
  <c r="E362" i="15"/>
  <c r="E582" i="15"/>
  <c r="H582" i="15" s="1"/>
  <c r="E574" i="15"/>
  <c r="H574" i="15" s="1"/>
  <c r="E570" i="15"/>
  <c r="H570" i="15" s="1"/>
  <c r="E580" i="15"/>
  <c r="H580" i="15" s="1"/>
  <c r="E161" i="16"/>
  <c r="H161" i="16" s="1"/>
  <c r="E142" i="16"/>
  <c r="H142" i="16" s="1"/>
  <c r="E137" i="16"/>
  <c r="H137" i="16" s="1"/>
  <c r="E131" i="16"/>
  <c r="H131" i="16" s="1"/>
  <c r="E122" i="16"/>
  <c r="H122" i="16" s="1"/>
  <c r="E118" i="16"/>
  <c r="H118" i="16" s="1"/>
  <c r="E116" i="16"/>
  <c r="H116" i="16" s="1"/>
  <c r="E110" i="16"/>
  <c r="H110" i="16" s="1"/>
  <c r="E106" i="16"/>
  <c r="H106" i="16" s="1"/>
  <c r="E104" i="16"/>
  <c r="H104" i="16" s="1"/>
  <c r="E100" i="16"/>
  <c r="H100" i="16" s="1"/>
  <c r="E95" i="16"/>
  <c r="H95" i="16" s="1"/>
  <c r="E87" i="16"/>
  <c r="H87" i="16" s="1"/>
  <c r="E80" i="16"/>
  <c r="H80" i="16" s="1"/>
  <c r="E79" i="16"/>
  <c r="H79" i="16" s="1"/>
  <c r="G76" i="16"/>
  <c r="E163" i="16"/>
  <c r="H163" i="16" s="1"/>
  <c r="E144" i="16"/>
  <c r="H144" i="16" s="1"/>
  <c r="E139" i="16"/>
  <c r="H139" i="16" s="1"/>
  <c r="E132" i="16"/>
  <c r="H132" i="16" s="1"/>
  <c r="E128" i="16"/>
  <c r="H128" i="16" s="1"/>
  <c r="E123" i="16"/>
  <c r="H123" i="16" s="1"/>
  <c r="E119" i="16"/>
  <c r="H119" i="16" s="1"/>
  <c r="E111" i="16"/>
  <c r="H111" i="16" s="1"/>
  <c r="E96" i="16"/>
  <c r="H96" i="16" s="1"/>
  <c r="E81" i="16"/>
  <c r="H81" i="16" s="1"/>
  <c r="E76" i="16"/>
  <c r="H76" i="16" s="1"/>
  <c r="E92" i="16"/>
  <c r="H92" i="16" s="1"/>
  <c r="E121" i="16"/>
  <c r="H121" i="16" s="1"/>
  <c r="E130" i="16"/>
  <c r="H130" i="16" s="1"/>
  <c r="E153" i="16"/>
  <c r="H153" i="16" s="1"/>
  <c r="E172" i="16"/>
  <c r="H172" i="16" s="1"/>
  <c r="F601" i="12"/>
  <c r="F602" i="12"/>
  <c r="F603" i="12"/>
  <c r="F604" i="12"/>
  <c r="F605" i="12"/>
  <c r="F606" i="12"/>
  <c r="F607" i="12"/>
  <c r="F612" i="12"/>
  <c r="F617" i="12"/>
  <c r="F618" i="12"/>
  <c r="F619" i="12"/>
  <c r="F620" i="12"/>
  <c r="F625" i="12"/>
  <c r="F628" i="12"/>
  <c r="D8" i="13"/>
  <c r="F11" i="13" s="1"/>
  <c r="D10" i="13"/>
  <c r="D12" i="13"/>
  <c r="F76" i="13"/>
  <c r="F77" i="13"/>
  <c r="F80" i="13"/>
  <c r="F81" i="13"/>
  <c r="F92" i="13"/>
  <c r="F94" i="13"/>
  <c r="F95" i="13"/>
  <c r="F96" i="13"/>
  <c r="F97" i="13"/>
  <c r="F98" i="13"/>
  <c r="F99" i="13"/>
  <c r="F100" i="13"/>
  <c r="F101" i="13"/>
  <c r="F102" i="13"/>
  <c r="F106" i="13"/>
  <c r="F111" i="13"/>
  <c r="F118" i="13"/>
  <c r="F120" i="13"/>
  <c r="F121" i="13"/>
  <c r="F122" i="13"/>
  <c r="F124" i="13"/>
  <c r="F127" i="13"/>
  <c r="F128" i="13"/>
  <c r="F129" i="13"/>
  <c r="F130" i="13"/>
  <c r="F131" i="13"/>
  <c r="F132" i="13"/>
  <c r="F134" i="13"/>
  <c r="F136" i="13"/>
  <c r="F139" i="13"/>
  <c r="F145" i="13"/>
  <c r="F147" i="13"/>
  <c r="F150" i="13"/>
  <c r="F151" i="13"/>
  <c r="F362" i="13"/>
  <c r="F363" i="13"/>
  <c r="F364" i="13"/>
  <c r="F368" i="13"/>
  <c r="F369" i="13"/>
  <c r="F373" i="13"/>
  <c r="F374" i="13"/>
  <c r="F375" i="13"/>
  <c r="F378" i="13"/>
  <c r="F379" i="13"/>
  <c r="F382" i="13"/>
  <c r="F386" i="13"/>
  <c r="F387" i="13"/>
  <c r="F389" i="13"/>
  <c r="F392" i="13"/>
  <c r="F393" i="13"/>
  <c r="F394" i="13"/>
  <c r="F395" i="13"/>
  <c r="F396" i="13"/>
  <c r="F397" i="13"/>
  <c r="F399" i="13"/>
  <c r="F400" i="13"/>
  <c r="F401" i="13"/>
  <c r="F407" i="13"/>
  <c r="F410" i="13"/>
  <c r="F412" i="13"/>
  <c r="F413" i="13"/>
  <c r="F414" i="13"/>
  <c r="F415" i="13"/>
  <c r="F418" i="13"/>
  <c r="F419" i="13"/>
  <c r="F424" i="13"/>
  <c r="F425" i="13"/>
  <c r="F426" i="13"/>
  <c r="F427" i="13"/>
  <c r="F428" i="13"/>
  <c r="F434" i="13"/>
  <c r="F437" i="13"/>
  <c r="F441" i="13"/>
  <c r="F442" i="13"/>
  <c r="F451" i="13"/>
  <c r="F453" i="13"/>
  <c r="F454" i="13"/>
  <c r="F455" i="13"/>
  <c r="F456" i="13"/>
  <c r="F457" i="13"/>
  <c r="F458" i="13"/>
  <c r="F459" i="13"/>
  <c r="F460" i="13"/>
  <c r="F461" i="13"/>
  <c r="F464" i="13"/>
  <c r="F472" i="13"/>
  <c r="F474" i="13"/>
  <c r="F475" i="13"/>
  <c r="F476" i="13"/>
  <c r="F477" i="13"/>
  <c r="F478" i="13"/>
  <c r="F480" i="13"/>
  <c r="F484" i="13"/>
  <c r="F485" i="13"/>
  <c r="F486" i="13"/>
  <c r="F487" i="13"/>
  <c r="F488" i="13"/>
  <c r="F490" i="13"/>
  <c r="F498" i="13"/>
  <c r="F500" i="13"/>
  <c r="F502" i="13"/>
  <c r="F503" i="13"/>
  <c r="F504" i="13"/>
  <c r="F505" i="13"/>
  <c r="F506" i="13"/>
  <c r="F508" i="13"/>
  <c r="F509" i="13"/>
  <c r="F511" i="13"/>
  <c r="F517" i="13"/>
  <c r="F519" i="13"/>
  <c r="F535" i="13"/>
  <c r="F536" i="13"/>
  <c r="F537" i="13"/>
  <c r="F545" i="13"/>
  <c r="F552" i="13"/>
  <c r="F554" i="13"/>
  <c r="F555" i="13"/>
  <c r="F558" i="13"/>
  <c r="F559" i="13"/>
  <c r="F562" i="13"/>
  <c r="F568" i="13"/>
  <c r="F571" i="13"/>
  <c r="F574" i="13"/>
  <c r="F576" i="13"/>
  <c r="F579" i="13"/>
  <c r="F580" i="13"/>
  <c r="F581" i="13"/>
  <c r="F585" i="13"/>
  <c r="F586" i="13"/>
  <c r="F589" i="13"/>
  <c r="D9" i="14"/>
  <c r="F9" i="14" s="1"/>
  <c r="D11" i="14"/>
  <c r="F11" i="14" s="1"/>
  <c r="F19" i="14"/>
  <c r="F50" i="14"/>
  <c r="F181" i="14"/>
  <c r="F182" i="14"/>
  <c r="F188" i="14"/>
  <c r="F197" i="14"/>
  <c r="F223" i="14"/>
  <c r="F235" i="14"/>
  <c r="F248" i="14"/>
  <c r="F305" i="14"/>
  <c r="F601" i="14"/>
  <c r="F603" i="14"/>
  <c r="F604" i="14"/>
  <c r="F618" i="14"/>
  <c r="D8" i="15"/>
  <c r="F12" i="15" s="1"/>
  <c r="D10" i="15"/>
  <c r="F76" i="15"/>
  <c r="F77" i="15"/>
  <c r="F78" i="15"/>
  <c r="F80" i="15"/>
  <c r="F87" i="15"/>
  <c r="F95" i="15"/>
  <c r="F96" i="15"/>
  <c r="F98" i="15"/>
  <c r="F99" i="15"/>
  <c r="F106" i="15"/>
  <c r="F110" i="15"/>
  <c r="F122" i="15"/>
  <c r="E629" i="15"/>
  <c r="H629" i="15" s="1"/>
  <c r="E628" i="15"/>
  <c r="H628" i="15" s="1"/>
  <c r="E626" i="15"/>
  <c r="H626" i="15" s="1"/>
  <c r="E605" i="15"/>
  <c r="H605" i="15" s="1"/>
  <c r="G601" i="15"/>
  <c r="E619" i="15"/>
  <c r="H619" i="15" s="1"/>
  <c r="E606" i="15"/>
  <c r="H606" i="15" s="1"/>
  <c r="E601" i="15"/>
  <c r="H601" i="15" s="1"/>
  <c r="E604" i="15"/>
  <c r="H604" i="15" s="1"/>
  <c r="E621" i="15"/>
  <c r="H621" i="15" s="1"/>
  <c r="E625" i="15"/>
  <c r="H625" i="15" s="1"/>
  <c r="F172" i="16"/>
  <c r="F166" i="16"/>
  <c r="F163" i="16"/>
  <c r="F161" i="16"/>
  <c r="F154" i="16"/>
  <c r="F145" i="16"/>
  <c r="F144" i="16"/>
  <c r="F142" i="16"/>
  <c r="F141" i="16"/>
  <c r="F140" i="16"/>
  <c r="F139" i="16"/>
  <c r="F137" i="16"/>
  <c r="F136" i="16"/>
  <c r="F134" i="16"/>
  <c r="F132" i="16"/>
  <c r="F131" i="16"/>
  <c r="F130" i="16"/>
  <c r="F129" i="16"/>
  <c r="F128" i="16"/>
  <c r="F127" i="16"/>
  <c r="F125" i="16"/>
  <c r="F124" i="16"/>
  <c r="F123" i="16"/>
  <c r="F122" i="16"/>
  <c r="F121" i="16"/>
  <c r="F120" i="16"/>
  <c r="F119" i="16"/>
  <c r="F118" i="16"/>
  <c r="F115" i="16"/>
  <c r="F113" i="16"/>
  <c r="F111" i="16"/>
  <c r="F110" i="16"/>
  <c r="F109" i="16"/>
  <c r="F108" i="16"/>
  <c r="F107" i="16"/>
  <c r="F106" i="16"/>
  <c r="F103" i="16"/>
  <c r="F102" i="16"/>
  <c r="F101" i="16"/>
  <c r="F100" i="16"/>
  <c r="F99" i="16"/>
  <c r="F98" i="16"/>
  <c r="F96" i="16"/>
  <c r="F95" i="16"/>
  <c r="F94" i="16"/>
  <c r="F92" i="16"/>
  <c r="F88" i="16"/>
  <c r="F87" i="16"/>
  <c r="F84" i="16"/>
  <c r="F83" i="16"/>
  <c r="F81" i="16"/>
  <c r="F80" i="16"/>
  <c r="F78" i="16"/>
  <c r="F77" i="16"/>
  <c r="F76" i="16"/>
  <c r="D10" i="16"/>
  <c r="G10" i="16" s="1"/>
  <c r="D8" i="16"/>
  <c r="F13" i="16" s="1"/>
  <c r="E78" i="16"/>
  <c r="H78" i="16" s="1"/>
  <c r="E83" i="16"/>
  <c r="H83" i="16" s="1"/>
  <c r="E94" i="16"/>
  <c r="H94" i="16" s="1"/>
  <c r="E99" i="16"/>
  <c r="H99" i="16" s="1"/>
  <c r="E140" i="16"/>
  <c r="H140" i="16" s="1"/>
  <c r="E145" i="16"/>
  <c r="H145" i="16" s="1"/>
  <c r="G10" i="17"/>
  <c r="C12" i="14"/>
  <c r="E362" i="14"/>
  <c r="E363" i="14"/>
  <c r="H363" i="14" s="1"/>
  <c r="E365" i="14"/>
  <c r="H365" i="14" s="1"/>
  <c r="E367" i="14"/>
  <c r="H367" i="14" s="1"/>
  <c r="E368" i="14"/>
  <c r="H368" i="14" s="1"/>
  <c r="E374" i="14"/>
  <c r="H374" i="14" s="1"/>
  <c r="E397" i="14"/>
  <c r="H397" i="14" s="1"/>
  <c r="E401" i="14"/>
  <c r="H401" i="14" s="1"/>
  <c r="E404" i="14"/>
  <c r="H404" i="14" s="1"/>
  <c r="E410" i="14"/>
  <c r="H410" i="14" s="1"/>
  <c r="E413" i="14"/>
  <c r="H413" i="14" s="1"/>
  <c r="E414" i="14"/>
  <c r="H414" i="14" s="1"/>
  <c r="E415" i="14"/>
  <c r="H415" i="14" s="1"/>
  <c r="E426" i="14"/>
  <c r="H426" i="14" s="1"/>
  <c r="E441" i="14"/>
  <c r="H441" i="14" s="1"/>
  <c r="E445" i="14"/>
  <c r="H445" i="14" s="1"/>
  <c r="E472" i="14"/>
  <c r="H472" i="14" s="1"/>
  <c r="E490" i="14"/>
  <c r="H490" i="14" s="1"/>
  <c r="C9" i="15"/>
  <c r="E19" i="15"/>
  <c r="H19" i="15" s="1"/>
  <c r="E27" i="15"/>
  <c r="H27" i="15" s="1"/>
  <c r="E28" i="15"/>
  <c r="H28" i="15" s="1"/>
  <c r="E29" i="15"/>
  <c r="H29" i="15" s="1"/>
  <c r="E30" i="15"/>
  <c r="H30" i="15" s="1"/>
  <c r="E54" i="15"/>
  <c r="H54" i="15" s="1"/>
  <c r="E61" i="15"/>
  <c r="H61" i="15" s="1"/>
  <c r="E64" i="15"/>
  <c r="H64" i="15" s="1"/>
  <c r="E172" i="15"/>
  <c r="H172" i="15" s="1"/>
  <c r="E163" i="15"/>
  <c r="H163" i="15" s="1"/>
  <c r="E161" i="15"/>
  <c r="H161" i="15" s="1"/>
  <c r="E151" i="15"/>
  <c r="H151" i="15" s="1"/>
  <c r="E147" i="15"/>
  <c r="H147" i="15" s="1"/>
  <c r="E145" i="15"/>
  <c r="H145" i="15" s="1"/>
  <c r="E143" i="15"/>
  <c r="H143" i="15" s="1"/>
  <c r="E139" i="15"/>
  <c r="H139" i="15" s="1"/>
  <c r="E138" i="15"/>
  <c r="H138" i="15" s="1"/>
  <c r="E136" i="15"/>
  <c r="H136" i="15" s="1"/>
  <c r="E134" i="15"/>
  <c r="H134" i="15" s="1"/>
  <c r="E133" i="15"/>
  <c r="H133" i="15" s="1"/>
  <c r="E131" i="15"/>
  <c r="H131" i="15" s="1"/>
  <c r="E128" i="15"/>
  <c r="H128" i="15" s="1"/>
  <c r="E127" i="15"/>
  <c r="H127" i="15" s="1"/>
  <c r="E124" i="15"/>
  <c r="H124" i="15" s="1"/>
  <c r="E122" i="15"/>
  <c r="H122" i="15" s="1"/>
  <c r="E121" i="15"/>
  <c r="H121" i="15" s="1"/>
  <c r="G76" i="15"/>
  <c r="H76" i="15" s="1"/>
  <c r="H118" i="15"/>
  <c r="F124" i="15"/>
  <c r="F127" i="15"/>
  <c r="F140" i="15"/>
  <c r="G181" i="15"/>
  <c r="H181" i="15" s="1"/>
  <c r="E579" i="15"/>
  <c r="H579" i="15" s="1"/>
  <c r="E588" i="15"/>
  <c r="H588" i="15" s="1"/>
  <c r="F625" i="15"/>
  <c r="F620" i="15"/>
  <c r="F619" i="15"/>
  <c r="F617" i="15"/>
  <c r="F616" i="15"/>
  <c r="F614" i="15"/>
  <c r="F606" i="15"/>
  <c r="F605" i="15"/>
  <c r="F604" i="15"/>
  <c r="F602" i="15"/>
  <c r="F601" i="15"/>
  <c r="E603" i="15"/>
  <c r="H603" i="15" s="1"/>
  <c r="G11" i="16"/>
  <c r="E93" i="16"/>
  <c r="H93" i="16" s="1"/>
  <c r="E103" i="16"/>
  <c r="H103" i="16" s="1"/>
  <c r="E113" i="16"/>
  <c r="H113" i="16" s="1"/>
  <c r="E120" i="16"/>
  <c r="H120" i="16" s="1"/>
  <c r="E124" i="16"/>
  <c r="H124" i="16" s="1"/>
  <c r="E129" i="16"/>
  <c r="H129" i="16" s="1"/>
  <c r="E134" i="16"/>
  <c r="H134" i="16" s="1"/>
  <c r="E147" i="16"/>
  <c r="H147" i="16" s="1"/>
  <c r="E151" i="16"/>
  <c r="H151" i="16" s="1"/>
  <c r="E170" i="16"/>
  <c r="H170" i="16" s="1"/>
  <c r="F121" i="15"/>
  <c r="F132" i="15"/>
  <c r="F134" i="15"/>
  <c r="F348" i="15"/>
  <c r="F333" i="15"/>
  <c r="F331" i="15"/>
  <c r="F329" i="15"/>
  <c r="F314" i="15"/>
  <c r="F313" i="15"/>
  <c r="F305" i="15"/>
  <c r="F299" i="15"/>
  <c r="F298" i="15"/>
  <c r="F293" i="15"/>
  <c r="F287" i="15"/>
  <c r="F285" i="15"/>
  <c r="F265" i="15"/>
  <c r="F254" i="15"/>
  <c r="F248" i="15"/>
  <c r="F245" i="15"/>
  <c r="F235" i="15"/>
  <c r="F228" i="15"/>
  <c r="F223" i="15"/>
  <c r="F220" i="15"/>
  <c r="F219" i="15"/>
  <c r="F218" i="15"/>
  <c r="F216" i="15"/>
  <c r="F214" i="15"/>
  <c r="F213" i="15"/>
  <c r="F212" i="15"/>
  <c r="F211" i="15"/>
  <c r="F208" i="15"/>
  <c r="F204" i="15"/>
  <c r="F202" i="15"/>
  <c r="F197" i="15"/>
  <c r="F188" i="15"/>
  <c r="F186" i="15"/>
  <c r="F183" i="15"/>
  <c r="F181" i="15"/>
  <c r="G362" i="15"/>
  <c r="E572" i="15"/>
  <c r="H572" i="15" s="1"/>
  <c r="E77" i="16"/>
  <c r="H77" i="16" s="1"/>
  <c r="H84" i="16"/>
  <c r="E98" i="16"/>
  <c r="H98" i="16" s="1"/>
  <c r="E115" i="16"/>
  <c r="H115" i="16" s="1"/>
  <c r="E136" i="16"/>
  <c r="H136" i="16" s="1"/>
  <c r="H141" i="16"/>
  <c r="E146" i="16"/>
  <c r="H146" i="16" s="1"/>
  <c r="E150" i="16"/>
  <c r="H150" i="16" s="1"/>
  <c r="H154" i="16"/>
  <c r="E164" i="16"/>
  <c r="H164" i="16" s="1"/>
  <c r="E165" i="16"/>
  <c r="H165" i="16" s="1"/>
  <c r="E166" i="16"/>
  <c r="H166" i="16" s="1"/>
  <c r="E364" i="16"/>
  <c r="H364" i="16" s="1"/>
  <c r="E371" i="16"/>
  <c r="H371" i="16" s="1"/>
  <c r="E377" i="16"/>
  <c r="H377" i="16" s="1"/>
  <c r="E383" i="16"/>
  <c r="H383" i="16" s="1"/>
  <c r="E385" i="16"/>
  <c r="H385" i="16" s="1"/>
  <c r="E396" i="16"/>
  <c r="H396" i="16" s="1"/>
  <c r="E404" i="16"/>
  <c r="H404" i="16" s="1"/>
  <c r="E414" i="16"/>
  <c r="H414" i="16" s="1"/>
  <c r="E421" i="16"/>
  <c r="H421" i="16" s="1"/>
  <c r="E427" i="16"/>
  <c r="H427" i="16" s="1"/>
  <c r="E439" i="16"/>
  <c r="H439" i="16" s="1"/>
  <c r="E445" i="16"/>
  <c r="H445" i="16" s="1"/>
  <c r="E451" i="16"/>
  <c r="H451" i="16" s="1"/>
  <c r="E463" i="16"/>
  <c r="H463" i="16" s="1"/>
  <c r="E469" i="16"/>
  <c r="H469" i="16" s="1"/>
  <c r="E475" i="16"/>
  <c r="H475" i="16" s="1"/>
  <c r="E484" i="16"/>
  <c r="H484" i="16" s="1"/>
  <c r="E488" i="16"/>
  <c r="H488" i="16" s="1"/>
  <c r="E495" i="16"/>
  <c r="H495" i="16" s="1"/>
  <c r="E530" i="16"/>
  <c r="H530" i="16" s="1"/>
  <c r="E536" i="16"/>
  <c r="H536" i="16" s="1"/>
  <c r="E548" i="16"/>
  <c r="H548" i="16" s="1"/>
  <c r="E555" i="16"/>
  <c r="H555" i="16" s="1"/>
  <c r="E559" i="16"/>
  <c r="H559" i="16" s="1"/>
  <c r="E566" i="16"/>
  <c r="H566" i="16" s="1"/>
  <c r="E568" i="16"/>
  <c r="H568" i="16" s="1"/>
  <c r="E574" i="16"/>
  <c r="H574" i="16" s="1"/>
  <c r="E580" i="16"/>
  <c r="H580" i="16" s="1"/>
  <c r="E588" i="16"/>
  <c r="H588" i="16" s="1"/>
  <c r="E594" i="16"/>
  <c r="H594" i="16" s="1"/>
  <c r="G601" i="16"/>
  <c r="E603" i="16"/>
  <c r="H603" i="16" s="1"/>
  <c r="E607" i="16"/>
  <c r="H607" i="16" s="1"/>
  <c r="E611" i="16"/>
  <c r="H611" i="16" s="1"/>
  <c r="E615" i="16"/>
  <c r="H615" i="16" s="1"/>
  <c r="E619" i="16"/>
  <c r="H619" i="16" s="1"/>
  <c r="F311" i="17"/>
  <c r="F286" i="17"/>
  <c r="F251" i="17"/>
  <c r="F188" i="17"/>
  <c r="F181" i="17"/>
  <c r="D11" i="17"/>
  <c r="E331" i="17"/>
  <c r="H331" i="17" s="1"/>
  <c r="E428" i="17"/>
  <c r="H428" i="17" s="1"/>
  <c r="E426" i="17"/>
  <c r="H426" i="17" s="1"/>
  <c r="E414" i="17"/>
  <c r="H414" i="17" s="1"/>
  <c r="E413" i="17"/>
  <c r="H413" i="17" s="1"/>
  <c r="E410" i="17"/>
  <c r="H410" i="17" s="1"/>
  <c r="E404" i="17"/>
  <c r="H404" i="17" s="1"/>
  <c r="E397" i="17"/>
  <c r="H397" i="17" s="1"/>
  <c r="E368" i="17"/>
  <c r="H368" i="17" s="1"/>
  <c r="E363" i="17"/>
  <c r="H363" i="17" s="1"/>
  <c r="E362" i="17"/>
  <c r="H362" i="17" s="1"/>
  <c r="H578" i="15"/>
  <c r="F579" i="15"/>
  <c r="H586" i="15"/>
  <c r="H590" i="15"/>
  <c r="H594" i="15"/>
  <c r="G19" i="16"/>
  <c r="H19" i="16" s="1"/>
  <c r="E21" i="16"/>
  <c r="H21" i="16" s="1"/>
  <c r="H25" i="16"/>
  <c r="E29" i="16"/>
  <c r="H29" i="16" s="1"/>
  <c r="H33" i="16"/>
  <c r="H37" i="16"/>
  <c r="H41" i="16"/>
  <c r="H45" i="16"/>
  <c r="H49" i="16"/>
  <c r="H53" i="16"/>
  <c r="H57" i="16"/>
  <c r="E61" i="16"/>
  <c r="H61" i="16" s="1"/>
  <c r="E65" i="16"/>
  <c r="H65" i="16" s="1"/>
  <c r="H69" i="16"/>
  <c r="H184" i="16"/>
  <c r="H188" i="16"/>
  <c r="H192" i="16"/>
  <c r="H204" i="16"/>
  <c r="H208" i="16"/>
  <c r="H212" i="16"/>
  <c r="H216" i="16"/>
  <c r="H220" i="16"/>
  <c r="H228" i="16"/>
  <c r="H232" i="16"/>
  <c r="H236" i="16"/>
  <c r="H240" i="16"/>
  <c r="H244" i="16"/>
  <c r="H248" i="16"/>
  <c r="H252" i="16"/>
  <c r="H260" i="16"/>
  <c r="H264" i="16"/>
  <c r="H268" i="16"/>
  <c r="H272" i="16"/>
  <c r="H276" i="16"/>
  <c r="H280" i="16"/>
  <c r="H284" i="16"/>
  <c r="H288" i="16"/>
  <c r="H292" i="16"/>
  <c r="H296" i="16"/>
  <c r="H300" i="16"/>
  <c r="H304" i="16"/>
  <c r="H308" i="16"/>
  <c r="H312" i="16"/>
  <c r="H316" i="16"/>
  <c r="H320" i="16"/>
  <c r="H324" i="16"/>
  <c r="H328" i="16"/>
  <c r="H332" i="16"/>
  <c r="H336" i="16"/>
  <c r="H340" i="16"/>
  <c r="H344" i="16"/>
  <c r="H348" i="16"/>
  <c r="H352" i="16"/>
  <c r="H356" i="16"/>
  <c r="F591" i="16"/>
  <c r="F590" i="16"/>
  <c r="F589" i="16"/>
  <c r="F588" i="16"/>
  <c r="F586" i="16"/>
  <c r="F582" i="16"/>
  <c r="F581" i="16"/>
  <c r="F580" i="16"/>
  <c r="F579" i="16"/>
  <c r="F577" i="16"/>
  <c r="F576" i="16"/>
  <c r="F574" i="16"/>
  <c r="F571" i="16"/>
  <c r="F570" i="16"/>
  <c r="F569" i="16"/>
  <c r="F568" i="16"/>
  <c r="F564" i="16"/>
  <c r="F562" i="16"/>
  <c r="F561" i="16"/>
  <c r="F559" i="16"/>
  <c r="F558" i="16"/>
  <c r="F557" i="16"/>
  <c r="F556" i="16"/>
  <c r="F555" i="16"/>
  <c r="F554" i="16"/>
  <c r="F552" i="16"/>
  <c r="F550" i="16"/>
  <c r="F548" i="16"/>
  <c r="F543" i="16"/>
  <c r="F540" i="16"/>
  <c r="F537" i="16"/>
  <c r="F536" i="16"/>
  <c r="F535" i="16"/>
  <c r="F532" i="16"/>
  <c r="F531" i="16"/>
  <c r="F530" i="16"/>
  <c r="F529" i="16"/>
  <c r="F528" i="16"/>
  <c r="F521" i="16"/>
  <c r="F520" i="16"/>
  <c r="F519" i="16"/>
  <c r="F517" i="16"/>
  <c r="F515" i="16"/>
  <c r="F513" i="16"/>
  <c r="F511" i="16"/>
  <c r="F509" i="16"/>
  <c r="F508" i="16"/>
  <c r="F506" i="16"/>
  <c r="F505" i="16"/>
  <c r="F504" i="16"/>
  <c r="F503" i="16"/>
  <c r="F502" i="16"/>
  <c r="F500" i="16"/>
  <c r="F499" i="16"/>
  <c r="F498" i="16"/>
  <c r="F495" i="16"/>
  <c r="F492" i="16"/>
  <c r="F491" i="16"/>
  <c r="F490" i="16"/>
  <c r="F488" i="16"/>
  <c r="F487" i="16"/>
  <c r="F486" i="16"/>
  <c r="F485" i="16"/>
  <c r="F484" i="16"/>
  <c r="F483" i="16"/>
  <c r="F482" i="16"/>
  <c r="F480" i="16"/>
  <c r="F479" i="16"/>
  <c r="F478" i="16"/>
  <c r="F477" i="16"/>
  <c r="F476" i="16"/>
  <c r="F475" i="16"/>
  <c r="F474" i="16"/>
  <c r="F473" i="16"/>
  <c r="F472" i="16"/>
  <c r="F469" i="16"/>
  <c r="F467" i="16"/>
  <c r="F465" i="16"/>
  <c r="F464" i="16"/>
  <c r="F463" i="16"/>
  <c r="F462" i="16"/>
  <c r="F461" i="16"/>
  <c r="F457" i="16"/>
  <c r="F456" i="16"/>
  <c r="F454" i="16"/>
  <c r="F453" i="16"/>
  <c r="F452" i="16"/>
  <c r="F451" i="16"/>
  <c r="F450" i="16"/>
  <c r="F449" i="16"/>
  <c r="F446" i="16"/>
  <c r="F445" i="16"/>
  <c r="F442" i="16"/>
  <c r="F441" i="16"/>
  <c r="F440" i="16"/>
  <c r="F439" i="16"/>
  <c r="F437" i="16"/>
  <c r="F429" i="16"/>
  <c r="F428" i="16"/>
  <c r="F427" i="16"/>
  <c r="F426" i="16"/>
  <c r="F425" i="16"/>
  <c r="F424" i="16"/>
  <c r="F421" i="16"/>
  <c r="F419" i="16"/>
  <c r="F417" i="16"/>
  <c r="F415" i="16"/>
  <c r="F414" i="16"/>
  <c r="F413" i="16"/>
  <c r="F410" i="16"/>
  <c r="F406" i="16"/>
  <c r="F404" i="16"/>
  <c r="F401" i="16"/>
  <c r="F399" i="16"/>
  <c r="F397" i="16"/>
  <c r="F396" i="16"/>
  <c r="F395" i="16"/>
  <c r="F393" i="16"/>
  <c r="F392" i="16"/>
  <c r="F390" i="16"/>
  <c r="F389" i="16"/>
  <c r="F387" i="16"/>
  <c r="F386" i="16"/>
  <c r="F385" i="16"/>
  <c r="F382" i="16"/>
  <c r="F379" i="16"/>
  <c r="F378" i="16"/>
  <c r="F377" i="16"/>
  <c r="F375" i="16"/>
  <c r="F374" i="16"/>
  <c r="F372" i="16"/>
  <c r="F371" i="16"/>
  <c r="F370" i="16"/>
  <c r="F368" i="16"/>
  <c r="F365" i="16"/>
  <c r="F364" i="16"/>
  <c r="F363" i="16"/>
  <c r="F362" i="16"/>
  <c r="D12" i="16"/>
  <c r="F12" i="16" s="1"/>
  <c r="E363" i="16"/>
  <c r="H363" i="16" s="1"/>
  <c r="E369" i="16"/>
  <c r="H369" i="16" s="1"/>
  <c r="E375" i="16"/>
  <c r="H375" i="16" s="1"/>
  <c r="E380" i="16"/>
  <c r="H380" i="16" s="1"/>
  <c r="E382" i="16"/>
  <c r="H382" i="16" s="1"/>
  <c r="E389" i="16"/>
  <c r="H389" i="16" s="1"/>
  <c r="E395" i="16"/>
  <c r="H395" i="16" s="1"/>
  <c r="E401" i="16"/>
  <c r="H401" i="16" s="1"/>
  <c r="E413" i="16"/>
  <c r="H413" i="16" s="1"/>
  <c r="E418" i="16"/>
  <c r="H418" i="16" s="1"/>
  <c r="E419" i="16"/>
  <c r="H419" i="16" s="1"/>
  <c r="E426" i="16"/>
  <c r="H426" i="16" s="1"/>
  <c r="E433" i="16"/>
  <c r="H433" i="16" s="1"/>
  <c r="E436" i="16"/>
  <c r="H436" i="16" s="1"/>
  <c r="E437" i="16"/>
  <c r="H437" i="16" s="1"/>
  <c r="E442" i="16"/>
  <c r="H442" i="16" s="1"/>
  <c r="E462" i="16"/>
  <c r="H462" i="16" s="1"/>
  <c r="E474" i="16"/>
  <c r="H474" i="16" s="1"/>
  <c r="E483" i="16"/>
  <c r="H483" i="16" s="1"/>
  <c r="E487" i="16"/>
  <c r="H487" i="16" s="1"/>
  <c r="E500" i="16"/>
  <c r="H500" i="16" s="1"/>
  <c r="E505" i="16"/>
  <c r="H505" i="16" s="1"/>
  <c r="E511" i="16"/>
  <c r="H511" i="16" s="1"/>
  <c r="E518" i="16"/>
  <c r="H518" i="16" s="1"/>
  <c r="E519" i="16"/>
  <c r="H519" i="16" s="1"/>
  <c r="E529" i="16"/>
  <c r="H529" i="16" s="1"/>
  <c r="E534" i="16"/>
  <c r="H534" i="16" s="1"/>
  <c r="E535" i="16"/>
  <c r="H535" i="16" s="1"/>
  <c r="E554" i="16"/>
  <c r="H554" i="16" s="1"/>
  <c r="E558" i="16"/>
  <c r="H558" i="16" s="1"/>
  <c r="E571" i="16"/>
  <c r="H571" i="16" s="1"/>
  <c r="E579" i="16"/>
  <c r="H579" i="16" s="1"/>
  <c r="E586" i="16"/>
  <c r="H586" i="16" s="1"/>
  <c r="E591" i="16"/>
  <c r="H591" i="16" s="1"/>
  <c r="E602" i="16"/>
  <c r="H602" i="16" s="1"/>
  <c r="E606" i="16"/>
  <c r="H606" i="16" s="1"/>
  <c r="E610" i="16"/>
  <c r="H610" i="16" s="1"/>
  <c r="E614" i="16"/>
  <c r="H614" i="16" s="1"/>
  <c r="E618" i="16"/>
  <c r="H618" i="16" s="1"/>
  <c r="E622" i="16"/>
  <c r="H622" i="16" s="1"/>
  <c r="E626" i="16"/>
  <c r="H626" i="16" s="1"/>
  <c r="C8" i="17"/>
  <c r="E11" i="17" s="1"/>
  <c r="F19" i="17"/>
  <c r="D9" i="17"/>
  <c r="G76" i="17"/>
  <c r="H78" i="17"/>
  <c r="H82" i="17"/>
  <c r="H86" i="17"/>
  <c r="H90" i="17"/>
  <c r="H94" i="17"/>
  <c r="E98" i="17"/>
  <c r="H98" i="17" s="1"/>
  <c r="H102" i="17"/>
  <c r="H106" i="17"/>
  <c r="H110" i="17"/>
  <c r="H114" i="17"/>
  <c r="H118" i="17"/>
  <c r="E122" i="17"/>
  <c r="H122" i="17" s="1"/>
  <c r="H126" i="17"/>
  <c r="H130" i="17"/>
  <c r="E134" i="17"/>
  <c r="H134" i="17" s="1"/>
  <c r="H138" i="17"/>
  <c r="H142" i="17"/>
  <c r="H146" i="17"/>
  <c r="H150" i="17"/>
  <c r="H154" i="17"/>
  <c r="H158" i="17"/>
  <c r="H162" i="17"/>
  <c r="H166" i="17"/>
  <c r="H170" i="17"/>
  <c r="H174" i="17"/>
  <c r="E181" i="17"/>
  <c r="E287" i="17"/>
  <c r="H287" i="17" s="1"/>
  <c r="E305" i="17"/>
  <c r="H305" i="17" s="1"/>
  <c r="H365" i="17"/>
  <c r="H372" i="17"/>
  <c r="H376" i="17"/>
  <c r="H380" i="17"/>
  <c r="H384" i="17"/>
  <c r="H388" i="17"/>
  <c r="H392" i="17"/>
  <c r="H396" i="17"/>
  <c r="H399" i="17"/>
  <c r="H403" i="17"/>
  <c r="H406" i="17"/>
  <c r="H415" i="17"/>
  <c r="H419" i="17"/>
  <c r="H423" i="17"/>
  <c r="H429" i="17"/>
  <c r="H433" i="17"/>
  <c r="H437" i="17"/>
  <c r="H441" i="17"/>
  <c r="H445" i="17"/>
  <c r="H449" i="17"/>
  <c r="H453" i="17"/>
  <c r="H457" i="17"/>
  <c r="H461" i="17"/>
  <c r="H465" i="17"/>
  <c r="H469" i="17"/>
  <c r="H473" i="17"/>
  <c r="H477" i="17"/>
  <c r="H481" i="17"/>
  <c r="H485" i="17"/>
  <c r="H489" i="17"/>
  <c r="H493" i="17"/>
  <c r="H497" i="17"/>
  <c r="H501" i="17"/>
  <c r="H505" i="17"/>
  <c r="H509" i="17"/>
  <c r="H513" i="17"/>
  <c r="H517" i="17"/>
  <c r="H521" i="17"/>
  <c r="H525" i="17"/>
  <c r="H529" i="17"/>
  <c r="H533" i="17"/>
  <c r="H537" i="17"/>
  <c r="H541" i="17"/>
  <c r="H545" i="17"/>
  <c r="H549" i="17"/>
  <c r="H553" i="17"/>
  <c r="H557" i="17"/>
  <c r="H561" i="17"/>
  <c r="H565" i="17"/>
  <c r="H569" i="17"/>
  <c r="H573" i="17"/>
  <c r="H577" i="17"/>
  <c r="H581" i="17"/>
  <c r="H585" i="17"/>
  <c r="H589" i="17"/>
  <c r="H593" i="17"/>
  <c r="H21" i="18"/>
  <c r="H25" i="18"/>
  <c r="H29" i="18"/>
  <c r="H32" i="18"/>
  <c r="H39" i="18"/>
  <c r="H43" i="18"/>
  <c r="H47" i="18"/>
  <c r="H51" i="18"/>
  <c r="H58" i="18"/>
  <c r="H62" i="18"/>
  <c r="H66" i="18"/>
  <c r="H70" i="18"/>
  <c r="F172" i="18"/>
  <c r="F142" i="18"/>
  <c r="F139" i="18"/>
  <c r="F134" i="18"/>
  <c r="F132" i="18"/>
  <c r="F131" i="18"/>
  <c r="F128" i="18"/>
  <c r="F127" i="18"/>
  <c r="F124" i="18"/>
  <c r="F123" i="18"/>
  <c r="F121" i="18"/>
  <c r="F109" i="18"/>
  <c r="F107" i="18"/>
  <c r="F106" i="18"/>
  <c r="F103" i="18"/>
  <c r="F102" i="18"/>
  <c r="F99" i="18"/>
  <c r="F98" i="18"/>
  <c r="F92" i="18"/>
  <c r="F81" i="18"/>
  <c r="F80" i="18"/>
  <c r="F78" i="18"/>
  <c r="F77" i="18"/>
  <c r="F76" i="18"/>
  <c r="D10" i="18"/>
  <c r="D8" i="18"/>
  <c r="F9" i="18" s="1"/>
  <c r="E305" i="18"/>
  <c r="H305" i="18" s="1"/>
  <c r="E301" i="18"/>
  <c r="H301" i="18" s="1"/>
  <c r="E293" i="18"/>
  <c r="H293" i="18" s="1"/>
  <c r="E251" i="18"/>
  <c r="H251" i="18" s="1"/>
  <c r="E286" i="18"/>
  <c r="H286" i="18" s="1"/>
  <c r="E285" i="18"/>
  <c r="H285" i="18" s="1"/>
  <c r="E274" i="18"/>
  <c r="H274" i="18" s="1"/>
  <c r="E260" i="18"/>
  <c r="H260" i="18" s="1"/>
  <c r="E223" i="18"/>
  <c r="H223" i="18" s="1"/>
  <c r="E220" i="18"/>
  <c r="H220" i="18" s="1"/>
  <c r="E216" i="18"/>
  <c r="H216" i="18" s="1"/>
  <c r="E215" i="18"/>
  <c r="H215" i="18" s="1"/>
  <c r="E214" i="18"/>
  <c r="H214" i="18" s="1"/>
  <c r="E213" i="18"/>
  <c r="H213" i="18" s="1"/>
  <c r="E212" i="18"/>
  <c r="H212" i="18" s="1"/>
  <c r="E208" i="18"/>
  <c r="H208" i="18" s="1"/>
  <c r="E204" i="18"/>
  <c r="H204" i="18" s="1"/>
  <c r="E202" i="18"/>
  <c r="H202" i="18" s="1"/>
  <c r="E197" i="18"/>
  <c r="H197" i="18" s="1"/>
  <c r="E196" i="18"/>
  <c r="H196" i="18" s="1"/>
  <c r="E194" i="18"/>
  <c r="H194" i="18" s="1"/>
  <c r="E191" i="18"/>
  <c r="H191" i="18" s="1"/>
  <c r="E188" i="18"/>
  <c r="H188" i="18" s="1"/>
  <c r="E186" i="18"/>
  <c r="H186" i="18" s="1"/>
  <c r="E182" i="18"/>
  <c r="H182" i="18" s="1"/>
  <c r="E181" i="18"/>
  <c r="H181" i="18" s="1"/>
  <c r="C11" i="18"/>
  <c r="E314" i="18"/>
  <c r="H314" i="18" s="1"/>
  <c r="E287" i="18"/>
  <c r="H287" i="18" s="1"/>
  <c r="E228" i="18"/>
  <c r="H228" i="18" s="1"/>
  <c r="H185" i="18"/>
  <c r="H199" i="18"/>
  <c r="H205" i="18"/>
  <c r="H219" i="18"/>
  <c r="H222" i="18"/>
  <c r="E238" i="18"/>
  <c r="H238" i="18" s="1"/>
  <c r="H255" i="18"/>
  <c r="H259" i="18"/>
  <c r="H262" i="18"/>
  <c r="H266" i="18"/>
  <c r="H270" i="18"/>
  <c r="H277" i="18"/>
  <c r="H281" i="18"/>
  <c r="H308" i="18"/>
  <c r="H625" i="18"/>
  <c r="H626" i="18"/>
  <c r="G13" i="19"/>
  <c r="H84" i="19"/>
  <c r="E208" i="19"/>
  <c r="H208" i="19" s="1"/>
  <c r="E188" i="19"/>
  <c r="H188" i="19" s="1"/>
  <c r="C11" i="19"/>
  <c r="E325" i="19"/>
  <c r="H325" i="19" s="1"/>
  <c r="E213" i="19"/>
  <c r="H213" i="19" s="1"/>
  <c r="E209" i="19"/>
  <c r="H209" i="19" s="1"/>
  <c r="E181" i="19"/>
  <c r="H181" i="19" s="1"/>
  <c r="E286" i="19"/>
  <c r="H286" i="19" s="1"/>
  <c r="E274" i="19"/>
  <c r="H274" i="19" s="1"/>
  <c r="E214" i="19"/>
  <c r="H214" i="19" s="1"/>
  <c r="E202" i="19"/>
  <c r="H202" i="19" s="1"/>
  <c r="E190" i="19"/>
  <c r="H190" i="19" s="1"/>
  <c r="E182" i="19"/>
  <c r="H182" i="19" s="1"/>
  <c r="E195" i="19"/>
  <c r="H195" i="19" s="1"/>
  <c r="H367" i="19"/>
  <c r="H376" i="19"/>
  <c r="H394" i="19"/>
  <c r="H556" i="19"/>
  <c r="H22" i="20"/>
  <c r="H52" i="20"/>
  <c r="H66" i="20"/>
  <c r="H208" i="20"/>
  <c r="H225" i="20"/>
  <c r="H249" i="20"/>
  <c r="H569" i="15"/>
  <c r="F570" i="15"/>
  <c r="H573" i="15"/>
  <c r="H577" i="15"/>
  <c r="H585" i="15"/>
  <c r="H593" i="15"/>
  <c r="C8" i="16"/>
  <c r="C9" i="16"/>
  <c r="H20" i="16"/>
  <c r="H24" i="16"/>
  <c r="E28" i="16"/>
  <c r="H28" i="16" s="1"/>
  <c r="H32" i="16"/>
  <c r="E36" i="16"/>
  <c r="H36" i="16" s="1"/>
  <c r="H40" i="16"/>
  <c r="H44" i="16"/>
  <c r="H48" i="16"/>
  <c r="H52" i="16"/>
  <c r="H56" i="16"/>
  <c r="H60" i="16"/>
  <c r="E64" i="16"/>
  <c r="H64" i="16" s="1"/>
  <c r="G181" i="16"/>
  <c r="H183" i="16"/>
  <c r="H187" i="16"/>
  <c r="E191" i="16"/>
  <c r="H191" i="16" s="1"/>
  <c r="E195" i="16"/>
  <c r="H195" i="16" s="1"/>
  <c r="H199" i="16"/>
  <c r="E203" i="16"/>
  <c r="H203" i="16" s="1"/>
  <c r="E207" i="16"/>
  <c r="H207" i="16" s="1"/>
  <c r="E211" i="16"/>
  <c r="H211" i="16" s="1"/>
  <c r="E215" i="16"/>
  <c r="H215" i="16" s="1"/>
  <c r="E219" i="16"/>
  <c r="H219" i="16" s="1"/>
  <c r="E223" i="16"/>
  <c r="H223" i="16" s="1"/>
  <c r="H227" i="16"/>
  <c r="H231" i="16"/>
  <c r="E235" i="16"/>
  <c r="H235" i="16" s="1"/>
  <c r="H239" i="16"/>
  <c r="H243" i="16"/>
  <c r="E247" i="16"/>
  <c r="H247" i="16" s="1"/>
  <c r="E251" i="16"/>
  <c r="H251" i="16" s="1"/>
  <c r="H255" i="16"/>
  <c r="H259" i="16"/>
  <c r="E263" i="16"/>
  <c r="H263" i="16" s="1"/>
  <c r="H267" i="16"/>
  <c r="H271" i="16"/>
  <c r="H275" i="16"/>
  <c r="H279" i="16"/>
  <c r="H283" i="16"/>
  <c r="E287" i="16"/>
  <c r="H287" i="16" s="1"/>
  <c r="H291" i="16"/>
  <c r="H295" i="16"/>
  <c r="E299" i="16"/>
  <c r="H299" i="16" s="1"/>
  <c r="E303" i="16"/>
  <c r="H303" i="16" s="1"/>
  <c r="H307" i="16"/>
  <c r="E311" i="16"/>
  <c r="H311" i="16" s="1"/>
  <c r="E315" i="16"/>
  <c r="H315" i="16" s="1"/>
  <c r="H319" i="16"/>
  <c r="H323" i="16"/>
  <c r="H327" i="16"/>
  <c r="E331" i="16"/>
  <c r="H331" i="16" s="1"/>
  <c r="H339" i="16"/>
  <c r="H343" i="16"/>
  <c r="H347" i="16"/>
  <c r="H351" i="16"/>
  <c r="H355" i="16"/>
  <c r="E362" i="16"/>
  <c r="H362" i="16" s="1"/>
  <c r="E368" i="16"/>
  <c r="H368" i="16" s="1"/>
  <c r="E374" i="16"/>
  <c r="H374" i="16" s="1"/>
  <c r="E379" i="16"/>
  <c r="H379" i="16" s="1"/>
  <c r="E387" i="16"/>
  <c r="H387" i="16" s="1"/>
  <c r="E393" i="16"/>
  <c r="H393" i="16" s="1"/>
  <c r="E399" i="16"/>
  <c r="H399" i="16" s="1"/>
  <c r="E410" i="16"/>
  <c r="H410" i="16" s="1"/>
  <c r="E417" i="16"/>
  <c r="H417" i="16" s="1"/>
  <c r="E425" i="16"/>
  <c r="H425" i="16" s="1"/>
  <c r="E429" i="16"/>
  <c r="H429" i="16" s="1"/>
  <c r="E441" i="16"/>
  <c r="H441" i="16" s="1"/>
  <c r="E453" i="16"/>
  <c r="H453" i="16" s="1"/>
  <c r="E458" i="16"/>
  <c r="H458" i="16" s="1"/>
  <c r="E460" i="16"/>
  <c r="H460" i="16" s="1"/>
  <c r="E461" i="16"/>
  <c r="H461" i="16" s="1"/>
  <c r="E473" i="16"/>
  <c r="H473" i="16" s="1"/>
  <c r="E477" i="16"/>
  <c r="H477" i="16" s="1"/>
  <c r="E481" i="16"/>
  <c r="H481" i="16" s="1"/>
  <c r="E482" i="16"/>
  <c r="H482" i="16" s="1"/>
  <c r="E486" i="16"/>
  <c r="H486" i="16" s="1"/>
  <c r="E504" i="16"/>
  <c r="H504" i="16" s="1"/>
  <c r="E509" i="16"/>
  <c r="H509" i="16" s="1"/>
  <c r="E516" i="16"/>
  <c r="H516" i="16" s="1"/>
  <c r="E517" i="16"/>
  <c r="H517" i="16" s="1"/>
  <c r="E528" i="16"/>
  <c r="H528" i="16" s="1"/>
  <c r="E532" i="16"/>
  <c r="H532" i="16" s="1"/>
  <c r="E539" i="16"/>
  <c r="H539" i="16" s="1"/>
  <c r="E552" i="16"/>
  <c r="H552" i="16" s="1"/>
  <c r="E562" i="16"/>
  <c r="H562" i="16" s="1"/>
  <c r="E601" i="16"/>
  <c r="H601" i="16" s="1"/>
  <c r="E605" i="16"/>
  <c r="H605" i="16" s="1"/>
  <c r="E609" i="16"/>
  <c r="H609" i="16" s="1"/>
  <c r="E613" i="16"/>
  <c r="H613" i="16" s="1"/>
  <c r="E617" i="16"/>
  <c r="H617" i="16" s="1"/>
  <c r="E621" i="16"/>
  <c r="H621" i="16" s="1"/>
  <c r="E625" i="16"/>
  <c r="H625" i="16" s="1"/>
  <c r="D8" i="17"/>
  <c r="F12" i="17" s="1"/>
  <c r="C9" i="17"/>
  <c r="H77" i="17"/>
  <c r="H81" i="17"/>
  <c r="H85" i="17"/>
  <c r="H89" i="17"/>
  <c r="H93" i="17"/>
  <c r="H97" i="17"/>
  <c r="H101" i="17"/>
  <c r="H105" i="17"/>
  <c r="H109" i="17"/>
  <c r="H113" i="17"/>
  <c r="H117" i="17"/>
  <c r="H121" i="17"/>
  <c r="H125" i="17"/>
  <c r="H129" i="17"/>
  <c r="H133" i="17"/>
  <c r="H137" i="17"/>
  <c r="H141" i="17"/>
  <c r="H145" i="17"/>
  <c r="H149" i="17"/>
  <c r="H153" i="17"/>
  <c r="H157" i="17"/>
  <c r="H161" i="17"/>
  <c r="H165" i="17"/>
  <c r="H169" i="17"/>
  <c r="H173" i="17"/>
  <c r="G181" i="17"/>
  <c r="E286" i="17"/>
  <c r="H286" i="17" s="1"/>
  <c r="H364" i="17"/>
  <c r="H371" i="17"/>
  <c r="H375" i="17"/>
  <c r="H379" i="17"/>
  <c r="H383" i="17"/>
  <c r="H387" i="17"/>
  <c r="H391" i="17"/>
  <c r="H395" i="17"/>
  <c r="H398" i="17"/>
  <c r="H402" i="17"/>
  <c r="H405" i="17"/>
  <c r="H409" i="17"/>
  <c r="H412" i="17"/>
  <c r="H418" i="17"/>
  <c r="H422" i="17"/>
  <c r="H432" i="17"/>
  <c r="H436" i="17"/>
  <c r="H440" i="17"/>
  <c r="H444" i="17"/>
  <c r="H448" i="17"/>
  <c r="H452" i="17"/>
  <c r="H456" i="17"/>
  <c r="H460" i="17"/>
  <c r="H464" i="17"/>
  <c r="H468" i="17"/>
  <c r="H472" i="17"/>
  <c r="H476" i="17"/>
  <c r="H480" i="17"/>
  <c r="H484" i="17"/>
  <c r="H488" i="17"/>
  <c r="H492" i="17"/>
  <c r="H496" i="17"/>
  <c r="H500" i="17"/>
  <c r="H504" i="17"/>
  <c r="H508" i="17"/>
  <c r="H512" i="17"/>
  <c r="H516" i="17"/>
  <c r="H520" i="17"/>
  <c r="H524" i="17"/>
  <c r="H528" i="17"/>
  <c r="H532" i="17"/>
  <c r="H536" i="17"/>
  <c r="H540" i="17"/>
  <c r="H544" i="17"/>
  <c r="H548" i="17"/>
  <c r="H552" i="17"/>
  <c r="H556" i="17"/>
  <c r="H560" i="17"/>
  <c r="H564" i="17"/>
  <c r="H568" i="17"/>
  <c r="H572" i="17"/>
  <c r="H576" i="17"/>
  <c r="H580" i="17"/>
  <c r="H584" i="17"/>
  <c r="H588" i="17"/>
  <c r="H592" i="17"/>
  <c r="G601" i="17"/>
  <c r="H601" i="17" s="1"/>
  <c r="G10" i="18"/>
  <c r="E12" i="18"/>
  <c r="H12" i="18" s="1"/>
  <c r="G13" i="18"/>
  <c r="H13" i="18" s="1"/>
  <c r="E54" i="18"/>
  <c r="H54" i="18" s="1"/>
  <c r="E36" i="18"/>
  <c r="H36" i="18" s="1"/>
  <c r="E30" i="18"/>
  <c r="H30" i="18" s="1"/>
  <c r="E19" i="18"/>
  <c r="H19" i="18" s="1"/>
  <c r="C9" i="18"/>
  <c r="H20" i="18"/>
  <c r="H24" i="18"/>
  <c r="H28" i="18"/>
  <c r="H31" i="18"/>
  <c r="H35" i="18"/>
  <c r="H38" i="18"/>
  <c r="H42" i="18"/>
  <c r="H46" i="18"/>
  <c r="H50" i="18"/>
  <c r="H57" i="18"/>
  <c r="H61" i="18"/>
  <c r="H65" i="18"/>
  <c r="H69" i="18"/>
  <c r="H184" i="18"/>
  <c r="H187" i="18"/>
  <c r="H190" i="18"/>
  <c r="H193" i="18"/>
  <c r="H198" i="18"/>
  <c r="H211" i="18"/>
  <c r="H218" i="18"/>
  <c r="H221" i="18"/>
  <c r="E245" i="18"/>
  <c r="H245" i="18" s="1"/>
  <c r="H254" i="18"/>
  <c r="H258" i="18"/>
  <c r="H261" i="18"/>
  <c r="H265" i="18"/>
  <c r="H269" i="18"/>
  <c r="H273" i="18"/>
  <c r="H276" i="18"/>
  <c r="H280" i="18"/>
  <c r="H284" i="18"/>
  <c r="E292" i="18"/>
  <c r="H292" i="18" s="1"/>
  <c r="H307" i="18"/>
  <c r="E327" i="18"/>
  <c r="H327" i="18" s="1"/>
  <c r="E331" i="18"/>
  <c r="H331" i="18" s="1"/>
  <c r="F625" i="18"/>
  <c r="F620" i="18"/>
  <c r="F619" i="18"/>
  <c r="F617" i="18"/>
  <c r="F616" i="18"/>
  <c r="F614" i="18"/>
  <c r="F612" i="18"/>
  <c r="F606" i="18"/>
  <c r="F605" i="18"/>
  <c r="F604" i="18"/>
  <c r="F601" i="18"/>
  <c r="H629" i="18"/>
  <c r="F163" i="19"/>
  <c r="F144" i="19"/>
  <c r="F142" i="19"/>
  <c r="F139" i="19"/>
  <c r="F137" i="19"/>
  <c r="F134" i="19"/>
  <c r="F132" i="19"/>
  <c r="F122" i="19"/>
  <c r="F96" i="19"/>
  <c r="F87" i="19"/>
  <c r="F82" i="19"/>
  <c r="F77" i="19"/>
  <c r="F76" i="19"/>
  <c r="D10" i="19"/>
  <c r="D8" i="19"/>
  <c r="H83" i="19"/>
  <c r="H133" i="19"/>
  <c r="H143" i="19"/>
  <c r="H363" i="19"/>
  <c r="H366" i="19"/>
  <c r="H381" i="19"/>
  <c r="H413" i="19"/>
  <c r="G12" i="20"/>
  <c r="H21" i="20"/>
  <c r="H65" i="20"/>
  <c r="H185" i="20"/>
  <c r="H210" i="20"/>
  <c r="H274" i="20"/>
  <c r="F10" i="17"/>
  <c r="H76" i="17"/>
  <c r="F620" i="17"/>
  <c r="F619" i="17"/>
  <c r="F606" i="17"/>
  <c r="F604" i="17"/>
  <c r="F601" i="17"/>
  <c r="D13" i="17"/>
  <c r="F11" i="19"/>
  <c r="F349" i="20"/>
  <c r="F345" i="20"/>
  <c r="F340" i="20"/>
  <c r="F336" i="20"/>
  <c r="F333" i="20"/>
  <c r="F331" i="20"/>
  <c r="F329" i="20"/>
  <c r="F325" i="20"/>
  <c r="F320" i="20"/>
  <c r="F317" i="20"/>
  <c r="F314" i="20"/>
  <c r="F305" i="20"/>
  <c r="F304" i="20"/>
  <c r="F302" i="20"/>
  <c r="F301" i="20"/>
  <c r="F299" i="20"/>
  <c r="F298" i="20"/>
  <c r="F297" i="20"/>
  <c r="F293" i="20"/>
  <c r="F292" i="20"/>
  <c r="F287" i="20"/>
  <c r="F286" i="20"/>
  <c r="F285" i="20"/>
  <c r="F280" i="20"/>
  <c r="F277" i="20"/>
  <c r="F274" i="20"/>
  <c r="F269" i="20"/>
  <c r="F254" i="20"/>
  <c r="F251" i="20"/>
  <c r="F248" i="20"/>
  <c r="F247" i="20"/>
  <c r="F245" i="20"/>
  <c r="F242" i="20"/>
  <c r="F241" i="20"/>
  <c r="F238" i="20"/>
  <c r="F235" i="20"/>
  <c r="F228" i="20"/>
  <c r="F224" i="20"/>
  <c r="F223" i="20"/>
  <c r="F221" i="20"/>
  <c r="F220" i="20"/>
  <c r="F219" i="20"/>
  <c r="F218" i="20"/>
  <c r="F216" i="20"/>
  <c r="F215" i="20"/>
  <c r="F214" i="20"/>
  <c r="F213" i="20"/>
  <c r="F212" i="20"/>
  <c r="F211" i="20"/>
  <c r="F208" i="20"/>
  <c r="F203" i="20"/>
  <c r="F202" i="20"/>
  <c r="F198" i="20"/>
  <c r="F197" i="20"/>
  <c r="F196" i="20"/>
  <c r="F195" i="20"/>
  <c r="F191" i="20"/>
  <c r="F190" i="20"/>
  <c r="F189" i="20"/>
  <c r="F188" i="20"/>
  <c r="F186" i="20"/>
  <c r="F183" i="20"/>
  <c r="F182" i="20"/>
  <c r="F181" i="20"/>
  <c r="D11" i="20"/>
  <c r="D8" i="20"/>
  <c r="F10" i="20" s="1"/>
  <c r="G181" i="20"/>
  <c r="F331" i="18"/>
  <c r="F314" i="18"/>
  <c r="F311" i="18"/>
  <c r="F305" i="18"/>
  <c r="F292" i="18"/>
  <c r="F287" i="18"/>
  <c r="F286" i="18"/>
  <c r="F251" i="18"/>
  <c r="F248" i="18"/>
  <c r="F235" i="18"/>
  <c r="F224" i="18"/>
  <c r="E362" i="18"/>
  <c r="H366" i="18"/>
  <c r="H370" i="18"/>
  <c r="E374" i="18"/>
  <c r="H374" i="18" s="1"/>
  <c r="H378" i="18"/>
  <c r="E382" i="18"/>
  <c r="H382" i="18" s="1"/>
  <c r="E386" i="18"/>
  <c r="H386" i="18" s="1"/>
  <c r="H390" i="18"/>
  <c r="H394" i="18"/>
  <c r="E398" i="18"/>
  <c r="H398" i="18" s="1"/>
  <c r="E402" i="18"/>
  <c r="H402" i="18" s="1"/>
  <c r="H406" i="18"/>
  <c r="E410" i="18"/>
  <c r="H410" i="18" s="1"/>
  <c r="E414" i="18"/>
  <c r="H414" i="18" s="1"/>
  <c r="H418" i="18"/>
  <c r="H422" i="18"/>
  <c r="E426" i="18"/>
  <c r="H426" i="18" s="1"/>
  <c r="H430" i="18"/>
  <c r="H434" i="18"/>
  <c r="H438" i="18"/>
  <c r="H442" i="18"/>
  <c r="H446" i="18"/>
  <c r="H450" i="18"/>
  <c r="H454" i="18"/>
  <c r="H458" i="18"/>
  <c r="H462" i="18"/>
  <c r="H466" i="18"/>
  <c r="H470" i="18"/>
  <c r="H474" i="18"/>
  <c r="H478" i="18"/>
  <c r="H482" i="18"/>
  <c r="H486" i="18"/>
  <c r="E490" i="18"/>
  <c r="H490" i="18" s="1"/>
  <c r="H494" i="18"/>
  <c r="E498" i="18"/>
  <c r="H498" i="18" s="1"/>
  <c r="H502" i="18"/>
  <c r="H506" i="18"/>
  <c r="H510" i="18"/>
  <c r="H514" i="18"/>
  <c r="H518" i="18"/>
  <c r="H522" i="18"/>
  <c r="H526" i="18"/>
  <c r="E530" i="18"/>
  <c r="H530" i="18" s="1"/>
  <c r="H534" i="18"/>
  <c r="H538" i="18"/>
  <c r="H542" i="18"/>
  <c r="H546" i="18"/>
  <c r="H550" i="18"/>
  <c r="H554" i="18"/>
  <c r="E558" i="18"/>
  <c r="H558" i="18" s="1"/>
  <c r="H562" i="18"/>
  <c r="H566" i="18"/>
  <c r="H570" i="18"/>
  <c r="E574" i="18"/>
  <c r="H574" i="18" s="1"/>
  <c r="H578" i="18"/>
  <c r="E582" i="18"/>
  <c r="H582" i="18" s="1"/>
  <c r="H586" i="18"/>
  <c r="H590" i="18"/>
  <c r="H594" i="18"/>
  <c r="E601" i="18"/>
  <c r="E608" i="18"/>
  <c r="H608" i="18" s="1"/>
  <c r="E612" i="18"/>
  <c r="H612" i="18" s="1"/>
  <c r="E619" i="18"/>
  <c r="H619" i="18" s="1"/>
  <c r="F13" i="19"/>
  <c r="H21" i="19"/>
  <c r="H25" i="19"/>
  <c r="H29" i="19"/>
  <c r="H33" i="19"/>
  <c r="H37" i="19"/>
  <c r="H41" i="19"/>
  <c r="H45" i="19"/>
  <c r="H49" i="19"/>
  <c r="H53" i="19"/>
  <c r="H57" i="19"/>
  <c r="H61" i="19"/>
  <c r="H65" i="19"/>
  <c r="H69" i="19"/>
  <c r="E76" i="19"/>
  <c r="E94" i="19"/>
  <c r="H94" i="19" s="1"/>
  <c r="E95" i="19"/>
  <c r="H95" i="19" s="1"/>
  <c r="E96" i="19"/>
  <c r="H96" i="19" s="1"/>
  <c r="E151" i="19"/>
  <c r="H151" i="19" s="1"/>
  <c r="H186" i="19"/>
  <c r="H194" i="19"/>
  <c r="H198" i="19"/>
  <c r="H206" i="19"/>
  <c r="H210" i="19"/>
  <c r="H218" i="19"/>
  <c r="H222" i="19"/>
  <c r="H226" i="19"/>
  <c r="H230" i="19"/>
  <c r="H234" i="19"/>
  <c r="H238" i="19"/>
  <c r="H242" i="19"/>
  <c r="H246" i="19"/>
  <c r="H250" i="19"/>
  <c r="H254" i="19"/>
  <c r="H258" i="19"/>
  <c r="H262" i="19"/>
  <c r="H266" i="19"/>
  <c r="H270" i="19"/>
  <c r="H278" i="19"/>
  <c r="H282" i="19"/>
  <c r="H290" i="19"/>
  <c r="H294" i="19"/>
  <c r="H298" i="19"/>
  <c r="H302" i="19"/>
  <c r="H306" i="19"/>
  <c r="H310" i="19"/>
  <c r="H314" i="19"/>
  <c r="H318" i="19"/>
  <c r="H322" i="19"/>
  <c r="H326" i="19"/>
  <c r="H330" i="19"/>
  <c r="H334" i="19"/>
  <c r="H338" i="19"/>
  <c r="H342" i="19"/>
  <c r="H346" i="19"/>
  <c r="H350" i="19"/>
  <c r="H354" i="19"/>
  <c r="G362" i="19"/>
  <c r="H362" i="19" s="1"/>
  <c r="E397" i="19"/>
  <c r="H397" i="19" s="1"/>
  <c r="E415" i="19"/>
  <c r="H415" i="19" s="1"/>
  <c r="E426" i="19"/>
  <c r="H426" i="19" s="1"/>
  <c r="E464" i="19"/>
  <c r="H464" i="19" s="1"/>
  <c r="E581" i="19"/>
  <c r="H581" i="19" s="1"/>
  <c r="G601" i="19"/>
  <c r="H603" i="19"/>
  <c r="H607" i="19"/>
  <c r="H611" i="19"/>
  <c r="H615" i="19"/>
  <c r="H623" i="19"/>
  <c r="H627" i="19"/>
  <c r="F12" i="20"/>
  <c r="E27" i="20"/>
  <c r="H27" i="20" s="1"/>
  <c r="E36" i="20"/>
  <c r="H36" i="20" s="1"/>
  <c r="G76" i="20"/>
  <c r="E78" i="20"/>
  <c r="H78" i="20" s="1"/>
  <c r="H82" i="20"/>
  <c r="H86" i="20"/>
  <c r="H90" i="20"/>
  <c r="E94" i="20"/>
  <c r="H94" i="20" s="1"/>
  <c r="E98" i="20"/>
  <c r="H98" i="20" s="1"/>
  <c r="E102" i="20"/>
  <c r="H102" i="20" s="1"/>
  <c r="E106" i="20"/>
  <c r="H106" i="20" s="1"/>
  <c r="E110" i="20"/>
  <c r="H110" i="20" s="1"/>
  <c r="H114" i="20"/>
  <c r="E118" i="20"/>
  <c r="H118" i="20" s="1"/>
  <c r="E122" i="20"/>
  <c r="H122" i="20" s="1"/>
  <c r="H126" i="20"/>
  <c r="E130" i="20"/>
  <c r="H130" i="20" s="1"/>
  <c r="E134" i="20"/>
  <c r="H134" i="20" s="1"/>
  <c r="H138" i="20"/>
  <c r="E142" i="20"/>
  <c r="H142" i="20" s="1"/>
  <c r="H146" i="20"/>
  <c r="H150" i="20"/>
  <c r="H154" i="20"/>
  <c r="H158" i="20"/>
  <c r="H162" i="20"/>
  <c r="E166" i="20"/>
  <c r="H166" i="20" s="1"/>
  <c r="H170" i="20"/>
  <c r="E181" i="20"/>
  <c r="H181" i="20" s="1"/>
  <c r="E188" i="20"/>
  <c r="H188" i="20" s="1"/>
  <c r="E194" i="20"/>
  <c r="H194" i="20" s="1"/>
  <c r="E200" i="20"/>
  <c r="H200" i="20" s="1"/>
  <c r="E212" i="20"/>
  <c r="H212" i="20" s="1"/>
  <c r="E216" i="20"/>
  <c r="H216" i="20" s="1"/>
  <c r="E235" i="20"/>
  <c r="H235" i="20" s="1"/>
  <c r="E245" i="20"/>
  <c r="H245" i="20" s="1"/>
  <c r="E254" i="20"/>
  <c r="H254" i="20" s="1"/>
  <c r="H284" i="20"/>
  <c r="H289" i="20"/>
  <c r="H295" i="20"/>
  <c r="E298" i="20"/>
  <c r="H298" i="20" s="1"/>
  <c r="H300" i="20"/>
  <c r="E305" i="20"/>
  <c r="H305" i="20" s="1"/>
  <c r="E308" i="20"/>
  <c r="H308" i="20" s="1"/>
  <c r="H312" i="20"/>
  <c r="H315" i="20"/>
  <c r="H318" i="20"/>
  <c r="H321" i="20"/>
  <c r="E325" i="20"/>
  <c r="H325" i="20" s="1"/>
  <c r="H328" i="20"/>
  <c r="E331" i="20"/>
  <c r="H331" i="20" s="1"/>
  <c r="E340" i="20"/>
  <c r="H340" i="20" s="1"/>
  <c r="H343" i="20"/>
  <c r="H346" i="20"/>
  <c r="H353" i="20"/>
  <c r="G362" i="20"/>
  <c r="E364" i="20"/>
  <c r="H364" i="20" s="1"/>
  <c r="E368" i="20"/>
  <c r="H368" i="20" s="1"/>
  <c r="E372" i="20"/>
  <c r="H372" i="20" s="1"/>
  <c r="H376" i="20"/>
  <c r="H380" i="20"/>
  <c r="H384" i="20"/>
  <c r="H388" i="20"/>
  <c r="E392" i="20"/>
  <c r="H392" i="20" s="1"/>
  <c r="E396" i="20"/>
  <c r="H396" i="20" s="1"/>
  <c r="H400" i="20"/>
  <c r="E404" i="20"/>
  <c r="H404" i="20" s="1"/>
  <c r="H408" i="20"/>
  <c r="H412" i="20"/>
  <c r="H416" i="20"/>
  <c r="H420" i="20"/>
  <c r="E424" i="20"/>
  <c r="H424" i="20" s="1"/>
  <c r="E428" i="20"/>
  <c r="H428" i="20" s="1"/>
  <c r="H432" i="20"/>
  <c r="H436" i="20"/>
  <c r="E440" i="20"/>
  <c r="H440" i="20" s="1"/>
  <c r="H444" i="20"/>
  <c r="H448" i="20"/>
  <c r="H452" i="20"/>
  <c r="H456" i="20"/>
  <c r="H460" i="20"/>
  <c r="E464" i="20"/>
  <c r="H464" i="20" s="1"/>
  <c r="H468" i="20"/>
  <c r="E472" i="20"/>
  <c r="H472" i="20" s="1"/>
  <c r="E476" i="20"/>
  <c r="H476" i="20" s="1"/>
  <c r="E480" i="20"/>
  <c r="H480" i="20" s="1"/>
  <c r="E484" i="20"/>
  <c r="H484" i="20" s="1"/>
  <c r="E500" i="20"/>
  <c r="H500" i="20" s="1"/>
  <c r="E504" i="20"/>
  <c r="H504" i="20" s="1"/>
  <c r="E508" i="20"/>
  <c r="H508" i="20" s="1"/>
  <c r="E516" i="20"/>
  <c r="H516" i="20" s="1"/>
  <c r="E536" i="20"/>
  <c r="H536" i="20" s="1"/>
  <c r="E552" i="20"/>
  <c r="H552" i="20" s="1"/>
  <c r="E564" i="20"/>
  <c r="H564" i="20" s="1"/>
  <c r="E580" i="20"/>
  <c r="H580" i="20" s="1"/>
  <c r="E588" i="20"/>
  <c r="H588" i="20" s="1"/>
  <c r="E629" i="20"/>
  <c r="H629" i="20" s="1"/>
  <c r="E628" i="20"/>
  <c r="H628" i="20" s="1"/>
  <c r="E625" i="20"/>
  <c r="H625" i="20" s="1"/>
  <c r="E622" i="20"/>
  <c r="H622" i="20" s="1"/>
  <c r="E621" i="20"/>
  <c r="H621" i="20" s="1"/>
  <c r="E620" i="20"/>
  <c r="H620" i="20" s="1"/>
  <c r="E619" i="20"/>
  <c r="H619" i="20" s="1"/>
  <c r="E618" i="20"/>
  <c r="H618" i="20" s="1"/>
  <c r="E617" i="20"/>
  <c r="H617" i="20" s="1"/>
  <c r="E616" i="20"/>
  <c r="H616" i="20" s="1"/>
  <c r="E614" i="20"/>
  <c r="H614" i="20" s="1"/>
  <c r="E612" i="20"/>
  <c r="H612" i="20" s="1"/>
  <c r="E611" i="20"/>
  <c r="H611" i="20" s="1"/>
  <c r="E610" i="20"/>
  <c r="H610" i="20" s="1"/>
  <c r="E609" i="20"/>
  <c r="H609" i="20" s="1"/>
  <c r="E606" i="20"/>
  <c r="H606" i="20" s="1"/>
  <c r="E605" i="20"/>
  <c r="H605" i="20" s="1"/>
  <c r="E604" i="20"/>
  <c r="H604" i="20" s="1"/>
  <c r="E603" i="20"/>
  <c r="H603" i="20" s="1"/>
  <c r="E602" i="20"/>
  <c r="H602" i="20" s="1"/>
  <c r="E601" i="20"/>
  <c r="H601" i="20" s="1"/>
  <c r="H607" i="20"/>
  <c r="H624" i="20"/>
  <c r="H626" i="20"/>
  <c r="H82" i="21"/>
  <c r="H90" i="21"/>
  <c r="H96" i="21"/>
  <c r="H108" i="21"/>
  <c r="H112" i="21"/>
  <c r="H115" i="21"/>
  <c r="H119" i="21"/>
  <c r="H123" i="21"/>
  <c r="H125" i="21"/>
  <c r="H130" i="21"/>
  <c r="H138" i="21"/>
  <c r="H140" i="21"/>
  <c r="H150" i="21"/>
  <c r="H154" i="21"/>
  <c r="H158" i="21"/>
  <c r="H162" i="21"/>
  <c r="H169" i="21"/>
  <c r="H13" i="22"/>
  <c r="H19" i="23"/>
  <c r="H365" i="18"/>
  <c r="H369" i="18"/>
  <c r="H373" i="18"/>
  <c r="H377" i="18"/>
  <c r="H381" i="18"/>
  <c r="E385" i="18"/>
  <c r="H385" i="18" s="1"/>
  <c r="H389" i="18"/>
  <c r="H393" i="18"/>
  <c r="E397" i="18"/>
  <c r="H397" i="18" s="1"/>
  <c r="E401" i="18"/>
  <c r="H401" i="18" s="1"/>
  <c r="H405" i="18"/>
  <c r="H409" i="18"/>
  <c r="E413" i="18"/>
  <c r="H413" i="18" s="1"/>
  <c r="H417" i="18"/>
  <c r="E421" i="18"/>
  <c r="H421" i="18" s="1"/>
  <c r="E425" i="18"/>
  <c r="H425" i="18" s="1"/>
  <c r="H429" i="18"/>
  <c r="H433" i="18"/>
  <c r="E437" i="18"/>
  <c r="H437" i="18" s="1"/>
  <c r="H441" i="18"/>
  <c r="H445" i="18"/>
  <c r="H449" i="18"/>
  <c r="H453" i="18"/>
  <c r="H457" i="18"/>
  <c r="H461" i="18"/>
  <c r="H465" i="18"/>
  <c r="H469" i="18"/>
  <c r="H473" i="18"/>
  <c r="H477" i="18"/>
  <c r="H481" i="18"/>
  <c r="E485" i="18"/>
  <c r="H485" i="18" s="1"/>
  <c r="H489" i="18"/>
  <c r="H493" i="18"/>
  <c r="H497" i="18"/>
  <c r="H501" i="18"/>
  <c r="H505" i="18"/>
  <c r="H509" i="18"/>
  <c r="H513" i="18"/>
  <c r="H517" i="18"/>
  <c r="H521" i="18"/>
  <c r="H525" i="18"/>
  <c r="H529" i="18"/>
  <c r="H533" i="18"/>
  <c r="H537" i="18"/>
  <c r="H541" i="18"/>
  <c r="H545" i="18"/>
  <c r="H549" i="18"/>
  <c r="H553" i="18"/>
  <c r="H557" i="18"/>
  <c r="H561" i="18"/>
  <c r="H565" i="18"/>
  <c r="H569" i="18"/>
  <c r="H573" i="18"/>
  <c r="H577" i="18"/>
  <c r="E581" i="18"/>
  <c r="H581" i="18" s="1"/>
  <c r="H585" i="18"/>
  <c r="E589" i="18"/>
  <c r="H589" i="18" s="1"/>
  <c r="H593" i="18"/>
  <c r="G601" i="18"/>
  <c r="C8" i="19"/>
  <c r="H20" i="19"/>
  <c r="H24" i="19"/>
  <c r="H28" i="19"/>
  <c r="H32" i="19"/>
  <c r="H36" i="19"/>
  <c r="H40" i="19"/>
  <c r="H44" i="19"/>
  <c r="H48" i="19"/>
  <c r="H52" i="19"/>
  <c r="H56" i="19"/>
  <c r="H60" i="19"/>
  <c r="H64" i="19"/>
  <c r="H68" i="19"/>
  <c r="G76" i="19"/>
  <c r="E134" i="19"/>
  <c r="H134" i="19" s="1"/>
  <c r="E144" i="19"/>
  <c r="H144" i="19" s="1"/>
  <c r="H185" i="19"/>
  <c r="H189" i="19"/>
  <c r="H193" i="19"/>
  <c r="H197" i="19"/>
  <c r="H201" i="19"/>
  <c r="H205" i="19"/>
  <c r="H217" i="19"/>
  <c r="H221" i="19"/>
  <c r="H225" i="19"/>
  <c r="H229" i="19"/>
  <c r="H233" i="19"/>
  <c r="H237" i="19"/>
  <c r="H241" i="19"/>
  <c r="H245" i="19"/>
  <c r="H249" i="19"/>
  <c r="H253" i="19"/>
  <c r="H257" i="19"/>
  <c r="H261" i="19"/>
  <c r="H265" i="19"/>
  <c r="H269" i="19"/>
  <c r="H273" i="19"/>
  <c r="H277" i="19"/>
  <c r="H281" i="19"/>
  <c r="H285" i="19"/>
  <c r="H289" i="19"/>
  <c r="H293" i="19"/>
  <c r="H297" i="19"/>
  <c r="H301" i="19"/>
  <c r="H305" i="19"/>
  <c r="H309" i="19"/>
  <c r="H313" i="19"/>
  <c r="H317" i="19"/>
  <c r="H321" i="19"/>
  <c r="H329" i="19"/>
  <c r="H333" i="19"/>
  <c r="H337" i="19"/>
  <c r="H341" i="19"/>
  <c r="H345" i="19"/>
  <c r="H349" i="19"/>
  <c r="H353" i="19"/>
  <c r="E368" i="19"/>
  <c r="H368" i="19" s="1"/>
  <c r="E377" i="19"/>
  <c r="H377" i="19" s="1"/>
  <c r="E378" i="19"/>
  <c r="H378" i="19" s="1"/>
  <c r="E396" i="19"/>
  <c r="H396" i="19" s="1"/>
  <c r="H602" i="19"/>
  <c r="H606" i="19"/>
  <c r="H610" i="19"/>
  <c r="H614" i="19"/>
  <c r="H618" i="19"/>
  <c r="H622" i="19"/>
  <c r="H626" i="19"/>
  <c r="F67" i="20"/>
  <c r="F64" i="20"/>
  <c r="F61" i="20"/>
  <c r="F54" i="20"/>
  <c r="F53" i="20"/>
  <c r="F51" i="20"/>
  <c r="F50" i="20"/>
  <c r="F39" i="20"/>
  <c r="F30" i="20"/>
  <c r="F29" i="20"/>
  <c r="F28" i="20"/>
  <c r="F27" i="20"/>
  <c r="F25" i="20"/>
  <c r="F19" i="20"/>
  <c r="D9" i="20"/>
  <c r="F9" i="20" s="1"/>
  <c r="H77" i="20"/>
  <c r="H81" i="20"/>
  <c r="H85" i="20"/>
  <c r="H89" i="20"/>
  <c r="H93" i="20"/>
  <c r="H97" i="20"/>
  <c r="H101" i="20"/>
  <c r="H105" i="20"/>
  <c r="H109" i="20"/>
  <c r="H113" i="20"/>
  <c r="H117" i="20"/>
  <c r="H121" i="20"/>
  <c r="H125" i="20"/>
  <c r="H129" i="20"/>
  <c r="H133" i="20"/>
  <c r="H137" i="20"/>
  <c r="H141" i="20"/>
  <c r="H145" i="20"/>
  <c r="H149" i="20"/>
  <c r="H153" i="20"/>
  <c r="H157" i="20"/>
  <c r="H161" i="20"/>
  <c r="H165" i="20"/>
  <c r="H169" i="20"/>
  <c r="H173" i="20"/>
  <c r="E220" i="20"/>
  <c r="H220" i="20" s="1"/>
  <c r="E228" i="20"/>
  <c r="H228" i="20" s="1"/>
  <c r="E242" i="20"/>
  <c r="H242" i="20" s="1"/>
  <c r="E251" i="20"/>
  <c r="H251" i="20" s="1"/>
  <c r="H283" i="20"/>
  <c r="E286" i="20"/>
  <c r="H286" i="20" s="1"/>
  <c r="E288" i="20"/>
  <c r="H288" i="20" s="1"/>
  <c r="H292" i="20"/>
  <c r="H294" i="20"/>
  <c r="H302" i="20"/>
  <c r="E307" i="20"/>
  <c r="H307" i="20" s="1"/>
  <c r="E311" i="20"/>
  <c r="H311" i="20" s="1"/>
  <c r="H324" i="20"/>
  <c r="E327" i="20"/>
  <c r="H327" i="20" s="1"/>
  <c r="H330" i="20"/>
  <c r="E333" i="20"/>
  <c r="H333" i="20" s="1"/>
  <c r="E336" i="20"/>
  <c r="H336" i="20" s="1"/>
  <c r="H339" i="20"/>
  <c r="H342" i="20"/>
  <c r="H349" i="20"/>
  <c r="H352" i="20"/>
  <c r="H356" i="20"/>
  <c r="H363" i="20"/>
  <c r="H367" i="20"/>
  <c r="H371" i="20"/>
  <c r="H375" i="20"/>
  <c r="H379" i="20"/>
  <c r="H383" i="20"/>
  <c r="H387" i="20"/>
  <c r="H391" i="20"/>
  <c r="H395" i="20"/>
  <c r="H399" i="20"/>
  <c r="H403" i="20"/>
  <c r="H407" i="20"/>
  <c r="H411" i="20"/>
  <c r="H415" i="20"/>
  <c r="H419" i="20"/>
  <c r="H423" i="20"/>
  <c r="E427" i="20"/>
  <c r="H427" i="20" s="1"/>
  <c r="H431" i="20"/>
  <c r="H435" i="20"/>
  <c r="H439" i="20"/>
  <c r="H443" i="20"/>
  <c r="H447" i="20"/>
  <c r="E451" i="20"/>
  <c r="H451" i="20" s="1"/>
  <c r="H455" i="20"/>
  <c r="H459" i="20"/>
  <c r="H463" i="20"/>
  <c r="H467" i="20"/>
  <c r="H471" i="20"/>
  <c r="E475" i="20"/>
  <c r="H475" i="20" s="1"/>
  <c r="H479" i="20"/>
  <c r="H483" i="20"/>
  <c r="E487" i="20"/>
  <c r="H487" i="20" s="1"/>
  <c r="E495" i="20"/>
  <c r="H495" i="20" s="1"/>
  <c r="E503" i="20"/>
  <c r="H503" i="20" s="1"/>
  <c r="E535" i="20"/>
  <c r="H535" i="20" s="1"/>
  <c r="E555" i="20"/>
  <c r="H555" i="20" s="1"/>
  <c r="E559" i="20"/>
  <c r="H559" i="20" s="1"/>
  <c r="E571" i="20"/>
  <c r="H571" i="20" s="1"/>
  <c r="E575" i="20"/>
  <c r="H575" i="20" s="1"/>
  <c r="E165" i="21"/>
  <c r="H165" i="21" s="1"/>
  <c r="E147" i="21"/>
  <c r="H147" i="21" s="1"/>
  <c r="E145" i="21"/>
  <c r="H145" i="21" s="1"/>
  <c r="E144" i="21"/>
  <c r="H144" i="21" s="1"/>
  <c r="E142" i="21"/>
  <c r="H142" i="21" s="1"/>
  <c r="E141" i="21"/>
  <c r="H141" i="21" s="1"/>
  <c r="E139" i="21"/>
  <c r="H139" i="21" s="1"/>
  <c r="E137" i="21"/>
  <c r="H137" i="21" s="1"/>
  <c r="E136" i="21"/>
  <c r="H136" i="21" s="1"/>
  <c r="E134" i="21"/>
  <c r="H134" i="21" s="1"/>
  <c r="E132" i="21"/>
  <c r="H132" i="21" s="1"/>
  <c r="E128" i="21"/>
  <c r="H128" i="21" s="1"/>
  <c r="E127" i="21"/>
  <c r="H127" i="21" s="1"/>
  <c r="E124" i="21"/>
  <c r="H124" i="21" s="1"/>
  <c r="E122" i="21"/>
  <c r="H122" i="21" s="1"/>
  <c r="E120" i="21"/>
  <c r="H120" i="21" s="1"/>
  <c r="E113" i="21"/>
  <c r="H113" i="21" s="1"/>
  <c r="E111" i="21"/>
  <c r="H111" i="21" s="1"/>
  <c r="E106" i="21"/>
  <c r="H106" i="21" s="1"/>
  <c r="E103" i="21"/>
  <c r="H103" i="21" s="1"/>
  <c r="E101" i="21"/>
  <c r="H101" i="21" s="1"/>
  <c r="E100" i="21"/>
  <c r="H100" i="21" s="1"/>
  <c r="E99" i="21"/>
  <c r="H99" i="21" s="1"/>
  <c r="E98" i="21"/>
  <c r="H98" i="21" s="1"/>
  <c r="E93" i="21"/>
  <c r="H93" i="21" s="1"/>
  <c r="E92" i="21"/>
  <c r="H92" i="21" s="1"/>
  <c r="E87" i="21"/>
  <c r="H87" i="21" s="1"/>
  <c r="E83" i="21"/>
  <c r="H83" i="21" s="1"/>
  <c r="E81" i="21"/>
  <c r="H81" i="21" s="1"/>
  <c r="E80" i="21"/>
  <c r="H80" i="21" s="1"/>
  <c r="E77" i="21"/>
  <c r="H77" i="21" s="1"/>
  <c r="E76" i="21"/>
  <c r="H76" i="21" s="1"/>
  <c r="C10" i="21"/>
  <c r="C8" i="21"/>
  <c r="E11" i="21" s="1"/>
  <c r="H11" i="21" s="1"/>
  <c r="H78" i="21"/>
  <c r="H84" i="21"/>
  <c r="H89" i="21"/>
  <c r="H95" i="21"/>
  <c r="H105" i="21"/>
  <c r="H107" i="21"/>
  <c r="H110" i="21"/>
  <c r="H114" i="21"/>
  <c r="H118" i="21"/>
  <c r="H121" i="21"/>
  <c r="H129" i="21"/>
  <c r="H146" i="21"/>
  <c r="H149" i="21"/>
  <c r="H153" i="21"/>
  <c r="H157" i="21"/>
  <c r="H161" i="21"/>
  <c r="H168" i="21"/>
  <c r="H172" i="21"/>
  <c r="H175" i="21"/>
  <c r="H76" i="22"/>
  <c r="G362" i="18"/>
  <c r="E364" i="18"/>
  <c r="H364" i="18" s="1"/>
  <c r="E368" i="18"/>
  <c r="H368" i="18" s="1"/>
  <c r="E392" i="18"/>
  <c r="H392" i="18" s="1"/>
  <c r="E404" i="18"/>
  <c r="H404" i="18" s="1"/>
  <c r="E424" i="18"/>
  <c r="H424" i="18" s="1"/>
  <c r="E428" i="18"/>
  <c r="H428" i="18" s="1"/>
  <c r="E464" i="18"/>
  <c r="H464" i="18" s="1"/>
  <c r="E484" i="18"/>
  <c r="H484" i="18" s="1"/>
  <c r="E488" i="18"/>
  <c r="H488" i="18" s="1"/>
  <c r="E500" i="18"/>
  <c r="H500" i="18" s="1"/>
  <c r="E508" i="18"/>
  <c r="H508" i="18" s="1"/>
  <c r="E516" i="18"/>
  <c r="H516" i="18" s="1"/>
  <c r="E544" i="18"/>
  <c r="H544" i="18" s="1"/>
  <c r="E568" i="18"/>
  <c r="H568" i="18" s="1"/>
  <c r="E580" i="18"/>
  <c r="H580" i="18" s="1"/>
  <c r="E605" i="18"/>
  <c r="H605" i="18" s="1"/>
  <c r="E616" i="18"/>
  <c r="H616" i="18" s="1"/>
  <c r="E621" i="18"/>
  <c r="H621" i="18" s="1"/>
  <c r="E622" i="18"/>
  <c r="H622" i="18" s="1"/>
  <c r="F9" i="19"/>
  <c r="H19" i="19"/>
  <c r="E78" i="19"/>
  <c r="H78" i="19" s="1"/>
  <c r="E124" i="19"/>
  <c r="H124" i="19" s="1"/>
  <c r="E127" i="19"/>
  <c r="H127" i="19" s="1"/>
  <c r="E128" i="19"/>
  <c r="H128" i="19" s="1"/>
  <c r="E132" i="19"/>
  <c r="H132" i="19" s="1"/>
  <c r="F558" i="19"/>
  <c r="F555" i="19"/>
  <c r="F500" i="19"/>
  <c r="F475" i="19"/>
  <c r="F419" i="19"/>
  <c r="F418" i="19"/>
  <c r="F417" i="19"/>
  <c r="F415" i="19"/>
  <c r="F414" i="19"/>
  <c r="F413" i="19"/>
  <c r="F410" i="19"/>
  <c r="F397" i="19"/>
  <c r="F396" i="19"/>
  <c r="F393" i="19"/>
  <c r="F386" i="19"/>
  <c r="F385" i="19"/>
  <c r="F382" i="19"/>
  <c r="F375" i="19"/>
  <c r="F374" i="19"/>
  <c r="F369" i="19"/>
  <c r="F368" i="19"/>
  <c r="F363" i="19"/>
  <c r="F362" i="19"/>
  <c r="D12" i="19"/>
  <c r="H601" i="19"/>
  <c r="H76" i="20"/>
  <c r="E183" i="20"/>
  <c r="H183" i="20" s="1"/>
  <c r="E190" i="20"/>
  <c r="H190" i="20" s="1"/>
  <c r="E197" i="20"/>
  <c r="H197" i="20" s="1"/>
  <c r="E214" i="20"/>
  <c r="H214" i="20" s="1"/>
  <c r="E219" i="20"/>
  <c r="H219" i="20" s="1"/>
  <c r="E224" i="20"/>
  <c r="H224" i="20" s="1"/>
  <c r="E241" i="20"/>
  <c r="H241" i="20" s="1"/>
  <c r="E248" i="20"/>
  <c r="H248" i="20" s="1"/>
  <c r="H297" i="20"/>
  <c r="E299" i="20"/>
  <c r="H299" i="20" s="1"/>
  <c r="H304" i="20"/>
  <c r="E314" i="20"/>
  <c r="H314" i="20" s="1"/>
  <c r="E317" i="20"/>
  <c r="H317" i="20" s="1"/>
  <c r="E320" i="20"/>
  <c r="H320" i="20" s="1"/>
  <c r="H345" i="20"/>
  <c r="H362" i="20"/>
  <c r="H608" i="20"/>
  <c r="H623" i="20"/>
  <c r="F80" i="23"/>
  <c r="F92" i="23"/>
  <c r="F100" i="23"/>
  <c r="F116" i="23"/>
  <c r="E119" i="23"/>
  <c r="H119" i="23" s="1"/>
  <c r="F120" i="23"/>
  <c r="F128" i="23"/>
  <c r="F132" i="23"/>
  <c r="F136" i="23"/>
  <c r="E139" i="23"/>
  <c r="H139" i="23" s="1"/>
  <c r="E143" i="23"/>
  <c r="H143" i="23" s="1"/>
  <c r="F172" i="23"/>
  <c r="F354" i="23"/>
  <c r="F351" i="23"/>
  <c r="F349" i="23"/>
  <c r="F331" i="23"/>
  <c r="F329" i="23"/>
  <c r="F325" i="23"/>
  <c r="F320" i="23"/>
  <c r="F317" i="23"/>
  <c r="F315" i="23"/>
  <c r="F314" i="23"/>
  <c r="F311" i="23"/>
  <c r="F305" i="23"/>
  <c r="F302" i="23"/>
  <c r="F301" i="23"/>
  <c r="F299" i="23"/>
  <c r="F287" i="23"/>
  <c r="F286" i="23"/>
  <c r="F285" i="23"/>
  <c r="F274" i="23"/>
  <c r="F265" i="23"/>
  <c r="F251" i="23"/>
  <c r="F248" i="23"/>
  <c r="F245" i="23"/>
  <c r="F241" i="23"/>
  <c r="F238" i="23"/>
  <c r="F237" i="23"/>
  <c r="F235" i="23"/>
  <c r="F228" i="23"/>
  <c r="F223" i="23"/>
  <c r="F220" i="23"/>
  <c r="F218" i="23"/>
  <c r="F216" i="23"/>
  <c r="F214" i="23"/>
  <c r="F213" i="23"/>
  <c r="F212" i="23"/>
  <c r="F211" i="23"/>
  <c r="F202" i="23"/>
  <c r="F197" i="23"/>
  <c r="F196" i="23"/>
  <c r="F195" i="23"/>
  <c r="F190" i="23"/>
  <c r="F188" i="23"/>
  <c r="F186" i="23"/>
  <c r="F184" i="23"/>
  <c r="F182" i="23"/>
  <c r="F181" i="23"/>
  <c r="E238" i="23"/>
  <c r="H238" i="23" s="1"/>
  <c r="E249" i="23"/>
  <c r="H249" i="23" s="1"/>
  <c r="E251" i="23"/>
  <c r="H251" i="23" s="1"/>
  <c r="E299" i="23"/>
  <c r="H299" i="23" s="1"/>
  <c r="E314" i="23"/>
  <c r="H314" i="23" s="1"/>
  <c r="E329" i="23"/>
  <c r="H329" i="23" s="1"/>
  <c r="E371" i="23"/>
  <c r="H371" i="23" s="1"/>
  <c r="E375" i="23"/>
  <c r="H375" i="23" s="1"/>
  <c r="E379" i="23"/>
  <c r="H379" i="23" s="1"/>
  <c r="E383" i="23"/>
  <c r="H383" i="23" s="1"/>
  <c r="E387" i="23"/>
  <c r="H387" i="23" s="1"/>
  <c r="E399" i="23"/>
  <c r="H399" i="23" s="1"/>
  <c r="E415" i="23"/>
  <c r="H415" i="23" s="1"/>
  <c r="E419" i="23"/>
  <c r="H419" i="23" s="1"/>
  <c r="E427" i="23"/>
  <c r="H427" i="23" s="1"/>
  <c r="E475" i="23"/>
  <c r="H475" i="23" s="1"/>
  <c r="E503" i="23"/>
  <c r="H503" i="23" s="1"/>
  <c r="C12" i="21"/>
  <c r="E362" i="21"/>
  <c r="H362" i="21" s="1"/>
  <c r="E363" i="21"/>
  <c r="H363" i="21" s="1"/>
  <c r="E364" i="21"/>
  <c r="H364" i="21" s="1"/>
  <c r="E365" i="21"/>
  <c r="H365" i="21" s="1"/>
  <c r="E368" i="21"/>
  <c r="H368" i="21" s="1"/>
  <c r="E371" i="21"/>
  <c r="H371" i="21" s="1"/>
  <c r="E372" i="21"/>
  <c r="H372" i="21" s="1"/>
  <c r="E374" i="21"/>
  <c r="H374" i="21" s="1"/>
  <c r="E375" i="21"/>
  <c r="H375" i="21" s="1"/>
  <c r="E377" i="21"/>
  <c r="H377" i="21" s="1"/>
  <c r="E382" i="21"/>
  <c r="H382" i="21" s="1"/>
  <c r="E383" i="21"/>
  <c r="H383" i="21" s="1"/>
  <c r="E385" i="21"/>
  <c r="H385" i="21" s="1"/>
  <c r="E386" i="21"/>
  <c r="H386" i="21" s="1"/>
  <c r="E387" i="21"/>
  <c r="H387" i="21" s="1"/>
  <c r="E392" i="21"/>
  <c r="H392" i="21" s="1"/>
  <c r="E394" i="21"/>
  <c r="H394" i="21" s="1"/>
  <c r="E396" i="21"/>
  <c r="H396" i="21" s="1"/>
  <c r="E397" i="21"/>
  <c r="H397" i="21" s="1"/>
  <c r="E401" i="21"/>
  <c r="H401" i="21" s="1"/>
  <c r="E404" i="21"/>
  <c r="H404" i="21" s="1"/>
  <c r="E410" i="21"/>
  <c r="H410" i="21" s="1"/>
  <c r="E413" i="21"/>
  <c r="H413" i="21" s="1"/>
  <c r="E414" i="21"/>
  <c r="H414" i="21" s="1"/>
  <c r="E415" i="21"/>
  <c r="H415" i="21" s="1"/>
  <c r="E419" i="21"/>
  <c r="H419" i="21" s="1"/>
  <c r="E425" i="21"/>
  <c r="H425" i="21" s="1"/>
  <c r="E426" i="21"/>
  <c r="H426" i="21" s="1"/>
  <c r="E427" i="21"/>
  <c r="H427" i="21" s="1"/>
  <c r="E428" i="21"/>
  <c r="H428" i="21" s="1"/>
  <c r="E437" i="21"/>
  <c r="H437" i="21" s="1"/>
  <c r="E440" i="21"/>
  <c r="H440" i="21" s="1"/>
  <c r="E445" i="21"/>
  <c r="H445" i="21" s="1"/>
  <c r="E451" i="21"/>
  <c r="H451" i="21" s="1"/>
  <c r="E453" i="21"/>
  <c r="H453" i="21" s="1"/>
  <c r="E458" i="21"/>
  <c r="H458" i="21" s="1"/>
  <c r="E460" i="21"/>
  <c r="H460" i="21" s="1"/>
  <c r="E461" i="21"/>
  <c r="H461" i="21" s="1"/>
  <c r="E464" i="21"/>
  <c r="H464" i="21" s="1"/>
  <c r="E467" i="21"/>
  <c r="H467" i="21" s="1"/>
  <c r="E475" i="21"/>
  <c r="H475" i="21" s="1"/>
  <c r="E476" i="21"/>
  <c r="H476" i="21" s="1"/>
  <c r="E478" i="21"/>
  <c r="H478" i="21" s="1"/>
  <c r="E480" i="21"/>
  <c r="H480" i="21" s="1"/>
  <c r="E483" i="21"/>
  <c r="H483" i="21" s="1"/>
  <c r="E484" i="21"/>
  <c r="H484" i="21" s="1"/>
  <c r="E485" i="21"/>
  <c r="H485" i="21" s="1"/>
  <c r="E487" i="21"/>
  <c r="H487" i="21" s="1"/>
  <c r="E488" i="21"/>
  <c r="H488" i="21" s="1"/>
  <c r="E490" i="21"/>
  <c r="H490" i="21" s="1"/>
  <c r="E498" i="21"/>
  <c r="H498" i="21" s="1"/>
  <c r="E503" i="21"/>
  <c r="H503" i="21" s="1"/>
  <c r="E505" i="21"/>
  <c r="H505" i="21" s="1"/>
  <c r="E506" i="21"/>
  <c r="H506" i="21" s="1"/>
  <c r="E508" i="21"/>
  <c r="H508" i="21" s="1"/>
  <c r="E509" i="21"/>
  <c r="H509" i="21" s="1"/>
  <c r="E535" i="21"/>
  <c r="H535" i="21" s="1"/>
  <c r="E537" i="21"/>
  <c r="H537" i="21" s="1"/>
  <c r="E552" i="21"/>
  <c r="H552" i="21" s="1"/>
  <c r="E555" i="21"/>
  <c r="H555" i="21" s="1"/>
  <c r="E558" i="21"/>
  <c r="H558" i="21" s="1"/>
  <c r="E559" i="21"/>
  <c r="H559" i="21" s="1"/>
  <c r="E560" i="21"/>
  <c r="H560" i="21" s="1"/>
  <c r="E571" i="21"/>
  <c r="H571" i="21" s="1"/>
  <c r="E574" i="21"/>
  <c r="H574" i="21" s="1"/>
  <c r="E576" i="21"/>
  <c r="H576" i="21" s="1"/>
  <c r="E579" i="21"/>
  <c r="H579" i="21" s="1"/>
  <c r="E580" i="21"/>
  <c r="H580" i="21" s="1"/>
  <c r="E581" i="21"/>
  <c r="H581" i="21" s="1"/>
  <c r="E582" i="21"/>
  <c r="H582" i="21" s="1"/>
  <c r="E583" i="21"/>
  <c r="H583" i="21" s="1"/>
  <c r="E587" i="21"/>
  <c r="H587" i="21" s="1"/>
  <c r="E588" i="21"/>
  <c r="H588" i="21" s="1"/>
  <c r="E589" i="21"/>
  <c r="H589" i="21" s="1"/>
  <c r="E591" i="21"/>
  <c r="H591" i="21" s="1"/>
  <c r="C9" i="22"/>
  <c r="E10" i="22"/>
  <c r="H10" i="22" s="1"/>
  <c r="C11" i="22"/>
  <c r="E12" i="22"/>
  <c r="H12" i="22" s="1"/>
  <c r="E19" i="22"/>
  <c r="H19" i="22" s="1"/>
  <c r="E27" i="22"/>
  <c r="H27" i="22" s="1"/>
  <c r="E29" i="22"/>
  <c r="H29" i="22" s="1"/>
  <c r="E30" i="22"/>
  <c r="H30" i="22" s="1"/>
  <c r="E32" i="22"/>
  <c r="H32" i="22" s="1"/>
  <c r="E36" i="22"/>
  <c r="H36" i="22" s="1"/>
  <c r="E39" i="22"/>
  <c r="H39" i="22" s="1"/>
  <c r="E44" i="22"/>
  <c r="H44" i="22" s="1"/>
  <c r="E50" i="22"/>
  <c r="H50" i="22" s="1"/>
  <c r="E54" i="22"/>
  <c r="H54" i="22" s="1"/>
  <c r="E60" i="22"/>
  <c r="H60" i="22" s="1"/>
  <c r="E61" i="22"/>
  <c r="H61" i="22" s="1"/>
  <c r="E62" i="22"/>
  <c r="H62" i="22" s="1"/>
  <c r="E64" i="22"/>
  <c r="H64" i="22" s="1"/>
  <c r="E181" i="22"/>
  <c r="H181" i="22" s="1"/>
  <c r="E182" i="22"/>
  <c r="H182" i="22" s="1"/>
  <c r="E183" i="22"/>
  <c r="H183" i="22" s="1"/>
  <c r="E184" i="22"/>
  <c r="H184" i="22" s="1"/>
  <c r="E186" i="22"/>
  <c r="H186" i="22" s="1"/>
  <c r="E188" i="22"/>
  <c r="H188" i="22" s="1"/>
  <c r="E190" i="22"/>
  <c r="H190" i="22" s="1"/>
  <c r="E191" i="22"/>
  <c r="H191" i="22" s="1"/>
  <c r="E195" i="22"/>
  <c r="H195" i="22" s="1"/>
  <c r="E196" i="22"/>
  <c r="H196" i="22" s="1"/>
  <c r="E197" i="22"/>
  <c r="H197" i="22" s="1"/>
  <c r="E198" i="22"/>
  <c r="H198" i="22" s="1"/>
  <c r="E200" i="22"/>
  <c r="H200" i="22" s="1"/>
  <c r="E202" i="22"/>
  <c r="H202" i="22" s="1"/>
  <c r="E203" i="22"/>
  <c r="H203" i="22" s="1"/>
  <c r="E206" i="22"/>
  <c r="H206" i="22" s="1"/>
  <c r="E208" i="22"/>
  <c r="H208" i="22" s="1"/>
  <c r="E209" i="22"/>
  <c r="H209" i="22" s="1"/>
  <c r="E211" i="22"/>
  <c r="H211" i="22" s="1"/>
  <c r="E212" i="22"/>
  <c r="H212" i="22" s="1"/>
  <c r="E213" i="22"/>
  <c r="H213" i="22" s="1"/>
  <c r="E214" i="22"/>
  <c r="H214" i="22" s="1"/>
  <c r="E215" i="22"/>
  <c r="H215" i="22" s="1"/>
  <c r="E216" i="22"/>
  <c r="H216" i="22" s="1"/>
  <c r="E218" i="22"/>
  <c r="H218" i="22" s="1"/>
  <c r="E219" i="22"/>
  <c r="H219" i="22" s="1"/>
  <c r="E220" i="22"/>
  <c r="H220" i="22" s="1"/>
  <c r="E221" i="22"/>
  <c r="H221" i="22" s="1"/>
  <c r="E223" i="22"/>
  <c r="H223" i="22" s="1"/>
  <c r="E224" i="22"/>
  <c r="H224" i="22" s="1"/>
  <c r="E228" i="22"/>
  <c r="H228" i="22" s="1"/>
  <c r="E231" i="22"/>
  <c r="H231" i="22" s="1"/>
  <c r="E232" i="22"/>
  <c r="H232" i="22" s="1"/>
  <c r="E235" i="22"/>
  <c r="H235" i="22" s="1"/>
  <c r="E238" i="22"/>
  <c r="H238" i="22" s="1"/>
  <c r="E240" i="22"/>
  <c r="H240" i="22" s="1"/>
  <c r="E241" i="22"/>
  <c r="H241" i="22" s="1"/>
  <c r="E244" i="22"/>
  <c r="H244" i="22" s="1"/>
  <c r="E245" i="22"/>
  <c r="H245" i="22" s="1"/>
  <c r="E247" i="22"/>
  <c r="H247" i="22" s="1"/>
  <c r="E248" i="22"/>
  <c r="H248" i="22" s="1"/>
  <c r="E251" i="22"/>
  <c r="H251" i="22" s="1"/>
  <c r="E261" i="22"/>
  <c r="H261" i="22" s="1"/>
  <c r="E264" i="22"/>
  <c r="H264" i="22" s="1"/>
  <c r="E274" i="22"/>
  <c r="H274" i="22" s="1"/>
  <c r="E285" i="22"/>
  <c r="H285" i="22" s="1"/>
  <c r="E286" i="22"/>
  <c r="H286" i="22" s="1"/>
  <c r="E287" i="22"/>
  <c r="H287" i="22" s="1"/>
  <c r="E293" i="22"/>
  <c r="H293" i="22" s="1"/>
  <c r="E299" i="22"/>
  <c r="H299" i="22" s="1"/>
  <c r="E300" i="22"/>
  <c r="H300" i="22" s="1"/>
  <c r="E301" i="22"/>
  <c r="H301" i="22" s="1"/>
  <c r="E304" i="22"/>
  <c r="H304" i="22" s="1"/>
  <c r="E305" i="22"/>
  <c r="H305" i="22" s="1"/>
  <c r="E311" i="22"/>
  <c r="H311" i="22" s="1"/>
  <c r="E313" i="22"/>
  <c r="H313" i="22" s="1"/>
  <c r="E314" i="22"/>
  <c r="H314" i="22" s="1"/>
  <c r="E316" i="22"/>
  <c r="H316" i="22" s="1"/>
  <c r="E317" i="22"/>
  <c r="H317" i="22" s="1"/>
  <c r="E320" i="22"/>
  <c r="H320" i="22" s="1"/>
  <c r="E325" i="22"/>
  <c r="H325" i="22" s="1"/>
  <c r="E327" i="22"/>
  <c r="H327" i="22" s="1"/>
  <c r="E329" i="22"/>
  <c r="H329" i="22" s="1"/>
  <c r="E331" i="22"/>
  <c r="H331" i="22" s="1"/>
  <c r="E333" i="22"/>
  <c r="H333" i="22" s="1"/>
  <c r="E336" i="22"/>
  <c r="H336" i="22" s="1"/>
  <c r="E340" i="22"/>
  <c r="H340" i="22" s="1"/>
  <c r="E349" i="22"/>
  <c r="H349" i="22" s="1"/>
  <c r="E355" i="22"/>
  <c r="H355" i="22" s="1"/>
  <c r="G362" i="22"/>
  <c r="E601" i="22"/>
  <c r="H601" i="22" s="1"/>
  <c r="E602" i="22"/>
  <c r="H602" i="22" s="1"/>
  <c r="E603" i="22"/>
  <c r="H603" i="22" s="1"/>
  <c r="E604" i="22"/>
  <c r="H604" i="22" s="1"/>
  <c r="E605" i="22"/>
  <c r="H605" i="22" s="1"/>
  <c r="E606" i="22"/>
  <c r="H606" i="22" s="1"/>
  <c r="E608" i="22"/>
  <c r="H608" i="22" s="1"/>
  <c r="E610" i="22"/>
  <c r="H610" i="22" s="1"/>
  <c r="E611" i="22"/>
  <c r="H611" i="22" s="1"/>
  <c r="E612" i="22"/>
  <c r="H612" i="22" s="1"/>
  <c r="E614" i="22"/>
  <c r="H614" i="22" s="1"/>
  <c r="E616" i="22"/>
  <c r="H616" i="22" s="1"/>
  <c r="E617" i="22"/>
  <c r="H617" i="22" s="1"/>
  <c r="E618" i="22"/>
  <c r="H618" i="22" s="1"/>
  <c r="E619" i="22"/>
  <c r="H619" i="22" s="1"/>
  <c r="E620" i="22"/>
  <c r="H620" i="22" s="1"/>
  <c r="E621" i="22"/>
  <c r="H621" i="22" s="1"/>
  <c r="E622" i="22"/>
  <c r="H622" i="22" s="1"/>
  <c r="E625" i="22"/>
  <c r="H625" i="22" s="1"/>
  <c r="E628" i="22"/>
  <c r="H628" i="22" s="1"/>
  <c r="E629" i="22"/>
  <c r="H629" i="22" s="1"/>
  <c r="C8" i="23"/>
  <c r="E13" i="23" s="1"/>
  <c r="H13" i="23" s="1"/>
  <c r="C10" i="23"/>
  <c r="E76" i="23"/>
  <c r="E77" i="23"/>
  <c r="H77" i="23" s="1"/>
  <c r="H78" i="23"/>
  <c r="F79" i="23"/>
  <c r="H82" i="23"/>
  <c r="H86" i="23"/>
  <c r="F87" i="23"/>
  <c r="H90" i="23"/>
  <c r="E94" i="23"/>
  <c r="H94" i="23" s="1"/>
  <c r="F95" i="23"/>
  <c r="E98" i="23"/>
  <c r="H98" i="23" s="1"/>
  <c r="F99" i="23"/>
  <c r="H102" i="23"/>
  <c r="F103" i="23"/>
  <c r="E106" i="23"/>
  <c r="H106" i="23" s="1"/>
  <c r="E110" i="23"/>
  <c r="H110" i="23" s="1"/>
  <c r="F111" i="23"/>
  <c r="H114" i="23"/>
  <c r="E118" i="23"/>
  <c r="H118" i="23" s="1"/>
  <c r="E122" i="23"/>
  <c r="H122" i="23" s="1"/>
  <c r="F123" i="23"/>
  <c r="H126" i="23"/>
  <c r="F127" i="23"/>
  <c r="E130" i="23"/>
  <c r="H130" i="23" s="1"/>
  <c r="E134" i="23"/>
  <c r="H134" i="23" s="1"/>
  <c r="H138" i="23"/>
  <c r="F139" i="23"/>
  <c r="E142" i="23"/>
  <c r="H142" i="23" s="1"/>
  <c r="H146" i="23"/>
  <c r="F147" i="23"/>
  <c r="H150" i="23"/>
  <c r="H154" i="23"/>
  <c r="H158" i="23"/>
  <c r="H162" i="23"/>
  <c r="H166" i="23"/>
  <c r="H170" i="23"/>
  <c r="H174" i="23"/>
  <c r="E181" i="23"/>
  <c r="E188" i="23"/>
  <c r="H188" i="23" s="1"/>
  <c r="E197" i="23"/>
  <c r="H197" i="23" s="1"/>
  <c r="E213" i="23"/>
  <c r="H213" i="23" s="1"/>
  <c r="E220" i="23"/>
  <c r="H220" i="23" s="1"/>
  <c r="E237" i="23"/>
  <c r="H237" i="23" s="1"/>
  <c r="E248" i="23"/>
  <c r="H248" i="23" s="1"/>
  <c r="E285" i="23"/>
  <c r="H285" i="23" s="1"/>
  <c r="E287" i="23"/>
  <c r="H287" i="23" s="1"/>
  <c r="H290" i="23"/>
  <c r="H294" i="23"/>
  <c r="E298" i="23"/>
  <c r="H298" i="23" s="1"/>
  <c r="H303" i="23"/>
  <c r="H306" i="23"/>
  <c r="H310" i="23"/>
  <c r="H313" i="23"/>
  <c r="H318" i="23"/>
  <c r="H321" i="23"/>
  <c r="E325" i="23"/>
  <c r="H325" i="23" s="1"/>
  <c r="H328" i="23"/>
  <c r="E331" i="23"/>
  <c r="H331" i="23" s="1"/>
  <c r="H334" i="23"/>
  <c r="H338" i="23"/>
  <c r="H342" i="23"/>
  <c r="H346" i="23"/>
  <c r="H352" i="23"/>
  <c r="H355" i="23"/>
  <c r="E362" i="23"/>
  <c r="H366" i="23"/>
  <c r="H370" i="23"/>
  <c r="E374" i="23"/>
  <c r="H374" i="23" s="1"/>
  <c r="E378" i="23"/>
  <c r="H378" i="23" s="1"/>
  <c r="E382" i="23"/>
  <c r="H382" i="23" s="1"/>
  <c r="E386" i="23"/>
  <c r="H386" i="23" s="1"/>
  <c r="H390" i="23"/>
  <c r="H394" i="23"/>
  <c r="H398" i="23"/>
  <c r="E402" i="23"/>
  <c r="H402" i="23" s="1"/>
  <c r="H406" i="23"/>
  <c r="E410" i="23"/>
  <c r="H410" i="23" s="1"/>
  <c r="E414" i="23"/>
  <c r="H414" i="23" s="1"/>
  <c r="E519" i="23"/>
  <c r="H519" i="23" s="1"/>
  <c r="D13" i="20"/>
  <c r="F601" i="20"/>
  <c r="F602" i="20"/>
  <c r="F603" i="20"/>
  <c r="F604" i="20"/>
  <c r="F605" i="20"/>
  <c r="F606" i="20"/>
  <c r="F607" i="20"/>
  <c r="F608" i="20"/>
  <c r="F612" i="20"/>
  <c r="F614" i="20"/>
  <c r="F616" i="20"/>
  <c r="F617" i="20"/>
  <c r="F618" i="20"/>
  <c r="F619" i="20"/>
  <c r="F620" i="20"/>
  <c r="F622" i="20"/>
  <c r="F623" i="20"/>
  <c r="F625" i="20"/>
  <c r="F628" i="20"/>
  <c r="D8" i="21"/>
  <c r="F13" i="21" s="1"/>
  <c r="D10" i="21"/>
  <c r="D12" i="21"/>
  <c r="F76" i="21"/>
  <c r="F77" i="21"/>
  <c r="F78" i="21"/>
  <c r="F79" i="21"/>
  <c r="F81" i="21"/>
  <c r="F85" i="21"/>
  <c r="F87" i="21"/>
  <c r="F98" i="21"/>
  <c r="F99" i="21"/>
  <c r="F100" i="21"/>
  <c r="F101" i="21"/>
  <c r="F103" i="21"/>
  <c r="F106" i="21"/>
  <c r="F109" i="21"/>
  <c r="F110" i="21"/>
  <c r="F111" i="21"/>
  <c r="F121" i="21"/>
  <c r="F122" i="21"/>
  <c r="F124" i="21"/>
  <c r="F127" i="21"/>
  <c r="F132" i="21"/>
  <c r="F134" i="21"/>
  <c r="F136" i="21"/>
  <c r="F137" i="21"/>
  <c r="F139" i="21"/>
  <c r="F142" i="21"/>
  <c r="F362" i="21"/>
  <c r="F364" i="21"/>
  <c r="F368" i="21"/>
  <c r="F369" i="21"/>
  <c r="F371" i="21"/>
  <c r="F372" i="21"/>
  <c r="F374" i="21"/>
  <c r="F375" i="21"/>
  <c r="F378" i="21"/>
  <c r="F382" i="21"/>
  <c r="F386" i="21"/>
  <c r="F387" i="21"/>
  <c r="F389" i="21"/>
  <c r="F393" i="21"/>
  <c r="F395" i="21"/>
  <c r="F396" i="21"/>
  <c r="F397" i="21"/>
  <c r="F401" i="21"/>
  <c r="F402" i="21"/>
  <c r="F404" i="21"/>
  <c r="F410" i="21"/>
  <c r="F413" i="21"/>
  <c r="F414" i="21"/>
  <c r="F415" i="21"/>
  <c r="F419" i="21"/>
  <c r="F424" i="21"/>
  <c r="F425" i="21"/>
  <c r="F426" i="21"/>
  <c r="F427" i="21"/>
  <c r="F428" i="21"/>
  <c r="F437" i="21"/>
  <c r="F451" i="21"/>
  <c r="F453" i="21"/>
  <c r="F457" i="21"/>
  <c r="F458" i="21"/>
  <c r="F461" i="21"/>
  <c r="F467" i="21"/>
  <c r="F474" i="21"/>
  <c r="F475" i="21"/>
  <c r="F476" i="21"/>
  <c r="F477" i="21"/>
  <c r="F478" i="21"/>
  <c r="F483" i="21"/>
  <c r="F484" i="21"/>
  <c r="F485" i="21"/>
  <c r="F486" i="21"/>
  <c r="F487" i="21"/>
  <c r="F488" i="21"/>
  <c r="F490" i="21"/>
  <c r="F494" i="21"/>
  <c r="F495" i="21"/>
  <c r="F498" i="21"/>
  <c r="F502" i="21"/>
  <c r="F503" i="21"/>
  <c r="F504" i="21"/>
  <c r="F506" i="21"/>
  <c r="F508" i="21"/>
  <c r="F509" i="21"/>
  <c r="F510" i="21"/>
  <c r="F515" i="21"/>
  <c r="F519" i="21"/>
  <c r="F537" i="21"/>
  <c r="F552" i="21"/>
  <c r="F553" i="21"/>
  <c r="F555" i="21"/>
  <c r="F558" i="21"/>
  <c r="F559" i="21"/>
  <c r="F574" i="21"/>
  <c r="F576" i="21"/>
  <c r="F579" i="21"/>
  <c r="F580" i="21"/>
  <c r="F581" i="21"/>
  <c r="F582" i="21"/>
  <c r="F583" i="21"/>
  <c r="F587" i="21"/>
  <c r="F588" i="21"/>
  <c r="D9" i="22"/>
  <c r="D11" i="22"/>
  <c r="F19" i="22"/>
  <c r="F27" i="22"/>
  <c r="F28" i="22"/>
  <c r="F29" i="22"/>
  <c r="F30" i="22"/>
  <c r="F34" i="22"/>
  <c r="F36" i="22"/>
  <c r="F37" i="22"/>
  <c r="F45" i="22"/>
  <c r="F50" i="22"/>
  <c r="F54" i="22"/>
  <c r="F60" i="22"/>
  <c r="F61" i="22"/>
  <c r="F63" i="22"/>
  <c r="F64" i="22"/>
  <c r="F181" i="22"/>
  <c r="F182" i="22"/>
  <c r="F183" i="22"/>
  <c r="F184" i="22"/>
  <c r="F186" i="22"/>
  <c r="F188" i="22"/>
  <c r="F189" i="22"/>
  <c r="F190" i="22"/>
  <c r="F191" i="22"/>
  <c r="F194" i="22"/>
  <c r="F195" i="22"/>
  <c r="F196" i="22"/>
  <c r="F197" i="22"/>
  <c r="F198" i="22"/>
  <c r="F202" i="22"/>
  <c r="F203" i="22"/>
  <c r="F208" i="22"/>
  <c r="F209" i="22"/>
  <c r="F211" i="22"/>
  <c r="F212" i="22"/>
  <c r="F213" i="22"/>
  <c r="F214" i="22"/>
  <c r="F215" i="22"/>
  <c r="F216" i="22"/>
  <c r="F218" i="22"/>
  <c r="F219" i="22"/>
  <c r="F220" i="22"/>
  <c r="F221" i="22"/>
  <c r="F222" i="22"/>
  <c r="F223" i="22"/>
  <c r="F224" i="22"/>
  <c r="F228" i="22"/>
  <c r="F232" i="22"/>
  <c r="F235" i="22"/>
  <c r="F241" i="22"/>
  <c r="F245" i="22"/>
  <c r="F247" i="22"/>
  <c r="F248" i="22"/>
  <c r="F251" i="22"/>
  <c r="F254" i="22"/>
  <c r="F256" i="22"/>
  <c r="F258" i="22"/>
  <c r="F260" i="22"/>
  <c r="F274" i="22"/>
  <c r="F286" i="22"/>
  <c r="F287" i="22"/>
  <c r="F288" i="22"/>
  <c r="F290" i="22"/>
  <c r="F292" i="22"/>
  <c r="F293" i="22"/>
  <c r="F298" i="22"/>
  <c r="F299" i="22"/>
  <c r="F300" i="22"/>
  <c r="F302" i="22"/>
  <c r="F304" i="22"/>
  <c r="F305" i="22"/>
  <c r="F307" i="22"/>
  <c r="F309" i="22"/>
  <c r="F311" i="22"/>
  <c r="F313" i="22"/>
  <c r="F314" i="22"/>
  <c r="F316" i="22"/>
  <c r="F317" i="22"/>
  <c r="F318" i="22"/>
  <c r="F320" i="22"/>
  <c r="F324" i="22"/>
  <c r="F325" i="22"/>
  <c r="F329" i="22"/>
  <c r="F330" i="22"/>
  <c r="F331" i="22"/>
  <c r="F333" i="22"/>
  <c r="F334" i="22"/>
  <c r="F335" i="22"/>
  <c r="F336" i="22"/>
  <c r="F340" i="22"/>
  <c r="F347" i="22"/>
  <c r="F601" i="22"/>
  <c r="F602" i="22"/>
  <c r="F603" i="22"/>
  <c r="F604" i="22"/>
  <c r="F605" i="22"/>
  <c r="F606" i="22"/>
  <c r="F607" i="22"/>
  <c r="F608" i="22"/>
  <c r="F610" i="22"/>
  <c r="F611" i="22"/>
  <c r="F612" i="22"/>
  <c r="F614" i="22"/>
  <c r="F616" i="22"/>
  <c r="F617" i="22"/>
  <c r="F618" i="22"/>
  <c r="F619" i="22"/>
  <c r="F620" i="22"/>
  <c r="F621" i="22"/>
  <c r="F622" i="22"/>
  <c r="F623" i="22"/>
  <c r="F625" i="22"/>
  <c r="F626" i="22"/>
  <c r="D8" i="23"/>
  <c r="F12" i="23" s="1"/>
  <c r="D10" i="23"/>
  <c r="F76" i="23"/>
  <c r="F77" i="23"/>
  <c r="E81" i="23"/>
  <c r="H81" i="23" s="1"/>
  <c r="F82" i="23"/>
  <c r="H85" i="23"/>
  <c r="H89" i="23"/>
  <c r="H93" i="23"/>
  <c r="F94" i="23"/>
  <c r="H97" i="23"/>
  <c r="F98" i="23"/>
  <c r="E101" i="23"/>
  <c r="H101" i="23" s="1"/>
  <c r="F102" i="23"/>
  <c r="H105" i="23"/>
  <c r="F106" i="23"/>
  <c r="H109" i="23"/>
  <c r="F110" i="23"/>
  <c r="E113" i="23"/>
  <c r="H113" i="23" s="1"/>
  <c r="H117" i="23"/>
  <c r="F118" i="23"/>
  <c r="E121" i="23"/>
  <c r="H121" i="23" s="1"/>
  <c r="F122" i="23"/>
  <c r="H125" i="23"/>
  <c r="E129" i="23"/>
  <c r="H129" i="23" s="1"/>
  <c r="F130" i="23"/>
  <c r="E133" i="23"/>
  <c r="H133" i="23" s="1"/>
  <c r="F134" i="23"/>
  <c r="E137" i="23"/>
  <c r="H137" i="23" s="1"/>
  <c r="H141" i="23"/>
  <c r="F142" i="23"/>
  <c r="E145" i="23"/>
  <c r="H145" i="23" s="1"/>
  <c r="H149" i="23"/>
  <c r="H153" i="23"/>
  <c r="H157" i="23"/>
  <c r="H161" i="23"/>
  <c r="H165" i="23"/>
  <c r="H169" i="23"/>
  <c r="H173" i="23"/>
  <c r="G181" i="23"/>
  <c r="E186" i="23"/>
  <c r="H186" i="23" s="1"/>
  <c r="E196" i="23"/>
  <c r="H196" i="23" s="1"/>
  <c r="E212" i="23"/>
  <c r="H212" i="23" s="1"/>
  <c r="E218" i="23"/>
  <c r="H218" i="23" s="1"/>
  <c r="E235" i="23"/>
  <c r="H235" i="23" s="1"/>
  <c r="E269" i="23"/>
  <c r="H269" i="23" s="1"/>
  <c r="H289" i="23"/>
  <c r="H293" i="23"/>
  <c r="H297" i="23"/>
  <c r="E300" i="23"/>
  <c r="H300" i="23" s="1"/>
  <c r="H309" i="23"/>
  <c r="H312" i="23"/>
  <c r="E315" i="23"/>
  <c r="H315" i="23" s="1"/>
  <c r="H324" i="23"/>
  <c r="H327" i="23"/>
  <c r="H330" i="23"/>
  <c r="E333" i="23"/>
  <c r="H333" i="23" s="1"/>
  <c r="H337" i="23"/>
  <c r="H341" i="23"/>
  <c r="H345" i="23"/>
  <c r="H349" i="23"/>
  <c r="H365" i="23"/>
  <c r="E369" i="23"/>
  <c r="H369" i="23" s="1"/>
  <c r="H373" i="23"/>
  <c r="E377" i="23"/>
  <c r="H377" i="23" s="1"/>
  <c r="H381" i="23"/>
  <c r="E385" i="23"/>
  <c r="H385" i="23" s="1"/>
  <c r="E389" i="23"/>
  <c r="H389" i="23" s="1"/>
  <c r="E393" i="23"/>
  <c r="H393" i="23" s="1"/>
  <c r="E397" i="23"/>
  <c r="H397" i="23" s="1"/>
  <c r="E401" i="23"/>
  <c r="H401" i="23" s="1"/>
  <c r="H405" i="23"/>
  <c r="H409" i="23"/>
  <c r="H417" i="23"/>
  <c r="E362" i="22"/>
  <c r="E363" i="22"/>
  <c r="H363" i="22" s="1"/>
  <c r="E364" i="22"/>
  <c r="H364" i="22" s="1"/>
  <c r="E365" i="22"/>
  <c r="H365" i="22" s="1"/>
  <c r="E367" i="22"/>
  <c r="H367" i="22" s="1"/>
  <c r="E368" i="22"/>
  <c r="H368" i="22" s="1"/>
  <c r="E369" i="22"/>
  <c r="H369" i="22" s="1"/>
  <c r="E370" i="22"/>
  <c r="H370" i="22" s="1"/>
  <c r="E371" i="22"/>
  <c r="H371" i="22" s="1"/>
  <c r="E372" i="22"/>
  <c r="H372" i="22" s="1"/>
  <c r="E374" i="22"/>
  <c r="H374" i="22" s="1"/>
  <c r="E375" i="22"/>
  <c r="H375" i="22" s="1"/>
  <c r="E377" i="22"/>
  <c r="H377" i="22" s="1"/>
  <c r="E378" i="22"/>
  <c r="H378" i="22" s="1"/>
  <c r="E382" i="22"/>
  <c r="H382" i="22" s="1"/>
  <c r="E383" i="22"/>
  <c r="H383" i="22" s="1"/>
  <c r="E385" i="22"/>
  <c r="H385" i="22" s="1"/>
  <c r="E386" i="22"/>
  <c r="H386" i="22" s="1"/>
  <c r="E387" i="22"/>
  <c r="H387" i="22" s="1"/>
  <c r="E388" i="22"/>
  <c r="H388" i="22" s="1"/>
  <c r="E389" i="22"/>
  <c r="H389" i="22" s="1"/>
  <c r="E390" i="22"/>
  <c r="H390" i="22" s="1"/>
  <c r="E392" i="22"/>
  <c r="H392" i="22" s="1"/>
  <c r="E393" i="22"/>
  <c r="H393" i="22" s="1"/>
  <c r="E395" i="22"/>
  <c r="H395" i="22" s="1"/>
  <c r="E396" i="22"/>
  <c r="H396" i="22" s="1"/>
  <c r="E397" i="22"/>
  <c r="H397" i="22" s="1"/>
  <c r="E398" i="22"/>
  <c r="H398" i="22" s="1"/>
  <c r="E399" i="22"/>
  <c r="H399" i="22" s="1"/>
  <c r="E400" i="22"/>
  <c r="H400" i="22" s="1"/>
  <c r="E401" i="22"/>
  <c r="H401" i="22" s="1"/>
  <c r="E407" i="22"/>
  <c r="H407" i="22" s="1"/>
  <c r="E410" i="22"/>
  <c r="H410" i="22" s="1"/>
  <c r="E413" i="22"/>
  <c r="H413" i="22" s="1"/>
  <c r="E414" i="22"/>
  <c r="H414" i="22" s="1"/>
  <c r="E415" i="22"/>
  <c r="H415" i="22" s="1"/>
  <c r="E419" i="22"/>
  <c r="H419" i="22" s="1"/>
  <c r="E424" i="22"/>
  <c r="H424" i="22" s="1"/>
  <c r="E425" i="22"/>
  <c r="H425" i="22" s="1"/>
  <c r="E426" i="22"/>
  <c r="H426" i="22" s="1"/>
  <c r="E427" i="22"/>
  <c r="H427" i="22" s="1"/>
  <c r="E428" i="22"/>
  <c r="H428" i="22" s="1"/>
  <c r="E434" i="22"/>
  <c r="H434" i="22" s="1"/>
  <c r="E437" i="22"/>
  <c r="H437" i="22" s="1"/>
  <c r="E440" i="22"/>
  <c r="H440" i="22" s="1"/>
  <c r="E441" i="22"/>
  <c r="H441" i="22" s="1"/>
  <c r="E445" i="22"/>
  <c r="H445" i="22" s="1"/>
  <c r="E448" i="22"/>
  <c r="H448" i="22" s="1"/>
  <c r="E451" i="22"/>
  <c r="H451" i="22" s="1"/>
  <c r="E453" i="22"/>
  <c r="H453" i="22" s="1"/>
  <c r="E455" i="22"/>
  <c r="H455" i="22" s="1"/>
  <c r="E456" i="22"/>
  <c r="H456" i="22" s="1"/>
  <c r="E457" i="22"/>
  <c r="H457" i="22" s="1"/>
  <c r="E458" i="22"/>
  <c r="H458" i="22" s="1"/>
  <c r="E459" i="22"/>
  <c r="H459" i="22" s="1"/>
  <c r="E460" i="22"/>
  <c r="H460" i="22" s="1"/>
  <c r="E461" i="22"/>
  <c r="H461" i="22" s="1"/>
  <c r="E462" i="22"/>
  <c r="H462" i="22" s="1"/>
  <c r="E463" i="22"/>
  <c r="H463" i="22" s="1"/>
  <c r="E464" i="22"/>
  <c r="H464" i="22" s="1"/>
  <c r="E468" i="22"/>
  <c r="H468" i="22" s="1"/>
  <c r="E472" i="22"/>
  <c r="H472" i="22" s="1"/>
  <c r="E474" i="22"/>
  <c r="H474" i="22" s="1"/>
  <c r="E475" i="22"/>
  <c r="H475" i="22" s="1"/>
  <c r="E476" i="22"/>
  <c r="H476" i="22" s="1"/>
  <c r="E478" i="22"/>
  <c r="H478" i="22" s="1"/>
  <c r="E483" i="22"/>
  <c r="H483" i="22" s="1"/>
  <c r="E484" i="22"/>
  <c r="H484" i="22" s="1"/>
  <c r="E485" i="22"/>
  <c r="H485" i="22" s="1"/>
  <c r="E487" i="22"/>
  <c r="H487" i="22" s="1"/>
  <c r="E488" i="22"/>
  <c r="H488" i="22" s="1"/>
  <c r="E490" i="22"/>
  <c r="H490" i="22" s="1"/>
  <c r="E491" i="22"/>
  <c r="H491" i="22" s="1"/>
  <c r="E494" i="22"/>
  <c r="H494" i="22" s="1"/>
  <c r="E498" i="22"/>
  <c r="H498" i="22" s="1"/>
  <c r="E500" i="22"/>
  <c r="H500" i="22" s="1"/>
  <c r="E502" i="22"/>
  <c r="H502" i="22" s="1"/>
  <c r="E503" i="22"/>
  <c r="H503" i="22" s="1"/>
  <c r="E504" i="22"/>
  <c r="H504" i="22" s="1"/>
  <c r="E505" i="22"/>
  <c r="H505" i="22" s="1"/>
  <c r="E508" i="22"/>
  <c r="H508" i="22" s="1"/>
  <c r="E509" i="22"/>
  <c r="H509" i="22" s="1"/>
  <c r="E511" i="22"/>
  <c r="H511" i="22" s="1"/>
  <c r="E514" i="22"/>
  <c r="H514" i="22" s="1"/>
  <c r="E515" i="22"/>
  <c r="H515" i="22" s="1"/>
  <c r="E519" i="22"/>
  <c r="H519" i="22" s="1"/>
  <c r="E530" i="22"/>
  <c r="H530" i="22" s="1"/>
  <c r="E536" i="22"/>
  <c r="H536" i="22" s="1"/>
  <c r="E552" i="22"/>
  <c r="H552" i="22" s="1"/>
  <c r="E555" i="22"/>
  <c r="H555" i="22" s="1"/>
  <c r="E556" i="22"/>
  <c r="H556" i="22" s="1"/>
  <c r="E558" i="22"/>
  <c r="H558" i="22" s="1"/>
  <c r="E559" i="22"/>
  <c r="H559" i="22" s="1"/>
  <c r="E568" i="22"/>
  <c r="H568" i="22" s="1"/>
  <c r="E569" i="22"/>
  <c r="H569" i="22" s="1"/>
  <c r="E571" i="22"/>
  <c r="H571" i="22" s="1"/>
  <c r="E574" i="22"/>
  <c r="H574" i="22" s="1"/>
  <c r="E575" i="22"/>
  <c r="H575" i="22" s="1"/>
  <c r="E576" i="22"/>
  <c r="H576" i="22" s="1"/>
  <c r="E579" i="22"/>
  <c r="H579" i="22" s="1"/>
  <c r="E580" i="22"/>
  <c r="H580" i="22" s="1"/>
  <c r="E581" i="22"/>
  <c r="H581" i="22" s="1"/>
  <c r="E586" i="22"/>
  <c r="H586" i="22" s="1"/>
  <c r="E588" i="22"/>
  <c r="H588" i="22" s="1"/>
  <c r="G76" i="23"/>
  <c r="E80" i="23"/>
  <c r="H80" i="23" s="1"/>
  <c r="F81" i="23"/>
  <c r="E92" i="23"/>
  <c r="H92" i="23" s="1"/>
  <c r="E100" i="23"/>
  <c r="H100" i="23" s="1"/>
  <c r="F101" i="23"/>
  <c r="E104" i="23"/>
  <c r="H104" i="23" s="1"/>
  <c r="E112" i="23"/>
  <c r="H112" i="23" s="1"/>
  <c r="E120" i="23"/>
  <c r="H120" i="23" s="1"/>
  <c r="F121" i="23"/>
  <c r="E128" i="23"/>
  <c r="H128" i="23" s="1"/>
  <c r="E132" i="23"/>
  <c r="H132" i="23" s="1"/>
  <c r="F133" i="23"/>
  <c r="F137" i="23"/>
  <c r="E183" i="23"/>
  <c r="H183" i="23" s="1"/>
  <c r="E184" i="23"/>
  <c r="H184" i="23" s="1"/>
  <c r="E195" i="23"/>
  <c r="H195" i="23" s="1"/>
  <c r="E208" i="23"/>
  <c r="H208" i="23" s="1"/>
  <c r="E209" i="23"/>
  <c r="H209" i="23" s="1"/>
  <c r="E211" i="23"/>
  <c r="H211" i="23" s="1"/>
  <c r="E215" i="23"/>
  <c r="H215" i="23" s="1"/>
  <c r="E216" i="23"/>
  <c r="H216" i="23" s="1"/>
  <c r="E224" i="23"/>
  <c r="H224" i="23" s="1"/>
  <c r="E228" i="23"/>
  <c r="H228" i="23" s="1"/>
  <c r="E241" i="23"/>
  <c r="H241" i="23" s="1"/>
  <c r="E254" i="23"/>
  <c r="H254" i="23" s="1"/>
  <c r="E260" i="23"/>
  <c r="H260" i="23" s="1"/>
  <c r="E286" i="23"/>
  <c r="H286" i="23" s="1"/>
  <c r="E292" i="23"/>
  <c r="H292" i="23" s="1"/>
  <c r="H302" i="23"/>
  <c r="E305" i="23"/>
  <c r="H305" i="23" s="1"/>
  <c r="E317" i="23"/>
  <c r="H317" i="23" s="1"/>
  <c r="E320" i="23"/>
  <c r="H320" i="23" s="1"/>
  <c r="H351" i="23"/>
  <c r="H354" i="23"/>
  <c r="E585" i="23"/>
  <c r="H585" i="23" s="1"/>
  <c r="E581" i="23"/>
  <c r="H581" i="23" s="1"/>
  <c r="E537" i="23"/>
  <c r="H537" i="23" s="1"/>
  <c r="E509" i="23"/>
  <c r="H509" i="23" s="1"/>
  <c r="E505" i="23"/>
  <c r="H505" i="23" s="1"/>
  <c r="E485" i="23"/>
  <c r="H485" i="23" s="1"/>
  <c r="E461" i="23"/>
  <c r="H461" i="23" s="1"/>
  <c r="E441" i="23"/>
  <c r="H441" i="23" s="1"/>
  <c r="E437" i="23"/>
  <c r="H437" i="23" s="1"/>
  <c r="E433" i="23"/>
  <c r="H433" i="23" s="1"/>
  <c r="E425" i="23"/>
  <c r="H425" i="23" s="1"/>
  <c r="E582" i="23"/>
  <c r="H582" i="23" s="1"/>
  <c r="E574" i="23"/>
  <c r="H574" i="23" s="1"/>
  <c r="E566" i="23"/>
  <c r="H566" i="23" s="1"/>
  <c r="E558" i="23"/>
  <c r="H558" i="23" s="1"/>
  <c r="E554" i="23"/>
  <c r="H554" i="23" s="1"/>
  <c r="E530" i="23"/>
  <c r="H530" i="23" s="1"/>
  <c r="E514" i="23"/>
  <c r="H514" i="23" s="1"/>
  <c r="E506" i="23"/>
  <c r="H506" i="23" s="1"/>
  <c r="E498" i="23"/>
  <c r="H498" i="23" s="1"/>
  <c r="E490" i="23"/>
  <c r="H490" i="23" s="1"/>
  <c r="E478" i="23"/>
  <c r="H478" i="23" s="1"/>
  <c r="E462" i="23"/>
  <c r="H462" i="23" s="1"/>
  <c r="E446" i="23"/>
  <c r="H446" i="23" s="1"/>
  <c r="E434" i="23"/>
  <c r="H434" i="23" s="1"/>
  <c r="E426" i="23"/>
  <c r="H426" i="23" s="1"/>
  <c r="E579" i="23"/>
  <c r="H579" i="23" s="1"/>
  <c r="E563" i="23"/>
  <c r="H563" i="23" s="1"/>
  <c r="E559" i="23"/>
  <c r="H559" i="23" s="1"/>
  <c r="E555" i="23"/>
  <c r="H555" i="23" s="1"/>
  <c r="E535" i="23"/>
  <c r="H535" i="23" s="1"/>
  <c r="E588" i="23"/>
  <c r="H588" i="23" s="1"/>
  <c r="E580" i="23"/>
  <c r="H580" i="23" s="1"/>
  <c r="E576" i="23"/>
  <c r="H576" i="23" s="1"/>
  <c r="E556" i="23"/>
  <c r="H556" i="23" s="1"/>
  <c r="E536" i="23"/>
  <c r="H536" i="23" s="1"/>
  <c r="E504" i="23"/>
  <c r="H504" i="23" s="1"/>
  <c r="E488" i="23"/>
  <c r="H488" i="23" s="1"/>
  <c r="E484" i="23"/>
  <c r="H484" i="23" s="1"/>
  <c r="E480" i="23"/>
  <c r="H480" i="23" s="1"/>
  <c r="E472" i="23"/>
  <c r="H472" i="23" s="1"/>
  <c r="E464" i="23"/>
  <c r="H464" i="23" s="1"/>
  <c r="E452" i="23"/>
  <c r="H452" i="23" s="1"/>
  <c r="E440" i="23"/>
  <c r="H440" i="23" s="1"/>
  <c r="E428" i="23"/>
  <c r="H428" i="23" s="1"/>
  <c r="E424" i="23"/>
  <c r="H424" i="23" s="1"/>
  <c r="G362" i="23"/>
  <c r="E364" i="23"/>
  <c r="H364" i="23" s="1"/>
  <c r="E368" i="23"/>
  <c r="H368" i="23" s="1"/>
  <c r="E396" i="23"/>
  <c r="H396" i="23" s="1"/>
  <c r="E400" i="23"/>
  <c r="H400" i="23" s="1"/>
  <c r="E451" i="23"/>
  <c r="H451" i="23" s="1"/>
  <c r="H416" i="23"/>
  <c r="H420" i="23"/>
  <c r="F425" i="23"/>
  <c r="H432" i="23"/>
  <c r="H436" i="23"/>
  <c r="F437" i="23"/>
  <c r="F441" i="23"/>
  <c r="H444" i="23"/>
  <c r="H448" i="23"/>
  <c r="H456" i="23"/>
  <c r="H460" i="23"/>
  <c r="F461" i="23"/>
  <c r="H468" i="23"/>
  <c r="F469" i="23"/>
  <c r="H476" i="23"/>
  <c r="F477" i="23"/>
  <c r="H492" i="23"/>
  <c r="H496" i="23"/>
  <c r="H500" i="23"/>
  <c r="F505" i="23"/>
  <c r="H508" i="23"/>
  <c r="F509" i="23"/>
  <c r="H512" i="23"/>
  <c r="H516" i="23"/>
  <c r="H520" i="23"/>
  <c r="F521" i="23"/>
  <c r="H524" i="23"/>
  <c r="H528" i="23"/>
  <c r="H532" i="23"/>
  <c r="H540" i="23"/>
  <c r="H544" i="23"/>
  <c r="H548" i="23"/>
  <c r="H552" i="23"/>
  <c r="H560" i="23"/>
  <c r="H564" i="23"/>
  <c r="H568" i="23"/>
  <c r="H572" i="23"/>
  <c r="F581" i="23"/>
  <c r="H584" i="23"/>
  <c r="F585" i="23"/>
  <c r="H592" i="23"/>
  <c r="E603" i="23"/>
  <c r="H603" i="23" s="1"/>
  <c r="E615" i="23"/>
  <c r="H615" i="23" s="1"/>
  <c r="E616" i="23"/>
  <c r="H616" i="23" s="1"/>
  <c r="C8" i="24"/>
  <c r="E10" i="24" s="1"/>
  <c r="C9" i="24"/>
  <c r="G11" i="24"/>
  <c r="H20" i="24"/>
  <c r="H24" i="24"/>
  <c r="E28" i="24"/>
  <c r="H28" i="24" s="1"/>
  <c r="H32" i="24"/>
  <c r="E36" i="24"/>
  <c r="H36" i="24" s="1"/>
  <c r="H40" i="24"/>
  <c r="E44" i="24"/>
  <c r="H44" i="24" s="1"/>
  <c r="H48" i="24"/>
  <c r="E52" i="24"/>
  <c r="H52" i="24" s="1"/>
  <c r="H56" i="24"/>
  <c r="H60" i="24"/>
  <c r="E64" i="24"/>
  <c r="H64" i="24" s="1"/>
  <c r="E68" i="24"/>
  <c r="H68" i="24" s="1"/>
  <c r="G76" i="24"/>
  <c r="E80" i="24"/>
  <c r="H80" i="24" s="1"/>
  <c r="E95" i="24"/>
  <c r="H95" i="24" s="1"/>
  <c r="E101" i="24"/>
  <c r="H101" i="24" s="1"/>
  <c r="E107" i="24"/>
  <c r="H107" i="24" s="1"/>
  <c r="E108" i="24"/>
  <c r="H108" i="24" s="1"/>
  <c r="E115" i="24"/>
  <c r="H115" i="24" s="1"/>
  <c r="E116" i="24"/>
  <c r="H116" i="24" s="1"/>
  <c r="E120" i="24"/>
  <c r="H120" i="24" s="1"/>
  <c r="E125" i="24"/>
  <c r="H125" i="24" s="1"/>
  <c r="E130" i="24"/>
  <c r="H130" i="24" s="1"/>
  <c r="E131" i="24"/>
  <c r="H131" i="24" s="1"/>
  <c r="E136" i="24"/>
  <c r="H136" i="24" s="1"/>
  <c r="H168" i="24"/>
  <c r="E172" i="24"/>
  <c r="H172" i="24" s="1"/>
  <c r="H175" i="24"/>
  <c r="E182" i="24"/>
  <c r="H182" i="24" s="1"/>
  <c r="E186" i="24"/>
  <c r="H186" i="24" s="1"/>
  <c r="E190" i="24"/>
  <c r="H190" i="24" s="1"/>
  <c r="H194" i="24"/>
  <c r="H198" i="24"/>
  <c r="E202" i="24"/>
  <c r="H202" i="24" s="1"/>
  <c r="E206" i="24"/>
  <c r="H206" i="24" s="1"/>
  <c r="H210" i="24"/>
  <c r="E214" i="24"/>
  <c r="H214" i="24" s="1"/>
  <c r="E218" i="24"/>
  <c r="H218" i="24" s="1"/>
  <c r="H222" i="24"/>
  <c r="H226" i="24"/>
  <c r="H230" i="24"/>
  <c r="H234" i="24"/>
  <c r="H238" i="24"/>
  <c r="H242" i="24"/>
  <c r="H246" i="24"/>
  <c r="H250" i="24"/>
  <c r="H260" i="24"/>
  <c r="E286" i="24"/>
  <c r="H286" i="24" s="1"/>
  <c r="E298" i="24"/>
  <c r="H298" i="24" s="1"/>
  <c r="H381" i="24"/>
  <c r="H402" i="24"/>
  <c r="H406" i="24"/>
  <c r="F628" i="23"/>
  <c r="F625" i="23"/>
  <c r="F623" i="23"/>
  <c r="F620" i="23"/>
  <c r="F619" i="23"/>
  <c r="F618" i="23"/>
  <c r="F617" i="23"/>
  <c r="F616" i="23"/>
  <c r="F612" i="23"/>
  <c r="F611" i="23"/>
  <c r="F610" i="23"/>
  <c r="F608" i="23"/>
  <c r="F606" i="23"/>
  <c r="F605" i="23"/>
  <c r="F604" i="23"/>
  <c r="F603" i="23"/>
  <c r="F602" i="23"/>
  <c r="F601" i="23"/>
  <c r="E78" i="24"/>
  <c r="H78" i="24" s="1"/>
  <c r="E94" i="24"/>
  <c r="H94" i="24" s="1"/>
  <c r="E100" i="24"/>
  <c r="H100" i="24" s="1"/>
  <c r="E106" i="24"/>
  <c r="H106" i="24" s="1"/>
  <c r="E113" i="24"/>
  <c r="H113" i="24" s="1"/>
  <c r="E119" i="24"/>
  <c r="H119" i="24" s="1"/>
  <c r="E124" i="24"/>
  <c r="H124" i="24" s="1"/>
  <c r="E129" i="24"/>
  <c r="H129" i="24" s="1"/>
  <c r="E134" i="24"/>
  <c r="H134" i="24" s="1"/>
  <c r="E140" i="24"/>
  <c r="H140" i="24" s="1"/>
  <c r="E144" i="24"/>
  <c r="H144" i="24" s="1"/>
  <c r="E145" i="24"/>
  <c r="H145" i="24" s="1"/>
  <c r="E147" i="24"/>
  <c r="H147" i="24" s="1"/>
  <c r="E161" i="24"/>
  <c r="H161" i="24" s="1"/>
  <c r="E164" i="24"/>
  <c r="H164" i="24" s="1"/>
  <c r="E209" i="24"/>
  <c r="H209" i="24" s="1"/>
  <c r="E213" i="24"/>
  <c r="H213" i="24" s="1"/>
  <c r="E229" i="24"/>
  <c r="H229" i="24" s="1"/>
  <c r="E241" i="24"/>
  <c r="H241" i="24" s="1"/>
  <c r="E249" i="24"/>
  <c r="H249" i="24" s="1"/>
  <c r="E256" i="24"/>
  <c r="H256" i="24" s="1"/>
  <c r="E270" i="24"/>
  <c r="H270" i="24" s="1"/>
  <c r="E274" i="24"/>
  <c r="H274" i="24" s="1"/>
  <c r="E302" i="24"/>
  <c r="H302" i="24" s="1"/>
  <c r="H380" i="24"/>
  <c r="H405" i="24"/>
  <c r="F555" i="23"/>
  <c r="F559" i="23"/>
  <c r="F575" i="23"/>
  <c r="E26" i="24"/>
  <c r="H26" i="24" s="1"/>
  <c r="E30" i="24"/>
  <c r="H30" i="24" s="1"/>
  <c r="E50" i="24"/>
  <c r="H50" i="24" s="1"/>
  <c r="E54" i="24"/>
  <c r="H54" i="24" s="1"/>
  <c r="F172" i="24"/>
  <c r="F164" i="24"/>
  <c r="F161" i="24"/>
  <c r="F149" i="24"/>
  <c r="F147" i="24"/>
  <c r="F143" i="24"/>
  <c r="F142" i="24"/>
  <c r="F141" i="24"/>
  <c r="F140" i="24"/>
  <c r="F139" i="24"/>
  <c r="F137" i="24"/>
  <c r="F136" i="24"/>
  <c r="F134" i="24"/>
  <c r="F133" i="24"/>
  <c r="F132" i="24"/>
  <c r="F131" i="24"/>
  <c r="F129" i="24"/>
  <c r="F128" i="24"/>
  <c r="F127" i="24"/>
  <c r="F125" i="24"/>
  <c r="F124" i="24"/>
  <c r="F123" i="24"/>
  <c r="F122" i="24"/>
  <c r="F120" i="24"/>
  <c r="F119" i="24"/>
  <c r="F118" i="24"/>
  <c r="F117" i="24"/>
  <c r="F116" i="24"/>
  <c r="F113" i="24"/>
  <c r="F111" i="24"/>
  <c r="F110" i="24"/>
  <c r="F108" i="24"/>
  <c r="F106" i="24"/>
  <c r="F104" i="24"/>
  <c r="F103" i="24"/>
  <c r="F101" i="24"/>
  <c r="F100" i="24"/>
  <c r="F99" i="24"/>
  <c r="F98" i="24"/>
  <c r="F95" i="24"/>
  <c r="F94" i="24"/>
  <c r="F93" i="24"/>
  <c r="F81" i="24"/>
  <c r="F80" i="24"/>
  <c r="F79" i="24"/>
  <c r="F77" i="24"/>
  <c r="F76" i="24"/>
  <c r="D10" i="24"/>
  <c r="G10" i="24" s="1"/>
  <c r="D8" i="24"/>
  <c r="F11" i="24" s="1"/>
  <c r="E77" i="24"/>
  <c r="H77" i="24" s="1"/>
  <c r="E82" i="24"/>
  <c r="H82" i="24" s="1"/>
  <c r="E88" i="24"/>
  <c r="H88" i="24" s="1"/>
  <c r="E92" i="24"/>
  <c r="H92" i="24" s="1"/>
  <c r="E93" i="24"/>
  <c r="H93" i="24" s="1"/>
  <c r="E99" i="24"/>
  <c r="H99" i="24" s="1"/>
  <c r="E104" i="24"/>
  <c r="H104" i="24" s="1"/>
  <c r="E111" i="24"/>
  <c r="H111" i="24" s="1"/>
  <c r="E118" i="24"/>
  <c r="H118" i="24" s="1"/>
  <c r="E123" i="24"/>
  <c r="H123" i="24" s="1"/>
  <c r="E128" i="24"/>
  <c r="H128" i="24" s="1"/>
  <c r="E133" i="24"/>
  <c r="H133" i="24" s="1"/>
  <c r="E138" i="24"/>
  <c r="H138" i="24" s="1"/>
  <c r="E139" i="24"/>
  <c r="H139" i="24" s="1"/>
  <c r="E143" i="24"/>
  <c r="H143" i="24" s="1"/>
  <c r="E184" i="24"/>
  <c r="H184" i="24" s="1"/>
  <c r="E188" i="24"/>
  <c r="H188" i="24" s="1"/>
  <c r="E196" i="24"/>
  <c r="H196" i="24" s="1"/>
  <c r="E200" i="24"/>
  <c r="H200" i="24" s="1"/>
  <c r="E208" i="24"/>
  <c r="H208" i="24" s="1"/>
  <c r="E212" i="24"/>
  <c r="H212" i="24" s="1"/>
  <c r="E216" i="24"/>
  <c r="H216" i="24" s="1"/>
  <c r="E220" i="24"/>
  <c r="H220" i="24" s="1"/>
  <c r="E224" i="24"/>
  <c r="H224" i="24" s="1"/>
  <c r="E228" i="24"/>
  <c r="H228" i="24" s="1"/>
  <c r="E248" i="24"/>
  <c r="H248" i="24" s="1"/>
  <c r="H421" i="23"/>
  <c r="H429" i="23"/>
  <c r="H445" i="23"/>
  <c r="H449" i="23"/>
  <c r="H453" i="23"/>
  <c r="H457" i="23"/>
  <c r="H465" i="23"/>
  <c r="H469" i="23"/>
  <c r="H473" i="23"/>
  <c r="H477" i="23"/>
  <c r="H481" i="23"/>
  <c r="H489" i="23"/>
  <c r="H493" i="23"/>
  <c r="H497" i="23"/>
  <c r="H501" i="23"/>
  <c r="H513" i="23"/>
  <c r="H517" i="23"/>
  <c r="H521" i="23"/>
  <c r="H525" i="23"/>
  <c r="H529" i="23"/>
  <c r="H533" i="23"/>
  <c r="H541" i="23"/>
  <c r="H545" i="23"/>
  <c r="H549" i="23"/>
  <c r="H553" i="23"/>
  <c r="H557" i="23"/>
  <c r="H561" i="23"/>
  <c r="H565" i="23"/>
  <c r="H569" i="23"/>
  <c r="H573" i="23"/>
  <c r="H577" i="23"/>
  <c r="H589" i="23"/>
  <c r="H593" i="23"/>
  <c r="G601" i="23"/>
  <c r="H601" i="23" s="1"/>
  <c r="G19" i="24"/>
  <c r="H19" i="24" s="1"/>
  <c r="H21" i="24"/>
  <c r="H25" i="24"/>
  <c r="E29" i="24"/>
  <c r="H29" i="24" s="1"/>
  <c r="H33" i="24"/>
  <c r="H37" i="24"/>
  <c r="H41" i="24"/>
  <c r="H45" i="24"/>
  <c r="H49" i="24"/>
  <c r="H53" i="24"/>
  <c r="E57" i="24"/>
  <c r="H57" i="24" s="1"/>
  <c r="H61" i="24"/>
  <c r="H65" i="24"/>
  <c r="E76" i="24"/>
  <c r="H76" i="24" s="1"/>
  <c r="E81" i="24"/>
  <c r="H81" i="24" s="1"/>
  <c r="E98" i="24"/>
  <c r="H98" i="24" s="1"/>
  <c r="E102" i="24"/>
  <c r="H102" i="24" s="1"/>
  <c r="E103" i="24"/>
  <c r="H103" i="24" s="1"/>
  <c r="E110" i="24"/>
  <c r="H110" i="24" s="1"/>
  <c r="E121" i="24"/>
  <c r="H121" i="24" s="1"/>
  <c r="E122" i="24"/>
  <c r="H122" i="24" s="1"/>
  <c r="E127" i="24"/>
  <c r="H127" i="24" s="1"/>
  <c r="E132" i="24"/>
  <c r="H132" i="24" s="1"/>
  <c r="E137" i="24"/>
  <c r="H137" i="24" s="1"/>
  <c r="E151" i="24"/>
  <c r="H151" i="24" s="1"/>
  <c r="E153" i="24"/>
  <c r="H153" i="24" s="1"/>
  <c r="E156" i="24"/>
  <c r="H156" i="24" s="1"/>
  <c r="H159" i="24"/>
  <c r="H162" i="24"/>
  <c r="H165" i="24"/>
  <c r="H169" i="24"/>
  <c r="E351" i="24"/>
  <c r="H351" i="24" s="1"/>
  <c r="E335" i="24"/>
  <c r="H335" i="24" s="1"/>
  <c r="E331" i="24"/>
  <c r="H331" i="24" s="1"/>
  <c r="E311" i="24"/>
  <c r="H311" i="24" s="1"/>
  <c r="E299" i="24"/>
  <c r="H299" i="24" s="1"/>
  <c r="E287" i="24"/>
  <c r="H287" i="24" s="1"/>
  <c r="E263" i="24"/>
  <c r="H263" i="24" s="1"/>
  <c r="E259" i="24"/>
  <c r="H259" i="24" s="1"/>
  <c r="E251" i="24"/>
  <c r="H251" i="24" s="1"/>
  <c r="E340" i="24"/>
  <c r="H340" i="24" s="1"/>
  <c r="E320" i="24"/>
  <c r="H320" i="24" s="1"/>
  <c r="E308" i="24"/>
  <c r="H308" i="24" s="1"/>
  <c r="E304" i="24"/>
  <c r="H304" i="24" s="1"/>
  <c r="E333" i="24"/>
  <c r="H333" i="24" s="1"/>
  <c r="E329" i="24"/>
  <c r="H329" i="24" s="1"/>
  <c r="E325" i="24"/>
  <c r="H325" i="24" s="1"/>
  <c r="E313" i="24"/>
  <c r="H313" i="24" s="1"/>
  <c r="E309" i="24"/>
  <c r="H309" i="24" s="1"/>
  <c r="E305" i="24"/>
  <c r="H305" i="24" s="1"/>
  <c r="E301" i="24"/>
  <c r="H301" i="24" s="1"/>
  <c r="E297" i="24"/>
  <c r="H297" i="24" s="1"/>
  <c r="E293" i="24"/>
  <c r="H293" i="24" s="1"/>
  <c r="E285" i="24"/>
  <c r="H285" i="24" s="1"/>
  <c r="G181" i="24"/>
  <c r="H181" i="24" s="1"/>
  <c r="E183" i="24"/>
  <c r="H183" i="24" s="1"/>
  <c r="H187" i="24"/>
  <c r="E191" i="24"/>
  <c r="H191" i="24" s="1"/>
  <c r="E195" i="24"/>
  <c r="H195" i="24" s="1"/>
  <c r="H199" i="24"/>
  <c r="E203" i="24"/>
  <c r="H203" i="24" s="1"/>
  <c r="H207" i="24"/>
  <c r="E211" i="24"/>
  <c r="H211" i="24" s="1"/>
  <c r="E215" i="24"/>
  <c r="H215" i="24" s="1"/>
  <c r="E219" i="24"/>
  <c r="H219" i="24" s="1"/>
  <c r="E223" i="24"/>
  <c r="H223" i="24" s="1"/>
  <c r="H227" i="24"/>
  <c r="H231" i="24"/>
  <c r="E235" i="24"/>
  <c r="H235" i="24" s="1"/>
  <c r="H239" i="24"/>
  <c r="H243" i="24"/>
  <c r="H247" i="24"/>
  <c r="H254" i="24"/>
  <c r="E258" i="24"/>
  <c r="H258" i="24" s="1"/>
  <c r="H264" i="24"/>
  <c r="H268" i="24"/>
  <c r="E272" i="24"/>
  <c r="H272" i="24" s="1"/>
  <c r="E290" i="24"/>
  <c r="H290" i="24" s="1"/>
  <c r="E314" i="24"/>
  <c r="H314" i="24" s="1"/>
  <c r="E350" i="24"/>
  <c r="H350" i="24" s="1"/>
  <c r="F354" i="24"/>
  <c r="E364" i="24"/>
  <c r="H364" i="24" s="1"/>
  <c r="E370" i="24"/>
  <c r="H370" i="24" s="1"/>
  <c r="E371" i="24"/>
  <c r="H371" i="24" s="1"/>
  <c r="E377" i="24"/>
  <c r="H377" i="24" s="1"/>
  <c r="E383" i="24"/>
  <c r="H383" i="24" s="1"/>
  <c r="E392" i="24"/>
  <c r="H392" i="24" s="1"/>
  <c r="E398" i="24"/>
  <c r="H398" i="24" s="1"/>
  <c r="E410" i="24"/>
  <c r="H410" i="24" s="1"/>
  <c r="E416" i="24"/>
  <c r="H416" i="24" s="1"/>
  <c r="E419" i="24"/>
  <c r="H419" i="24" s="1"/>
  <c r="E427" i="24"/>
  <c r="H427" i="24" s="1"/>
  <c r="E437" i="24"/>
  <c r="H437" i="24" s="1"/>
  <c r="E450" i="24"/>
  <c r="H450" i="24" s="1"/>
  <c r="E451" i="24"/>
  <c r="H451" i="24" s="1"/>
  <c r="E461" i="24"/>
  <c r="H461" i="24" s="1"/>
  <c r="E474" i="24"/>
  <c r="H474" i="24" s="1"/>
  <c r="E478" i="24"/>
  <c r="H478" i="24" s="1"/>
  <c r="E490" i="24"/>
  <c r="H490" i="24" s="1"/>
  <c r="E502" i="24"/>
  <c r="H502" i="24" s="1"/>
  <c r="E506" i="24"/>
  <c r="H506" i="24" s="1"/>
  <c r="E508" i="24"/>
  <c r="H508" i="24" s="1"/>
  <c r="E519" i="24"/>
  <c r="H519" i="24" s="1"/>
  <c r="E528" i="24"/>
  <c r="H528" i="24" s="1"/>
  <c r="E529" i="24"/>
  <c r="H529" i="24" s="1"/>
  <c r="E530" i="24"/>
  <c r="H530" i="24" s="1"/>
  <c r="E544" i="24"/>
  <c r="H544" i="24" s="1"/>
  <c r="E549" i="24"/>
  <c r="H549" i="24" s="1"/>
  <c r="E551" i="24"/>
  <c r="H551" i="24" s="1"/>
  <c r="E552" i="24"/>
  <c r="H552" i="24" s="1"/>
  <c r="E554" i="24"/>
  <c r="H554" i="24" s="1"/>
  <c r="E555" i="24"/>
  <c r="H555" i="24" s="1"/>
  <c r="E561" i="24"/>
  <c r="H561" i="24" s="1"/>
  <c r="E572" i="24"/>
  <c r="H572" i="24" s="1"/>
  <c r="E574" i="24"/>
  <c r="H574" i="24" s="1"/>
  <c r="E581" i="24"/>
  <c r="H581" i="24" s="1"/>
  <c r="C9" i="25"/>
  <c r="C10" i="25"/>
  <c r="E13" i="25"/>
  <c r="F39" i="25"/>
  <c r="F30" i="25"/>
  <c r="F27" i="25"/>
  <c r="F19" i="25"/>
  <c r="D9" i="25"/>
  <c r="F9" i="25" s="1"/>
  <c r="E25" i="25"/>
  <c r="H25" i="25" s="1"/>
  <c r="E95" i="25"/>
  <c r="H95" i="25" s="1"/>
  <c r="E99" i="25"/>
  <c r="H99" i="25" s="1"/>
  <c r="E111" i="25"/>
  <c r="H111" i="25" s="1"/>
  <c r="E139" i="25"/>
  <c r="H139" i="25" s="1"/>
  <c r="F356" i="25"/>
  <c r="F333" i="25"/>
  <c r="F331" i="25"/>
  <c r="F329" i="25"/>
  <c r="F325" i="25"/>
  <c r="F320" i="25"/>
  <c r="F314" i="25"/>
  <c r="F313" i="25"/>
  <c r="F311" i="25"/>
  <c r="F305" i="25"/>
  <c r="F299" i="25"/>
  <c r="F293" i="25"/>
  <c r="F264" i="25"/>
  <c r="F248" i="25"/>
  <c r="F228" i="25"/>
  <c r="F223" i="25"/>
  <c r="F216" i="25"/>
  <c r="F214" i="25"/>
  <c r="F213" i="25"/>
  <c r="F212" i="25"/>
  <c r="F211" i="25"/>
  <c r="F209" i="25"/>
  <c r="F203" i="25"/>
  <c r="F202" i="25"/>
  <c r="F197" i="25"/>
  <c r="F196" i="25"/>
  <c r="F195" i="25"/>
  <c r="F188" i="25"/>
  <c r="F181" i="25"/>
  <c r="D11" i="25"/>
  <c r="F11" i="25" s="1"/>
  <c r="E182" i="25"/>
  <c r="H182" i="25" s="1"/>
  <c r="E188" i="25"/>
  <c r="H188" i="25" s="1"/>
  <c r="E202" i="25"/>
  <c r="H202" i="25" s="1"/>
  <c r="E208" i="25"/>
  <c r="H208" i="25" s="1"/>
  <c r="H211" i="25"/>
  <c r="E213" i="25"/>
  <c r="H213" i="25" s="1"/>
  <c r="H223" i="25"/>
  <c r="H276" i="24"/>
  <c r="H280" i="24"/>
  <c r="H284" i="24"/>
  <c r="H288" i="24"/>
  <c r="H292" i="24"/>
  <c r="H296" i="24"/>
  <c r="H300" i="24"/>
  <c r="H312" i="24"/>
  <c r="H316" i="24"/>
  <c r="H324" i="24"/>
  <c r="H328" i="24"/>
  <c r="H332" i="24"/>
  <c r="H336" i="24"/>
  <c r="H344" i="24"/>
  <c r="H348" i="24"/>
  <c r="H352" i="24"/>
  <c r="H356" i="24"/>
  <c r="F593" i="24"/>
  <c r="F591" i="24"/>
  <c r="F589" i="24"/>
  <c r="F588" i="24"/>
  <c r="F582" i="24"/>
  <c r="F581" i="24"/>
  <c r="F580" i="24"/>
  <c r="F579" i="24"/>
  <c r="F576" i="24"/>
  <c r="F574" i="24"/>
  <c r="F571" i="24"/>
  <c r="F570" i="24"/>
  <c r="F562" i="24"/>
  <c r="F561" i="24"/>
  <c r="F560" i="24"/>
  <c r="F559" i="24"/>
  <c r="F558" i="24"/>
  <c r="F555" i="24"/>
  <c r="F535" i="24"/>
  <c r="F532" i="24"/>
  <c r="F531" i="24"/>
  <c r="F530" i="24"/>
  <c r="F517" i="24"/>
  <c r="F514" i="24"/>
  <c r="F509" i="24"/>
  <c r="F508" i="24"/>
  <c r="F505" i="24"/>
  <c r="F504" i="24"/>
  <c r="F503" i="24"/>
  <c r="F502" i="24"/>
  <c r="F500" i="24"/>
  <c r="F498" i="24"/>
  <c r="F495" i="24"/>
  <c r="F490" i="24"/>
  <c r="F488" i="24"/>
  <c r="F484" i="24"/>
  <c r="F480" i="24"/>
  <c r="F478" i="24"/>
  <c r="F477" i="24"/>
  <c r="F476" i="24"/>
  <c r="F475" i="24"/>
  <c r="F474" i="24"/>
  <c r="F472" i="24"/>
  <c r="F464" i="24"/>
  <c r="F463" i="24"/>
  <c r="F462" i="24"/>
  <c r="F460" i="24"/>
  <c r="F456" i="24"/>
  <c r="F452" i="24"/>
  <c r="F451" i="24"/>
  <c r="F446" i="24"/>
  <c r="F445" i="24"/>
  <c r="F441" i="24"/>
  <c r="F437" i="24"/>
  <c r="F434" i="24"/>
  <c r="F429" i="24"/>
  <c r="F428" i="24"/>
  <c r="F427" i="24"/>
  <c r="F426" i="24"/>
  <c r="F425" i="24"/>
  <c r="F424" i="24"/>
  <c r="F419" i="24"/>
  <c r="F415" i="24"/>
  <c r="F414" i="24"/>
  <c r="F413" i="24"/>
  <c r="F410" i="24"/>
  <c r="F409" i="24"/>
  <c r="F401" i="24"/>
  <c r="F400" i="24"/>
  <c r="F398" i="24"/>
  <c r="F397" i="24"/>
  <c r="F396" i="24"/>
  <c r="F393" i="24"/>
  <c r="F392" i="24"/>
  <c r="F387" i="24"/>
  <c r="F386" i="24"/>
  <c r="F385" i="24"/>
  <c r="F383" i="24"/>
  <c r="F382" i="24"/>
  <c r="F379" i="24"/>
  <c r="F378" i="24"/>
  <c r="F377" i="24"/>
  <c r="F375" i="24"/>
  <c r="F374" i="24"/>
  <c r="F372" i="24"/>
  <c r="F371" i="24"/>
  <c r="F369" i="24"/>
  <c r="F368" i="24"/>
  <c r="F365" i="24"/>
  <c r="F364" i="24"/>
  <c r="F363" i="24"/>
  <c r="F362" i="24"/>
  <c r="E472" i="24"/>
  <c r="H472" i="24" s="1"/>
  <c r="E477" i="24"/>
  <c r="H477" i="24" s="1"/>
  <c r="E485" i="24"/>
  <c r="H485" i="24" s="1"/>
  <c r="E487" i="24"/>
  <c r="H487" i="24" s="1"/>
  <c r="E488" i="24"/>
  <c r="H488" i="24" s="1"/>
  <c r="E499" i="24"/>
  <c r="H499" i="24" s="1"/>
  <c r="E500" i="24"/>
  <c r="H500" i="24" s="1"/>
  <c r="E505" i="24"/>
  <c r="H505" i="24" s="1"/>
  <c r="E515" i="24"/>
  <c r="H515" i="24" s="1"/>
  <c r="E516" i="24"/>
  <c r="H516" i="24" s="1"/>
  <c r="E517" i="24"/>
  <c r="H517" i="24" s="1"/>
  <c r="E533" i="24"/>
  <c r="H533" i="24" s="1"/>
  <c r="E571" i="24"/>
  <c r="H571" i="24" s="1"/>
  <c r="E580" i="24"/>
  <c r="H580" i="24" s="1"/>
  <c r="E589" i="24"/>
  <c r="H589" i="24" s="1"/>
  <c r="H604" i="24"/>
  <c r="H608" i="24"/>
  <c r="H612" i="24"/>
  <c r="H616" i="24"/>
  <c r="H620" i="24"/>
  <c r="H624" i="24"/>
  <c r="H628" i="24"/>
  <c r="E19" i="25"/>
  <c r="E50" i="25"/>
  <c r="H50" i="25" s="1"/>
  <c r="E54" i="25"/>
  <c r="H54" i="25" s="1"/>
  <c r="E70" i="25"/>
  <c r="H70" i="25" s="1"/>
  <c r="G76" i="25"/>
  <c r="H78" i="25"/>
  <c r="H82" i="25"/>
  <c r="H86" i="25"/>
  <c r="H90" i="25"/>
  <c r="E94" i="25"/>
  <c r="H94" i="25" s="1"/>
  <c r="E98" i="25"/>
  <c r="H98" i="25" s="1"/>
  <c r="E102" i="25"/>
  <c r="H102" i="25" s="1"/>
  <c r="E106" i="25"/>
  <c r="H106" i="25" s="1"/>
  <c r="H110" i="25"/>
  <c r="H114" i="25"/>
  <c r="H118" i="25"/>
  <c r="E122" i="25"/>
  <c r="H122" i="25" s="1"/>
  <c r="H126" i="25"/>
  <c r="H130" i="25"/>
  <c r="H134" i="25"/>
  <c r="H138" i="25"/>
  <c r="H142" i="25"/>
  <c r="H146" i="25"/>
  <c r="H150" i="25"/>
  <c r="H154" i="25"/>
  <c r="H158" i="25"/>
  <c r="H162" i="25"/>
  <c r="H166" i="25"/>
  <c r="H170" i="25"/>
  <c r="H174" i="25"/>
  <c r="E181" i="25"/>
  <c r="E197" i="25"/>
  <c r="H197" i="25" s="1"/>
  <c r="H207" i="25"/>
  <c r="H210" i="25"/>
  <c r="H217" i="25"/>
  <c r="H222" i="25"/>
  <c r="H225" i="25"/>
  <c r="H232" i="25"/>
  <c r="D12" i="24"/>
  <c r="H255" i="24"/>
  <c r="H267" i="24"/>
  <c r="H271" i="24"/>
  <c r="H275" i="24"/>
  <c r="H279" i="24"/>
  <c r="H283" i="24"/>
  <c r="H291" i="24"/>
  <c r="F292" i="24"/>
  <c r="H295" i="24"/>
  <c r="F300" i="24"/>
  <c r="H303" i="24"/>
  <c r="H307" i="24"/>
  <c r="H315" i="24"/>
  <c r="H319" i="24"/>
  <c r="H323" i="24"/>
  <c r="H327" i="24"/>
  <c r="H339" i="24"/>
  <c r="H343" i="24"/>
  <c r="H347" i="24"/>
  <c r="H355" i="24"/>
  <c r="E362" i="24"/>
  <c r="H362" i="24" s="1"/>
  <c r="E368" i="24"/>
  <c r="H368" i="24" s="1"/>
  <c r="E374" i="24"/>
  <c r="H374" i="24" s="1"/>
  <c r="E379" i="24"/>
  <c r="H379" i="24" s="1"/>
  <c r="E386" i="24"/>
  <c r="H386" i="24" s="1"/>
  <c r="E394" i="24"/>
  <c r="H394" i="24" s="1"/>
  <c r="E396" i="24"/>
  <c r="H396" i="24" s="1"/>
  <c r="E401" i="24"/>
  <c r="H401" i="24" s="1"/>
  <c r="E414" i="24"/>
  <c r="H414" i="24" s="1"/>
  <c r="E425" i="24"/>
  <c r="H425" i="24" s="1"/>
  <c r="E429" i="24"/>
  <c r="H429" i="24" s="1"/>
  <c r="E445" i="24"/>
  <c r="H445" i="24" s="1"/>
  <c r="E455" i="24"/>
  <c r="H455" i="24" s="1"/>
  <c r="E476" i="24"/>
  <c r="H476" i="24" s="1"/>
  <c r="E481" i="24"/>
  <c r="H481" i="24" s="1"/>
  <c r="E483" i="24"/>
  <c r="H483" i="24" s="1"/>
  <c r="E484" i="24"/>
  <c r="H484" i="24" s="1"/>
  <c r="E497" i="24"/>
  <c r="H497" i="24" s="1"/>
  <c r="E498" i="24"/>
  <c r="H498" i="24" s="1"/>
  <c r="E504" i="24"/>
  <c r="H504" i="24" s="1"/>
  <c r="E511" i="24"/>
  <c r="H511" i="24" s="1"/>
  <c r="E532" i="24"/>
  <c r="H532" i="24" s="1"/>
  <c r="E559" i="24"/>
  <c r="H559" i="24" s="1"/>
  <c r="E569" i="24"/>
  <c r="H569" i="24" s="1"/>
  <c r="E579" i="24"/>
  <c r="H579" i="24" s="1"/>
  <c r="G601" i="24"/>
  <c r="H601" i="24" s="1"/>
  <c r="E603" i="24"/>
  <c r="H603" i="24" s="1"/>
  <c r="H607" i="24"/>
  <c r="H611" i="24"/>
  <c r="H615" i="24"/>
  <c r="H623" i="24"/>
  <c r="H627" i="24"/>
  <c r="G8" i="25"/>
  <c r="F12" i="25"/>
  <c r="G19" i="25"/>
  <c r="E77" i="25"/>
  <c r="H77" i="25" s="1"/>
  <c r="E81" i="25"/>
  <c r="H81" i="25" s="1"/>
  <c r="H85" i="25"/>
  <c r="H89" i="25"/>
  <c r="H93" i="25"/>
  <c r="H97" i="25"/>
  <c r="H101" i="25"/>
  <c r="H105" i="25"/>
  <c r="E109" i="25"/>
  <c r="H109" i="25" s="1"/>
  <c r="E113" i="25"/>
  <c r="H113" i="25" s="1"/>
  <c r="H117" i="25"/>
  <c r="H121" i="25"/>
  <c r="H125" i="25"/>
  <c r="H129" i="25"/>
  <c r="E133" i="25"/>
  <c r="H133" i="25" s="1"/>
  <c r="H137" i="25"/>
  <c r="H141" i="25"/>
  <c r="H149" i="25"/>
  <c r="H153" i="25"/>
  <c r="H157" i="25"/>
  <c r="H161" i="25"/>
  <c r="H165" i="25"/>
  <c r="H169" i="25"/>
  <c r="H173" i="25"/>
  <c r="G181" i="25"/>
  <c r="E196" i="25"/>
  <c r="H196" i="25" s="1"/>
  <c r="E203" i="25"/>
  <c r="H203" i="25" s="1"/>
  <c r="H206" i="25"/>
  <c r="E212" i="25"/>
  <c r="H212" i="25" s="1"/>
  <c r="H221" i="25"/>
  <c r="H224" i="25"/>
  <c r="H228" i="25"/>
  <c r="H231" i="25"/>
  <c r="H19" i="26"/>
  <c r="H76" i="25"/>
  <c r="E331" i="25"/>
  <c r="H331" i="25" s="1"/>
  <c r="E329" i="25"/>
  <c r="H329" i="25" s="1"/>
  <c r="E327" i="25"/>
  <c r="H327" i="25" s="1"/>
  <c r="E320" i="25"/>
  <c r="H320" i="25" s="1"/>
  <c r="E314" i="25"/>
  <c r="H314" i="25" s="1"/>
  <c r="E311" i="25"/>
  <c r="H311" i="25" s="1"/>
  <c r="E305" i="25"/>
  <c r="H305" i="25" s="1"/>
  <c r="E287" i="25"/>
  <c r="H287" i="25" s="1"/>
  <c r="E264" i="25"/>
  <c r="H264" i="25" s="1"/>
  <c r="E251" i="25"/>
  <c r="H251" i="25" s="1"/>
  <c r="E248" i="25"/>
  <c r="H248" i="25" s="1"/>
  <c r="E235" i="25"/>
  <c r="H235" i="25" s="1"/>
  <c r="E220" i="25"/>
  <c r="H220" i="25" s="1"/>
  <c r="E219" i="25"/>
  <c r="H219" i="25" s="1"/>
  <c r="E218" i="25"/>
  <c r="H218" i="25" s="1"/>
  <c r="E195" i="25"/>
  <c r="H195" i="25" s="1"/>
  <c r="E216" i="25"/>
  <c r="H216" i="25" s="1"/>
  <c r="G601" i="25"/>
  <c r="G9" i="26"/>
  <c r="G11" i="26"/>
  <c r="G13" i="26"/>
  <c r="G76" i="26"/>
  <c r="E588" i="26"/>
  <c r="H588" i="26" s="1"/>
  <c r="E580" i="26"/>
  <c r="H580" i="26" s="1"/>
  <c r="E576" i="26"/>
  <c r="H576" i="26" s="1"/>
  <c r="E568" i="26"/>
  <c r="H568" i="26" s="1"/>
  <c r="E552" i="26"/>
  <c r="H552" i="26" s="1"/>
  <c r="E590" i="26"/>
  <c r="H590" i="26" s="1"/>
  <c r="E582" i="26"/>
  <c r="H582" i="26" s="1"/>
  <c r="E534" i="26"/>
  <c r="H534" i="26" s="1"/>
  <c r="E530" i="26"/>
  <c r="H530" i="26" s="1"/>
  <c r="E498" i="26"/>
  <c r="H498" i="26" s="1"/>
  <c r="E462" i="26"/>
  <c r="H462" i="26" s="1"/>
  <c r="E446" i="26"/>
  <c r="H446" i="26" s="1"/>
  <c r="E426" i="26"/>
  <c r="H426" i="26" s="1"/>
  <c r="E414" i="26"/>
  <c r="H414" i="26" s="1"/>
  <c r="E410" i="26"/>
  <c r="H410" i="26" s="1"/>
  <c r="E398" i="26"/>
  <c r="H398" i="26" s="1"/>
  <c r="E386" i="26"/>
  <c r="H386" i="26" s="1"/>
  <c r="E382" i="26"/>
  <c r="H382" i="26" s="1"/>
  <c r="E374" i="26"/>
  <c r="H374" i="26" s="1"/>
  <c r="E370" i="26"/>
  <c r="H370" i="26" s="1"/>
  <c r="E362" i="26"/>
  <c r="E363" i="26"/>
  <c r="H363" i="26" s="1"/>
  <c r="E367" i="26"/>
  <c r="H367" i="26" s="1"/>
  <c r="E377" i="26"/>
  <c r="H377" i="26" s="1"/>
  <c r="E413" i="26"/>
  <c r="H413" i="26" s="1"/>
  <c r="E420" i="26"/>
  <c r="H420" i="26" s="1"/>
  <c r="E427" i="26"/>
  <c r="H427" i="26" s="1"/>
  <c r="E477" i="26"/>
  <c r="H477" i="26" s="1"/>
  <c r="E485" i="26"/>
  <c r="H485" i="26" s="1"/>
  <c r="E489" i="26"/>
  <c r="H489" i="26" s="1"/>
  <c r="E500" i="26"/>
  <c r="H500" i="26" s="1"/>
  <c r="E561" i="26"/>
  <c r="H561" i="26" s="1"/>
  <c r="E579" i="26"/>
  <c r="H579" i="26" s="1"/>
  <c r="F629" i="26"/>
  <c r="F628" i="26"/>
  <c r="F626" i="26"/>
  <c r="F625" i="26"/>
  <c r="F622" i="26"/>
  <c r="F620" i="26"/>
  <c r="F619" i="26"/>
  <c r="F617" i="26"/>
  <c r="F613" i="26"/>
  <c r="F612" i="26"/>
  <c r="F611" i="26"/>
  <c r="F609" i="26"/>
  <c r="F606" i="26"/>
  <c r="F605" i="26"/>
  <c r="F604" i="26"/>
  <c r="F603" i="26"/>
  <c r="F602" i="26"/>
  <c r="F601" i="26"/>
  <c r="E165" i="26"/>
  <c r="H165" i="26" s="1"/>
  <c r="E383" i="26"/>
  <c r="H383" i="26" s="1"/>
  <c r="E401" i="26"/>
  <c r="H401" i="26" s="1"/>
  <c r="E412" i="26"/>
  <c r="H412" i="26" s="1"/>
  <c r="E415" i="26"/>
  <c r="H415" i="26" s="1"/>
  <c r="E419" i="26"/>
  <c r="H419" i="26" s="1"/>
  <c r="E461" i="26"/>
  <c r="H461" i="26" s="1"/>
  <c r="E464" i="26"/>
  <c r="H464" i="26" s="1"/>
  <c r="E472" i="26"/>
  <c r="H472" i="26" s="1"/>
  <c r="E484" i="26"/>
  <c r="H484" i="26" s="1"/>
  <c r="E488" i="26"/>
  <c r="H488" i="26" s="1"/>
  <c r="E507" i="26"/>
  <c r="H507" i="26" s="1"/>
  <c r="E519" i="26"/>
  <c r="H519" i="26" s="1"/>
  <c r="E537" i="26"/>
  <c r="H537" i="26" s="1"/>
  <c r="E581" i="26"/>
  <c r="H581" i="26" s="1"/>
  <c r="G601" i="26"/>
  <c r="E601" i="25"/>
  <c r="H601" i="25" s="1"/>
  <c r="E604" i="25"/>
  <c r="H604" i="25" s="1"/>
  <c r="E605" i="25"/>
  <c r="H605" i="25" s="1"/>
  <c r="E614" i="25"/>
  <c r="H614" i="25" s="1"/>
  <c r="E616" i="25"/>
  <c r="H616" i="25" s="1"/>
  <c r="E617" i="25"/>
  <c r="H617" i="25" s="1"/>
  <c r="E618" i="25"/>
  <c r="H618" i="25" s="1"/>
  <c r="E619" i="25"/>
  <c r="H619" i="25" s="1"/>
  <c r="C8" i="26"/>
  <c r="E9" i="26" s="1"/>
  <c r="C10" i="26"/>
  <c r="E76" i="26"/>
  <c r="H76" i="26" s="1"/>
  <c r="E77" i="26"/>
  <c r="H77" i="26" s="1"/>
  <c r="E79" i="26"/>
  <c r="H79" i="26" s="1"/>
  <c r="E80" i="26"/>
  <c r="H80" i="26" s="1"/>
  <c r="E81" i="26"/>
  <c r="H81" i="26" s="1"/>
  <c r="E92" i="26"/>
  <c r="H92" i="26" s="1"/>
  <c r="E94" i="26"/>
  <c r="H94" i="26" s="1"/>
  <c r="E95" i="26"/>
  <c r="H95" i="26" s="1"/>
  <c r="E99" i="26"/>
  <c r="H99" i="26" s="1"/>
  <c r="E101" i="26"/>
  <c r="H101" i="26" s="1"/>
  <c r="E103" i="26"/>
  <c r="H103" i="26" s="1"/>
  <c r="E106" i="26"/>
  <c r="H106" i="26" s="1"/>
  <c r="E110" i="26"/>
  <c r="H110" i="26" s="1"/>
  <c r="E113" i="26"/>
  <c r="H113" i="26" s="1"/>
  <c r="E115" i="26"/>
  <c r="H115" i="26" s="1"/>
  <c r="E118" i="26"/>
  <c r="H118" i="26" s="1"/>
  <c r="E119" i="26"/>
  <c r="H119" i="26" s="1"/>
  <c r="E120" i="26"/>
  <c r="H120" i="26" s="1"/>
  <c r="E122" i="26"/>
  <c r="H122" i="26" s="1"/>
  <c r="E128" i="26"/>
  <c r="H128" i="26" s="1"/>
  <c r="E129" i="26"/>
  <c r="H129" i="26" s="1"/>
  <c r="E134" i="26"/>
  <c r="H134" i="26" s="1"/>
  <c r="E137" i="26"/>
  <c r="H137" i="26" s="1"/>
  <c r="E139" i="26"/>
  <c r="H139" i="26" s="1"/>
  <c r="E140" i="26"/>
  <c r="H140" i="26" s="1"/>
  <c r="E143" i="26"/>
  <c r="H143" i="26" s="1"/>
  <c r="E144" i="26"/>
  <c r="H144" i="26" s="1"/>
  <c r="E152" i="26"/>
  <c r="H152" i="26" s="1"/>
  <c r="E163" i="26"/>
  <c r="H163" i="26" s="1"/>
  <c r="E164" i="26"/>
  <c r="H164" i="26" s="1"/>
  <c r="H168" i="26"/>
  <c r="E189" i="26"/>
  <c r="H189" i="26" s="1"/>
  <c r="E212" i="26"/>
  <c r="H212" i="26" s="1"/>
  <c r="E218" i="26"/>
  <c r="H218" i="26" s="1"/>
  <c r="E235" i="26"/>
  <c r="H235" i="26" s="1"/>
  <c r="E288" i="26"/>
  <c r="H288" i="26" s="1"/>
  <c r="E290" i="26"/>
  <c r="H290" i="26" s="1"/>
  <c r="E311" i="26"/>
  <c r="H311" i="26" s="1"/>
  <c r="E339" i="26"/>
  <c r="H339" i="26" s="1"/>
  <c r="H365" i="26"/>
  <c r="E369" i="26"/>
  <c r="H369" i="26" s="1"/>
  <c r="E375" i="26"/>
  <c r="H375" i="26" s="1"/>
  <c r="H379" i="26"/>
  <c r="H389" i="26"/>
  <c r="E393" i="26"/>
  <c r="H393" i="26" s="1"/>
  <c r="E397" i="26"/>
  <c r="H397" i="26" s="1"/>
  <c r="E404" i="26"/>
  <c r="H404" i="26" s="1"/>
  <c r="H411" i="26"/>
  <c r="E429" i="26"/>
  <c r="H429" i="26" s="1"/>
  <c r="H433" i="26"/>
  <c r="E437" i="26"/>
  <c r="H437" i="26" s="1"/>
  <c r="E441" i="26"/>
  <c r="H441" i="26" s="1"/>
  <c r="E445" i="26"/>
  <c r="H445" i="26" s="1"/>
  <c r="H463" i="26"/>
  <c r="H467" i="26"/>
  <c r="H471" i="26"/>
  <c r="E475" i="26"/>
  <c r="H475" i="26" s="1"/>
  <c r="H479" i="26"/>
  <c r="H483" i="26"/>
  <c r="H487" i="26"/>
  <c r="H491" i="26"/>
  <c r="H495" i="26"/>
  <c r="H533" i="26"/>
  <c r="E555" i="26"/>
  <c r="H555" i="26" s="1"/>
  <c r="H559" i="26"/>
  <c r="H563" i="26"/>
  <c r="H567" i="26"/>
  <c r="H577" i="26"/>
  <c r="H583" i="26"/>
  <c r="H587" i="26"/>
  <c r="H593" i="26"/>
  <c r="G13" i="27"/>
  <c r="H29" i="27"/>
  <c r="H39" i="27"/>
  <c r="H43" i="27"/>
  <c r="H47" i="27"/>
  <c r="H57" i="27"/>
  <c r="H61" i="27"/>
  <c r="E142" i="27"/>
  <c r="H142" i="27" s="1"/>
  <c r="E131" i="27"/>
  <c r="H131" i="27" s="1"/>
  <c r="E128" i="27"/>
  <c r="H128" i="27" s="1"/>
  <c r="E120" i="27"/>
  <c r="H120" i="27" s="1"/>
  <c r="E113" i="27"/>
  <c r="H113" i="27" s="1"/>
  <c r="E101" i="27"/>
  <c r="H101" i="27" s="1"/>
  <c r="E80" i="27"/>
  <c r="H80" i="27" s="1"/>
  <c r="G76" i="27"/>
  <c r="E161" i="27"/>
  <c r="H161" i="27" s="1"/>
  <c r="E136" i="27"/>
  <c r="H136" i="27" s="1"/>
  <c r="E134" i="27"/>
  <c r="H134" i="27" s="1"/>
  <c r="E124" i="27"/>
  <c r="H124" i="27" s="1"/>
  <c r="E122" i="27"/>
  <c r="H122" i="27" s="1"/>
  <c r="E121" i="27"/>
  <c r="H121" i="27" s="1"/>
  <c r="E116" i="27"/>
  <c r="H116" i="27" s="1"/>
  <c r="E106" i="27"/>
  <c r="H106" i="27" s="1"/>
  <c r="E104" i="27"/>
  <c r="H104" i="27" s="1"/>
  <c r="E96" i="27"/>
  <c r="H96" i="27" s="1"/>
  <c r="E95" i="27"/>
  <c r="H95" i="27" s="1"/>
  <c r="E81" i="27"/>
  <c r="H81" i="27" s="1"/>
  <c r="E76" i="27"/>
  <c r="H76" i="27" s="1"/>
  <c r="E172" i="27"/>
  <c r="H172" i="27" s="1"/>
  <c r="E163" i="27"/>
  <c r="H163" i="27" s="1"/>
  <c r="E139" i="27"/>
  <c r="H139" i="27" s="1"/>
  <c r="E118" i="27"/>
  <c r="H118" i="27" s="1"/>
  <c r="E110" i="27"/>
  <c r="H110" i="27" s="1"/>
  <c r="E99" i="27"/>
  <c r="H99" i="27" s="1"/>
  <c r="E83" i="27"/>
  <c r="H83" i="27" s="1"/>
  <c r="E77" i="27"/>
  <c r="H77" i="27" s="1"/>
  <c r="E100" i="27"/>
  <c r="H100" i="27" s="1"/>
  <c r="H105" i="27"/>
  <c r="H115" i="27"/>
  <c r="H135" i="27"/>
  <c r="H152" i="27"/>
  <c r="H156" i="27"/>
  <c r="H160" i="27"/>
  <c r="F601" i="25"/>
  <c r="F604" i="25"/>
  <c r="F605" i="25"/>
  <c r="F606" i="25"/>
  <c r="F612" i="25"/>
  <c r="F614" i="25"/>
  <c r="F616" i="25"/>
  <c r="F618" i="25"/>
  <c r="F619" i="25"/>
  <c r="F620" i="25"/>
  <c r="F621" i="25"/>
  <c r="D8" i="26"/>
  <c r="F12" i="26" s="1"/>
  <c r="D10" i="26"/>
  <c r="F76" i="26"/>
  <c r="F77" i="26"/>
  <c r="F79" i="26"/>
  <c r="F80" i="26"/>
  <c r="F81" i="26"/>
  <c r="F98" i="26"/>
  <c r="F100" i="26"/>
  <c r="F106" i="26"/>
  <c r="F118" i="26"/>
  <c r="F119" i="26"/>
  <c r="F124" i="26"/>
  <c r="F131" i="26"/>
  <c r="F132" i="26"/>
  <c r="F136" i="26"/>
  <c r="F139" i="26"/>
  <c r="F140" i="26"/>
  <c r="F142" i="26"/>
  <c r="F151" i="26"/>
  <c r="F152" i="26"/>
  <c r="H167" i="26"/>
  <c r="H171" i="26"/>
  <c r="H175" i="26"/>
  <c r="F344" i="26"/>
  <c r="F340" i="26"/>
  <c r="F336" i="26"/>
  <c r="F333" i="26"/>
  <c r="F331" i="26"/>
  <c r="F329" i="26"/>
  <c r="F320" i="26"/>
  <c r="F318" i="26"/>
  <c r="F317" i="26"/>
  <c r="F311" i="26"/>
  <c r="F305" i="26"/>
  <c r="F301" i="26"/>
  <c r="F299" i="26"/>
  <c r="F292" i="26"/>
  <c r="F287" i="26"/>
  <c r="F286" i="26"/>
  <c r="F285" i="26"/>
  <c r="F255" i="26"/>
  <c r="F251" i="26"/>
  <c r="F247" i="26"/>
  <c r="F241" i="26"/>
  <c r="F235" i="26"/>
  <c r="F228" i="26"/>
  <c r="F223" i="26"/>
  <c r="F219" i="26"/>
  <c r="F218" i="26"/>
  <c r="F215" i="26"/>
  <c r="F214" i="26"/>
  <c r="F213" i="26"/>
  <c r="F212" i="26"/>
  <c r="F211" i="26"/>
  <c r="F197" i="26"/>
  <c r="F195" i="26"/>
  <c r="F190" i="26"/>
  <c r="F188" i="26"/>
  <c r="F186" i="26"/>
  <c r="F184" i="26"/>
  <c r="F183" i="26"/>
  <c r="F182" i="26"/>
  <c r="F181" i="26"/>
  <c r="E182" i="26"/>
  <c r="H182" i="26" s="1"/>
  <c r="E188" i="26"/>
  <c r="H188" i="26" s="1"/>
  <c r="E202" i="26"/>
  <c r="H202" i="26" s="1"/>
  <c r="E209" i="26"/>
  <c r="H209" i="26" s="1"/>
  <c r="E211" i="26"/>
  <c r="H211" i="26" s="1"/>
  <c r="E215" i="26"/>
  <c r="H215" i="26" s="1"/>
  <c r="E226" i="26"/>
  <c r="H226" i="26" s="1"/>
  <c r="E228" i="26"/>
  <c r="H228" i="26" s="1"/>
  <c r="E248" i="26"/>
  <c r="H248" i="26" s="1"/>
  <c r="E287" i="26"/>
  <c r="H287" i="26" s="1"/>
  <c r="E302" i="26"/>
  <c r="H302" i="26" s="1"/>
  <c r="E305" i="26"/>
  <c r="H305" i="26" s="1"/>
  <c r="E320" i="26"/>
  <c r="H320" i="26" s="1"/>
  <c r="G362" i="26"/>
  <c r="E368" i="26"/>
  <c r="H368" i="26" s="1"/>
  <c r="E371" i="26"/>
  <c r="H371" i="26" s="1"/>
  <c r="E385" i="26"/>
  <c r="H385" i="26" s="1"/>
  <c r="E396" i="26"/>
  <c r="H396" i="26" s="1"/>
  <c r="H399" i="26"/>
  <c r="H403" i="26"/>
  <c r="H407" i="26"/>
  <c r="H417" i="26"/>
  <c r="H421" i="26"/>
  <c r="E425" i="26"/>
  <c r="H425" i="26" s="1"/>
  <c r="E428" i="26"/>
  <c r="H428" i="26" s="1"/>
  <c r="E447" i="26"/>
  <c r="H447" i="26" s="1"/>
  <c r="H451" i="26"/>
  <c r="H455" i="26"/>
  <c r="H459" i="26"/>
  <c r="H501" i="26"/>
  <c r="H505" i="26"/>
  <c r="H509" i="26"/>
  <c r="H513" i="26"/>
  <c r="E517" i="26"/>
  <c r="H517" i="26" s="1"/>
  <c r="H521" i="26"/>
  <c r="H525" i="26"/>
  <c r="H529" i="26"/>
  <c r="E535" i="26"/>
  <c r="H535" i="26" s="1"/>
  <c r="H539" i="26"/>
  <c r="H543" i="26"/>
  <c r="H547" i="26"/>
  <c r="H551" i="26"/>
  <c r="H569" i="26"/>
  <c r="H573" i="26"/>
  <c r="H589" i="26"/>
  <c r="H621" i="26"/>
  <c r="C10" i="27"/>
  <c r="E64" i="27"/>
  <c r="H64" i="27" s="1"/>
  <c r="C9" i="27"/>
  <c r="C8" i="27"/>
  <c r="E69" i="27"/>
  <c r="H69" i="27" s="1"/>
  <c r="E54" i="27"/>
  <c r="H54" i="27" s="1"/>
  <c r="E50" i="27"/>
  <c r="H50" i="27" s="1"/>
  <c r="E38" i="27"/>
  <c r="H38" i="27" s="1"/>
  <c r="E30" i="27"/>
  <c r="H30" i="27" s="1"/>
  <c r="E26" i="27"/>
  <c r="H26" i="27" s="1"/>
  <c r="G19" i="27"/>
  <c r="H19" i="27" s="1"/>
  <c r="H21" i="27"/>
  <c r="H25" i="27"/>
  <c r="H31" i="27"/>
  <c r="H35" i="27"/>
  <c r="H53" i="27"/>
  <c r="E92" i="27"/>
  <c r="H92" i="27" s="1"/>
  <c r="H97" i="27"/>
  <c r="H114" i="27"/>
  <c r="H123" i="27"/>
  <c r="H132" i="27"/>
  <c r="H155" i="27"/>
  <c r="H159" i="27"/>
  <c r="E340" i="27"/>
  <c r="H340" i="27" s="1"/>
  <c r="E336" i="27"/>
  <c r="H336" i="27" s="1"/>
  <c r="E320" i="27"/>
  <c r="H320" i="27" s="1"/>
  <c r="E304" i="27"/>
  <c r="H304" i="27" s="1"/>
  <c r="E300" i="27"/>
  <c r="H300" i="27" s="1"/>
  <c r="E288" i="27"/>
  <c r="H288" i="27" s="1"/>
  <c r="E264" i="27"/>
  <c r="H264" i="27" s="1"/>
  <c r="E256" i="27"/>
  <c r="H256" i="27" s="1"/>
  <c r="E248" i="27"/>
  <c r="H248" i="27" s="1"/>
  <c r="E228" i="27"/>
  <c r="H228" i="27" s="1"/>
  <c r="E224" i="27"/>
  <c r="H224" i="27" s="1"/>
  <c r="E212" i="27"/>
  <c r="H212" i="27" s="1"/>
  <c r="E196" i="27"/>
  <c r="H196" i="27" s="1"/>
  <c r="E188" i="27"/>
  <c r="H188" i="27" s="1"/>
  <c r="E345" i="27"/>
  <c r="H345" i="27" s="1"/>
  <c r="E325" i="27"/>
  <c r="H325" i="27" s="1"/>
  <c r="E317" i="27"/>
  <c r="H317" i="27" s="1"/>
  <c r="E305" i="27"/>
  <c r="H305" i="27" s="1"/>
  <c r="E297" i="27"/>
  <c r="H297" i="27" s="1"/>
  <c r="E293" i="27"/>
  <c r="H293" i="27" s="1"/>
  <c r="E285" i="27"/>
  <c r="H285" i="27" s="1"/>
  <c r="E269" i="27"/>
  <c r="H269" i="27" s="1"/>
  <c r="E241" i="27"/>
  <c r="H241" i="27" s="1"/>
  <c r="E213" i="27"/>
  <c r="H213" i="27" s="1"/>
  <c r="E209" i="27"/>
  <c r="H209" i="27" s="1"/>
  <c r="E197" i="27"/>
  <c r="H197" i="27" s="1"/>
  <c r="E181" i="27"/>
  <c r="E354" i="27"/>
  <c r="H354" i="27" s="1"/>
  <c r="E318" i="27"/>
  <c r="H318" i="27" s="1"/>
  <c r="E302" i="27"/>
  <c r="H302" i="27" s="1"/>
  <c r="E286" i="27"/>
  <c r="H286" i="27" s="1"/>
  <c r="E278" i="27"/>
  <c r="H278" i="27" s="1"/>
  <c r="E274" i="27"/>
  <c r="H274" i="27" s="1"/>
  <c r="E254" i="27"/>
  <c r="H254" i="27" s="1"/>
  <c r="E218" i="27"/>
  <c r="H218" i="27" s="1"/>
  <c r="E214" i="27"/>
  <c r="H214" i="27" s="1"/>
  <c r="E202" i="27"/>
  <c r="H202" i="27" s="1"/>
  <c r="E194" i="27"/>
  <c r="H194" i="27" s="1"/>
  <c r="E190" i="27"/>
  <c r="H190" i="27" s="1"/>
  <c r="E186" i="27"/>
  <c r="H186" i="27" s="1"/>
  <c r="E182" i="27"/>
  <c r="H182" i="27" s="1"/>
  <c r="E331" i="27"/>
  <c r="H331" i="27" s="1"/>
  <c r="E299" i="27"/>
  <c r="H299" i="27" s="1"/>
  <c r="E287" i="27"/>
  <c r="H287" i="27" s="1"/>
  <c r="E251" i="27"/>
  <c r="H251" i="27" s="1"/>
  <c r="E247" i="27"/>
  <c r="H247" i="27" s="1"/>
  <c r="E235" i="27"/>
  <c r="H235" i="27" s="1"/>
  <c r="E223" i="27"/>
  <c r="H223" i="27" s="1"/>
  <c r="E215" i="27"/>
  <c r="H215" i="27" s="1"/>
  <c r="E211" i="27"/>
  <c r="H211" i="27" s="1"/>
  <c r="E195" i="27"/>
  <c r="H195" i="27" s="1"/>
  <c r="E191" i="27"/>
  <c r="H191" i="27" s="1"/>
  <c r="E183" i="27"/>
  <c r="H183" i="27" s="1"/>
  <c r="E374" i="27"/>
  <c r="H374" i="27" s="1"/>
  <c r="E387" i="27"/>
  <c r="H387" i="27" s="1"/>
  <c r="E396" i="27"/>
  <c r="H396" i="27" s="1"/>
  <c r="E413" i="27"/>
  <c r="H413" i="27" s="1"/>
  <c r="E419" i="27"/>
  <c r="H419" i="27" s="1"/>
  <c r="E427" i="27"/>
  <c r="H427" i="27" s="1"/>
  <c r="E441" i="27"/>
  <c r="H441" i="27" s="1"/>
  <c r="E461" i="27"/>
  <c r="H461" i="27" s="1"/>
  <c r="E472" i="27"/>
  <c r="H472" i="27" s="1"/>
  <c r="E477" i="27"/>
  <c r="H477" i="27" s="1"/>
  <c r="E484" i="27"/>
  <c r="H484" i="27" s="1"/>
  <c r="E490" i="27"/>
  <c r="H490" i="27" s="1"/>
  <c r="E502" i="27"/>
  <c r="H502" i="27" s="1"/>
  <c r="E508" i="27"/>
  <c r="H508" i="27" s="1"/>
  <c r="E529" i="27"/>
  <c r="H529" i="27" s="1"/>
  <c r="E530" i="27"/>
  <c r="H530" i="27" s="1"/>
  <c r="E544" i="27"/>
  <c r="H544" i="27" s="1"/>
  <c r="E548" i="27"/>
  <c r="H548" i="27" s="1"/>
  <c r="E555" i="27"/>
  <c r="H555" i="27" s="1"/>
  <c r="E562" i="27"/>
  <c r="H562" i="27" s="1"/>
  <c r="F10" i="28"/>
  <c r="E62" i="28"/>
  <c r="H62" i="28" s="1"/>
  <c r="E53" i="28"/>
  <c r="H53" i="28" s="1"/>
  <c r="E39" i="28"/>
  <c r="H39" i="28" s="1"/>
  <c r="E36" i="28"/>
  <c r="H36" i="28" s="1"/>
  <c r="E30" i="28"/>
  <c r="H30" i="28" s="1"/>
  <c r="E24" i="28"/>
  <c r="H24" i="28" s="1"/>
  <c r="E19" i="28"/>
  <c r="H19" i="28" s="1"/>
  <c r="C9" i="28"/>
  <c r="H76" i="28"/>
  <c r="F331" i="28"/>
  <c r="F311" i="28"/>
  <c r="F288" i="28"/>
  <c r="F286" i="28"/>
  <c r="F247" i="28"/>
  <c r="F228" i="28"/>
  <c r="F224" i="28"/>
  <c r="F223" i="28"/>
  <c r="F221" i="28"/>
  <c r="F218" i="28"/>
  <c r="F214" i="28"/>
  <c r="F212" i="28"/>
  <c r="F208" i="28"/>
  <c r="F195" i="28"/>
  <c r="F188" i="28"/>
  <c r="F186" i="28"/>
  <c r="F184" i="28"/>
  <c r="F182" i="28"/>
  <c r="F181" i="28"/>
  <c r="D11" i="28"/>
  <c r="F11" i="28" s="1"/>
  <c r="H366" i="26"/>
  <c r="H378" i="26"/>
  <c r="H390" i="26"/>
  <c r="H394" i="26"/>
  <c r="H402" i="26"/>
  <c r="H406" i="26"/>
  <c r="H418" i="26"/>
  <c r="H422" i="26"/>
  <c r="H430" i="26"/>
  <c r="H434" i="26"/>
  <c r="H438" i="26"/>
  <c r="H442" i="26"/>
  <c r="H450" i="26"/>
  <c r="H454" i="26"/>
  <c r="H458" i="26"/>
  <c r="H466" i="26"/>
  <c r="H470" i="26"/>
  <c r="H474" i="26"/>
  <c r="H478" i="26"/>
  <c r="H482" i="26"/>
  <c r="H486" i="26"/>
  <c r="H490" i="26"/>
  <c r="H494" i="26"/>
  <c r="H502" i="26"/>
  <c r="H506" i="26"/>
  <c r="H510" i="26"/>
  <c r="H514" i="26"/>
  <c r="H518" i="26"/>
  <c r="H522" i="26"/>
  <c r="H526" i="26"/>
  <c r="H538" i="26"/>
  <c r="H542" i="26"/>
  <c r="H546" i="26"/>
  <c r="H550" i="26"/>
  <c r="H554" i="26"/>
  <c r="H558" i="26"/>
  <c r="H562" i="26"/>
  <c r="H566" i="26"/>
  <c r="H570" i="26"/>
  <c r="H574" i="26"/>
  <c r="H578" i="26"/>
  <c r="H586" i="26"/>
  <c r="H594" i="26"/>
  <c r="E601" i="26"/>
  <c r="H601" i="26" s="1"/>
  <c r="E605" i="26"/>
  <c r="H605" i="26" s="1"/>
  <c r="E612" i="26"/>
  <c r="H612" i="26" s="1"/>
  <c r="E620" i="26"/>
  <c r="H620" i="26" s="1"/>
  <c r="H22" i="27"/>
  <c r="H34" i="27"/>
  <c r="H42" i="27"/>
  <c r="H46" i="27"/>
  <c r="H58" i="27"/>
  <c r="H62" i="27"/>
  <c r="H66" i="27"/>
  <c r="H70" i="27"/>
  <c r="F172" i="27"/>
  <c r="F162" i="27"/>
  <c r="F151" i="27"/>
  <c r="F140" i="27"/>
  <c r="F139" i="27"/>
  <c r="F136" i="27"/>
  <c r="F132" i="27"/>
  <c r="F127" i="27"/>
  <c r="F125" i="27"/>
  <c r="F124" i="27"/>
  <c r="F120" i="27"/>
  <c r="F119" i="27"/>
  <c r="F118" i="27"/>
  <c r="F116" i="27"/>
  <c r="F113" i="27"/>
  <c r="F111" i="27"/>
  <c r="F110" i="27"/>
  <c r="F106" i="27"/>
  <c r="F103" i="27"/>
  <c r="F100" i="27"/>
  <c r="F99" i="27"/>
  <c r="F98" i="27"/>
  <c r="F94" i="27"/>
  <c r="F92" i="27"/>
  <c r="F83" i="27"/>
  <c r="F81" i="27"/>
  <c r="F80" i="27"/>
  <c r="F79" i="27"/>
  <c r="F77" i="27"/>
  <c r="F76" i="27"/>
  <c r="D10" i="27"/>
  <c r="D8" i="27"/>
  <c r="F11" i="27" s="1"/>
  <c r="H198" i="27"/>
  <c r="H206" i="27"/>
  <c r="H210" i="27"/>
  <c r="H222" i="27"/>
  <c r="H226" i="27"/>
  <c r="H230" i="27"/>
  <c r="H234" i="27"/>
  <c r="H238" i="27"/>
  <c r="H242" i="27"/>
  <c r="H246" i="27"/>
  <c r="H250" i="27"/>
  <c r="H258" i="27"/>
  <c r="H262" i="27"/>
  <c r="H266" i="27"/>
  <c r="H270" i="27"/>
  <c r="H282" i="27"/>
  <c r="H290" i="27"/>
  <c r="H294" i="27"/>
  <c r="H298" i="27"/>
  <c r="H306" i="27"/>
  <c r="H310" i="27"/>
  <c r="H314" i="27"/>
  <c r="H322" i="27"/>
  <c r="H326" i="27"/>
  <c r="H330" i="27"/>
  <c r="H334" i="27"/>
  <c r="H338" i="27"/>
  <c r="H342" i="27"/>
  <c r="H346" i="27"/>
  <c r="H350" i="27"/>
  <c r="G362" i="27"/>
  <c r="H362" i="27" s="1"/>
  <c r="E365" i="27"/>
  <c r="H365" i="27" s="1"/>
  <c r="E378" i="27"/>
  <c r="H378" i="27" s="1"/>
  <c r="E386" i="27"/>
  <c r="H386" i="27" s="1"/>
  <c r="E393" i="27"/>
  <c r="H393" i="27" s="1"/>
  <c r="E401" i="27"/>
  <c r="H401" i="27" s="1"/>
  <c r="E412" i="27"/>
  <c r="H412" i="27" s="1"/>
  <c r="E417" i="27"/>
  <c r="H417" i="27" s="1"/>
  <c r="E426" i="27"/>
  <c r="H426" i="27" s="1"/>
  <c r="E437" i="27"/>
  <c r="H437" i="27" s="1"/>
  <c r="E446" i="27"/>
  <c r="H446" i="27" s="1"/>
  <c r="E476" i="27"/>
  <c r="H476" i="27" s="1"/>
  <c r="E482" i="27"/>
  <c r="H482" i="27" s="1"/>
  <c r="E483" i="27"/>
  <c r="H483" i="27" s="1"/>
  <c r="E489" i="27"/>
  <c r="H489" i="27" s="1"/>
  <c r="E505" i="27"/>
  <c r="H505" i="27" s="1"/>
  <c r="E511" i="27"/>
  <c r="H511" i="27" s="1"/>
  <c r="E536" i="27"/>
  <c r="H536" i="27" s="1"/>
  <c r="E537" i="27"/>
  <c r="H537" i="27" s="1"/>
  <c r="C8" i="28"/>
  <c r="E10" i="28" s="1"/>
  <c r="H10" i="28" s="1"/>
  <c r="F64" i="28"/>
  <c r="F61" i="28"/>
  <c r="F36" i="28"/>
  <c r="F30" i="28"/>
  <c r="F19" i="28"/>
  <c r="D9" i="28"/>
  <c r="F9" i="28" s="1"/>
  <c r="F626" i="28"/>
  <c r="F625" i="28"/>
  <c r="F623" i="28"/>
  <c r="F620" i="28"/>
  <c r="F619" i="28"/>
  <c r="F612" i="28"/>
  <c r="F610" i="28"/>
  <c r="F608" i="28"/>
  <c r="F607" i="28"/>
  <c r="F605" i="28"/>
  <c r="F604" i="28"/>
  <c r="F603" i="28"/>
  <c r="F601" i="28"/>
  <c r="D13" i="28"/>
  <c r="F13" i="28" s="1"/>
  <c r="H65" i="27"/>
  <c r="H185" i="27"/>
  <c r="H189" i="27"/>
  <c r="H193" i="27"/>
  <c r="H201" i="27"/>
  <c r="H205" i="27"/>
  <c r="H217" i="27"/>
  <c r="H221" i="27"/>
  <c r="H225" i="27"/>
  <c r="H229" i="27"/>
  <c r="H233" i="27"/>
  <c r="H237" i="27"/>
  <c r="H245" i="27"/>
  <c r="H249" i="27"/>
  <c r="H253" i="27"/>
  <c r="H257" i="27"/>
  <c r="H261" i="27"/>
  <c r="H265" i="27"/>
  <c r="H273" i="27"/>
  <c r="H277" i="27"/>
  <c r="H281" i="27"/>
  <c r="H289" i="27"/>
  <c r="H301" i="27"/>
  <c r="H309" i="27"/>
  <c r="H313" i="27"/>
  <c r="H321" i="27"/>
  <c r="H329" i="27"/>
  <c r="H333" i="27"/>
  <c r="H337" i="27"/>
  <c r="H341" i="27"/>
  <c r="H349" i="27"/>
  <c r="H353" i="27"/>
  <c r="E591" i="27"/>
  <c r="H591" i="27" s="1"/>
  <c r="E589" i="27"/>
  <c r="H589" i="27" s="1"/>
  <c r="E588" i="27"/>
  <c r="H588" i="27" s="1"/>
  <c r="E582" i="27"/>
  <c r="H582" i="27" s="1"/>
  <c r="E581" i="27"/>
  <c r="H581" i="27" s="1"/>
  <c r="E580" i="27"/>
  <c r="H580" i="27" s="1"/>
  <c r="E579" i="27"/>
  <c r="H579" i="27" s="1"/>
  <c r="E576" i="27"/>
  <c r="H576" i="27" s="1"/>
  <c r="E574" i="27"/>
  <c r="H574" i="27" s="1"/>
  <c r="E568" i="27"/>
  <c r="H568" i="27" s="1"/>
  <c r="E364" i="27"/>
  <c r="H364" i="27" s="1"/>
  <c r="E371" i="27"/>
  <c r="H371" i="27" s="1"/>
  <c r="E377" i="27"/>
  <c r="H377" i="27" s="1"/>
  <c r="E383" i="27"/>
  <c r="H383" i="27" s="1"/>
  <c r="E385" i="27"/>
  <c r="H385" i="27" s="1"/>
  <c r="E399" i="27"/>
  <c r="H399" i="27" s="1"/>
  <c r="E410" i="27"/>
  <c r="H410" i="27" s="1"/>
  <c r="E415" i="27"/>
  <c r="H415" i="27" s="1"/>
  <c r="E425" i="27"/>
  <c r="H425" i="27" s="1"/>
  <c r="E429" i="27"/>
  <c r="H429" i="27" s="1"/>
  <c r="E445" i="27"/>
  <c r="H445" i="27" s="1"/>
  <c r="E464" i="27"/>
  <c r="H464" i="27" s="1"/>
  <c r="E475" i="27"/>
  <c r="H475" i="27" s="1"/>
  <c r="E495" i="27"/>
  <c r="H495" i="27" s="1"/>
  <c r="E496" i="27"/>
  <c r="H496" i="27" s="1"/>
  <c r="E498" i="27"/>
  <c r="H498" i="27" s="1"/>
  <c r="E504" i="27"/>
  <c r="H504" i="27" s="1"/>
  <c r="E521" i="27"/>
  <c r="H521" i="27" s="1"/>
  <c r="E535" i="27"/>
  <c r="H535" i="27" s="1"/>
  <c r="E552" i="27"/>
  <c r="H552" i="27" s="1"/>
  <c r="E559" i="27"/>
  <c r="H559" i="27" s="1"/>
  <c r="F12" i="28"/>
  <c r="E603" i="26"/>
  <c r="H603" i="26" s="1"/>
  <c r="E608" i="26"/>
  <c r="H608" i="26" s="1"/>
  <c r="E609" i="26"/>
  <c r="H609" i="26" s="1"/>
  <c r="F593" i="27"/>
  <c r="F588" i="27"/>
  <c r="F581" i="27"/>
  <c r="F580" i="27"/>
  <c r="F579" i="27"/>
  <c r="F574" i="27"/>
  <c r="F571" i="27"/>
  <c r="F569" i="27"/>
  <c r="F568" i="27"/>
  <c r="F561" i="27"/>
  <c r="F559" i="27"/>
  <c r="F558" i="27"/>
  <c r="F555" i="27"/>
  <c r="F554" i="27"/>
  <c r="F552" i="27"/>
  <c r="F550" i="27"/>
  <c r="F548" i="27"/>
  <c r="F540" i="27"/>
  <c r="F535" i="27"/>
  <c r="F531" i="27"/>
  <c r="F530" i="27"/>
  <c r="F527" i="27"/>
  <c r="F521" i="27"/>
  <c r="F519" i="27"/>
  <c r="F517" i="27"/>
  <c r="F515" i="27"/>
  <c r="F510" i="27"/>
  <c r="F509" i="27"/>
  <c r="F508" i="27"/>
  <c r="F505" i="27"/>
  <c r="F504" i="27"/>
  <c r="F503" i="27"/>
  <c r="F502" i="27"/>
  <c r="F500" i="27"/>
  <c r="F498" i="27"/>
  <c r="F494" i="27"/>
  <c r="F490" i="27"/>
  <c r="F489" i="27"/>
  <c r="F488" i="27"/>
  <c r="F485" i="27"/>
  <c r="F484" i="27"/>
  <c r="F483" i="27"/>
  <c r="F480" i="27"/>
  <c r="F478" i="27"/>
  <c r="F477" i="27"/>
  <c r="F476" i="27"/>
  <c r="F475" i="27"/>
  <c r="F474" i="27"/>
  <c r="F472" i="27"/>
  <c r="F469" i="27"/>
  <c r="F464" i="27"/>
  <c r="F462" i="27"/>
  <c r="F461" i="27"/>
  <c r="F447" i="27"/>
  <c r="F445" i="27"/>
  <c r="F443" i="27"/>
  <c r="F441" i="27"/>
  <c r="F437" i="27"/>
  <c r="F429" i="27"/>
  <c r="F428" i="27"/>
  <c r="F427" i="27"/>
  <c r="F426" i="27"/>
  <c r="F425" i="27"/>
  <c r="F424" i="27"/>
  <c r="F419" i="27"/>
  <c r="F417" i="27"/>
  <c r="F415" i="27"/>
  <c r="F414" i="27"/>
  <c r="F413" i="27"/>
  <c r="F412" i="27"/>
  <c r="F410" i="27"/>
  <c r="F409" i="27"/>
  <c r="F404" i="27"/>
  <c r="F401" i="27"/>
  <c r="F399" i="27"/>
  <c r="F397" i="27"/>
  <c r="F396" i="27"/>
  <c r="F393" i="27"/>
  <c r="F392" i="27"/>
  <c r="F389" i="27"/>
  <c r="F387" i="27"/>
  <c r="F386" i="27"/>
  <c r="F385" i="27"/>
  <c r="F382" i="27"/>
  <c r="F379" i="27"/>
  <c r="F378" i="27"/>
  <c r="F377" i="27"/>
  <c r="F375" i="27"/>
  <c r="F374" i="27"/>
  <c r="F372" i="27"/>
  <c r="F371" i="27"/>
  <c r="F369" i="27"/>
  <c r="F368" i="27"/>
  <c r="F365" i="27"/>
  <c r="F364" i="27"/>
  <c r="F363" i="27"/>
  <c r="F362" i="27"/>
  <c r="D12" i="27"/>
  <c r="E363" i="27"/>
  <c r="H363" i="27" s="1"/>
  <c r="E375" i="27"/>
  <c r="H375" i="27" s="1"/>
  <c r="E380" i="27"/>
  <c r="H380" i="27" s="1"/>
  <c r="E382" i="27"/>
  <c r="H382" i="27" s="1"/>
  <c r="E397" i="27"/>
  <c r="H397" i="27" s="1"/>
  <c r="E414" i="27"/>
  <c r="H414" i="27" s="1"/>
  <c r="E423" i="27"/>
  <c r="H423" i="27" s="1"/>
  <c r="E424" i="27"/>
  <c r="H424" i="27" s="1"/>
  <c r="E428" i="27"/>
  <c r="H428" i="27" s="1"/>
  <c r="E462" i="27"/>
  <c r="H462" i="27" s="1"/>
  <c r="E474" i="27"/>
  <c r="H474" i="27" s="1"/>
  <c r="E478" i="27"/>
  <c r="H478" i="27" s="1"/>
  <c r="E485" i="27"/>
  <c r="H485" i="27" s="1"/>
  <c r="E492" i="27"/>
  <c r="H492" i="27" s="1"/>
  <c r="E503" i="27"/>
  <c r="H503" i="27" s="1"/>
  <c r="E509" i="27"/>
  <c r="H509" i="27" s="1"/>
  <c r="E519" i="27"/>
  <c r="H519" i="27" s="1"/>
  <c r="E531" i="27"/>
  <c r="H531" i="27" s="1"/>
  <c r="E549" i="27"/>
  <c r="H549" i="27" s="1"/>
  <c r="E558" i="27"/>
  <c r="H558" i="27" s="1"/>
  <c r="G12" i="28"/>
  <c r="F172" i="29"/>
  <c r="F162" i="29"/>
  <c r="F161" i="29"/>
  <c r="F156" i="29"/>
  <c r="F154" i="29"/>
  <c r="F150" i="29"/>
  <c r="F145" i="29"/>
  <c r="F144" i="29"/>
  <c r="F142" i="29"/>
  <c r="F141" i="29"/>
  <c r="F140" i="29"/>
  <c r="F139" i="29"/>
  <c r="F137" i="29"/>
  <c r="F136" i="29"/>
  <c r="F134" i="29"/>
  <c r="F132" i="29"/>
  <c r="F131" i="29"/>
  <c r="F130" i="29"/>
  <c r="F129" i="29"/>
  <c r="F128" i="29"/>
  <c r="F127" i="29"/>
  <c r="F124" i="29"/>
  <c r="F123" i="29"/>
  <c r="F122" i="29"/>
  <c r="F120" i="29"/>
  <c r="F119" i="29"/>
  <c r="F118" i="29"/>
  <c r="F116" i="29"/>
  <c r="F115" i="29"/>
  <c r="F113" i="29"/>
  <c r="F111" i="29"/>
  <c r="F110" i="29"/>
  <c r="F109" i="29"/>
  <c r="F107" i="29"/>
  <c r="F106" i="29"/>
  <c r="F103" i="29"/>
  <c r="F102" i="29"/>
  <c r="F101" i="29"/>
  <c r="F100" i="29"/>
  <c r="F99" i="29"/>
  <c r="F98" i="29"/>
  <c r="F95" i="29"/>
  <c r="F94" i="29"/>
  <c r="F93" i="29"/>
  <c r="F92" i="29"/>
  <c r="F91" i="29"/>
  <c r="F88" i="29"/>
  <c r="F87" i="29"/>
  <c r="F83" i="29"/>
  <c r="F82" i="29"/>
  <c r="F81" i="29"/>
  <c r="F80" i="29"/>
  <c r="F78" i="29"/>
  <c r="F77" i="29"/>
  <c r="F76" i="29"/>
  <c r="D10" i="29"/>
  <c r="D8" i="29"/>
  <c r="F12" i="29" s="1"/>
  <c r="H362" i="29"/>
  <c r="C11" i="28"/>
  <c r="E181" i="28"/>
  <c r="H181" i="28" s="1"/>
  <c r="E182" i="28"/>
  <c r="H182" i="28" s="1"/>
  <c r="E186" i="28"/>
  <c r="H186" i="28" s="1"/>
  <c r="E187" i="28"/>
  <c r="H187" i="28" s="1"/>
  <c r="E188" i="28"/>
  <c r="H188" i="28" s="1"/>
  <c r="E195" i="28"/>
  <c r="H195" i="28" s="1"/>
  <c r="E196" i="28"/>
  <c r="H196" i="28" s="1"/>
  <c r="E197" i="28"/>
  <c r="H197" i="28" s="1"/>
  <c r="E202" i="28"/>
  <c r="H202" i="28" s="1"/>
  <c r="E211" i="28"/>
  <c r="H211" i="28" s="1"/>
  <c r="E212" i="28"/>
  <c r="H212" i="28" s="1"/>
  <c r="E214" i="28"/>
  <c r="H214" i="28" s="1"/>
  <c r="E215" i="28"/>
  <c r="H215" i="28" s="1"/>
  <c r="E218" i="28"/>
  <c r="H218" i="28" s="1"/>
  <c r="E219" i="28"/>
  <c r="H219" i="28" s="1"/>
  <c r="E223" i="28"/>
  <c r="H223" i="28" s="1"/>
  <c r="E224" i="28"/>
  <c r="H224" i="28" s="1"/>
  <c r="E228" i="28"/>
  <c r="H228" i="28" s="1"/>
  <c r="E231" i="28"/>
  <c r="H231" i="28" s="1"/>
  <c r="E232" i="28"/>
  <c r="H232" i="28" s="1"/>
  <c r="E235" i="28"/>
  <c r="H235" i="28" s="1"/>
  <c r="E247" i="28"/>
  <c r="H247" i="28" s="1"/>
  <c r="E287" i="28"/>
  <c r="H287" i="28" s="1"/>
  <c r="E290" i="28"/>
  <c r="H290" i="28" s="1"/>
  <c r="E299" i="28"/>
  <c r="H299" i="28" s="1"/>
  <c r="E305" i="28"/>
  <c r="H305" i="28" s="1"/>
  <c r="E325" i="28"/>
  <c r="H325" i="28" s="1"/>
  <c r="E327" i="28"/>
  <c r="H327" i="28" s="1"/>
  <c r="E331" i="28"/>
  <c r="H331" i="28" s="1"/>
  <c r="E354" i="28"/>
  <c r="H354" i="28" s="1"/>
  <c r="G362" i="28"/>
  <c r="H362" i="28" s="1"/>
  <c r="E601" i="28"/>
  <c r="H601" i="28" s="1"/>
  <c r="E603" i="28"/>
  <c r="H603" i="28" s="1"/>
  <c r="E604" i="28"/>
  <c r="H604" i="28" s="1"/>
  <c r="E605" i="28"/>
  <c r="H605" i="28" s="1"/>
  <c r="E608" i="28"/>
  <c r="H608" i="28" s="1"/>
  <c r="E610" i="28"/>
  <c r="H610" i="28" s="1"/>
  <c r="E611" i="28"/>
  <c r="H611" i="28" s="1"/>
  <c r="E612" i="28"/>
  <c r="H612" i="28" s="1"/>
  <c r="E619" i="28"/>
  <c r="H619" i="28" s="1"/>
  <c r="E620" i="28"/>
  <c r="H620" i="28" s="1"/>
  <c r="E622" i="28"/>
  <c r="H622" i="28" s="1"/>
  <c r="E628" i="28"/>
  <c r="H628" i="28" s="1"/>
  <c r="E629" i="28"/>
  <c r="H629" i="28" s="1"/>
  <c r="C8" i="29"/>
  <c r="E9" i="29" s="1"/>
  <c r="C10" i="29"/>
  <c r="E76" i="29"/>
  <c r="H76" i="29" s="1"/>
  <c r="E77" i="29"/>
  <c r="H77" i="29" s="1"/>
  <c r="E78" i="29"/>
  <c r="H78" i="29" s="1"/>
  <c r="E79" i="29"/>
  <c r="H79" i="29" s="1"/>
  <c r="E80" i="29"/>
  <c r="H80" i="29" s="1"/>
  <c r="E81" i="29"/>
  <c r="H81" i="29" s="1"/>
  <c r="E82" i="29"/>
  <c r="H82" i="29" s="1"/>
  <c r="E83" i="29"/>
  <c r="H83" i="29" s="1"/>
  <c r="E87" i="29"/>
  <c r="H87" i="29" s="1"/>
  <c r="E92" i="29"/>
  <c r="H92" i="29" s="1"/>
  <c r="E93" i="29"/>
  <c r="H93" i="29" s="1"/>
  <c r="E94" i="29"/>
  <c r="H94" i="29" s="1"/>
  <c r="E95" i="29"/>
  <c r="H95" i="29" s="1"/>
  <c r="E96" i="29"/>
  <c r="H96" i="29" s="1"/>
  <c r="E98" i="29"/>
  <c r="H98" i="29" s="1"/>
  <c r="E99" i="29"/>
  <c r="H99" i="29" s="1"/>
  <c r="E100" i="29"/>
  <c r="H100" i="29" s="1"/>
  <c r="E101" i="29"/>
  <c r="H101" i="29" s="1"/>
  <c r="E102" i="29"/>
  <c r="H102" i="29" s="1"/>
  <c r="E103" i="29"/>
  <c r="H103" i="29" s="1"/>
  <c r="E104" i="29"/>
  <c r="H104" i="29" s="1"/>
  <c r="E106" i="29"/>
  <c r="H106" i="29" s="1"/>
  <c r="E107" i="29"/>
  <c r="H107" i="29" s="1"/>
  <c r="E109" i="29"/>
  <c r="H109" i="29" s="1"/>
  <c r="E110" i="29"/>
  <c r="H110" i="29" s="1"/>
  <c r="E111" i="29"/>
  <c r="H111" i="29" s="1"/>
  <c r="E113" i="29"/>
  <c r="H113" i="29" s="1"/>
  <c r="E118" i="29"/>
  <c r="H118" i="29" s="1"/>
  <c r="E119" i="29"/>
  <c r="H119" i="29" s="1"/>
  <c r="E120" i="29"/>
  <c r="H120" i="29" s="1"/>
  <c r="E121" i="29"/>
  <c r="H121" i="29" s="1"/>
  <c r="E122" i="29"/>
  <c r="H122" i="29" s="1"/>
  <c r="E123" i="29"/>
  <c r="H123" i="29" s="1"/>
  <c r="E124" i="29"/>
  <c r="H124" i="29" s="1"/>
  <c r="E125" i="29"/>
  <c r="H125" i="29" s="1"/>
  <c r="E127" i="29"/>
  <c r="H127" i="29" s="1"/>
  <c r="E128" i="29"/>
  <c r="H128" i="29" s="1"/>
  <c r="E129" i="29"/>
  <c r="H129" i="29" s="1"/>
  <c r="E131" i="29"/>
  <c r="H131" i="29" s="1"/>
  <c r="E132" i="29"/>
  <c r="H132" i="29" s="1"/>
  <c r="E133" i="29"/>
  <c r="H133" i="29" s="1"/>
  <c r="E134" i="29"/>
  <c r="H134" i="29" s="1"/>
  <c r="E136" i="29"/>
  <c r="H136" i="29" s="1"/>
  <c r="E137" i="29"/>
  <c r="H137" i="29" s="1"/>
  <c r="E139" i="29"/>
  <c r="H139" i="29" s="1"/>
  <c r="E140" i="29"/>
  <c r="H140" i="29" s="1"/>
  <c r="E141" i="29"/>
  <c r="H141" i="29" s="1"/>
  <c r="E142" i="29"/>
  <c r="H142" i="29" s="1"/>
  <c r="E145" i="29"/>
  <c r="H145" i="29" s="1"/>
  <c r="E149" i="29"/>
  <c r="H149" i="29" s="1"/>
  <c r="E151" i="29"/>
  <c r="H151" i="29" s="1"/>
  <c r="E154" i="29"/>
  <c r="H154" i="29" s="1"/>
  <c r="E156" i="29"/>
  <c r="H156" i="29" s="1"/>
  <c r="E160" i="29"/>
  <c r="H160" i="29" s="1"/>
  <c r="E161" i="29"/>
  <c r="H161" i="29" s="1"/>
  <c r="E163" i="29"/>
  <c r="H163" i="29" s="1"/>
  <c r="E164" i="29"/>
  <c r="H164" i="29" s="1"/>
  <c r="E172" i="29"/>
  <c r="H172" i="29" s="1"/>
  <c r="G181" i="29"/>
  <c r="H181" i="29" s="1"/>
  <c r="E198" i="29"/>
  <c r="H198" i="29" s="1"/>
  <c r="E202" i="29"/>
  <c r="H202" i="29" s="1"/>
  <c r="E206" i="29"/>
  <c r="H206" i="29" s="1"/>
  <c r="H210" i="29"/>
  <c r="E214" i="29"/>
  <c r="H214" i="29" s="1"/>
  <c r="E218" i="29"/>
  <c r="H218" i="29" s="1"/>
  <c r="H222" i="29"/>
  <c r="H226" i="29"/>
  <c r="H230" i="29"/>
  <c r="H234" i="29"/>
  <c r="H238" i="29"/>
  <c r="H242" i="29"/>
  <c r="H246" i="29"/>
  <c r="H250" i="29"/>
  <c r="E254" i="29"/>
  <c r="H254" i="29" s="1"/>
  <c r="H258" i="29"/>
  <c r="H262" i="29"/>
  <c r="H266" i="29"/>
  <c r="E270" i="29"/>
  <c r="H270" i="29" s="1"/>
  <c r="H274" i="29"/>
  <c r="H278" i="29"/>
  <c r="H282" i="29"/>
  <c r="E286" i="29"/>
  <c r="H286" i="29" s="1"/>
  <c r="H290" i="29"/>
  <c r="H294" i="29"/>
  <c r="E298" i="29"/>
  <c r="H298" i="29" s="1"/>
  <c r="E302" i="29"/>
  <c r="H302" i="29" s="1"/>
  <c r="H306" i="29"/>
  <c r="H310" i="29"/>
  <c r="E314" i="29"/>
  <c r="H314" i="29" s="1"/>
  <c r="E318" i="29"/>
  <c r="H318" i="29" s="1"/>
  <c r="H322" i="29"/>
  <c r="H326" i="29"/>
  <c r="H330" i="29"/>
  <c r="H334" i="29"/>
  <c r="H338" i="29"/>
  <c r="H342" i="29"/>
  <c r="H346" i="29"/>
  <c r="H350" i="29"/>
  <c r="H354" i="29"/>
  <c r="E350" i="30"/>
  <c r="H350" i="30" s="1"/>
  <c r="E331" i="30"/>
  <c r="H331" i="30" s="1"/>
  <c r="E325" i="30"/>
  <c r="H325" i="30" s="1"/>
  <c r="E314" i="30"/>
  <c r="H314" i="30" s="1"/>
  <c r="E313" i="30"/>
  <c r="H313" i="30" s="1"/>
  <c r="E305" i="30"/>
  <c r="H305" i="30" s="1"/>
  <c r="E299" i="30"/>
  <c r="H299" i="30" s="1"/>
  <c r="E293" i="30"/>
  <c r="H293" i="30" s="1"/>
  <c r="E287" i="30"/>
  <c r="H287" i="30" s="1"/>
  <c r="E285" i="30"/>
  <c r="H285" i="30" s="1"/>
  <c r="E269" i="30"/>
  <c r="H269" i="30" s="1"/>
  <c r="E251" i="30"/>
  <c r="H251" i="30" s="1"/>
  <c r="E248" i="30"/>
  <c r="H248" i="30" s="1"/>
  <c r="E245" i="30"/>
  <c r="H245" i="30" s="1"/>
  <c r="E228" i="30"/>
  <c r="H228" i="30" s="1"/>
  <c r="E224" i="30"/>
  <c r="H224" i="30" s="1"/>
  <c r="E220" i="30"/>
  <c r="H220" i="30" s="1"/>
  <c r="E216" i="30"/>
  <c r="H216" i="30" s="1"/>
  <c r="E215" i="30"/>
  <c r="H215" i="30" s="1"/>
  <c r="E214" i="30"/>
  <c r="H214" i="30" s="1"/>
  <c r="E213" i="30"/>
  <c r="H213" i="30" s="1"/>
  <c r="E212" i="30"/>
  <c r="H212" i="30" s="1"/>
  <c r="E211" i="30"/>
  <c r="H211" i="30" s="1"/>
  <c r="E209" i="30"/>
  <c r="H209" i="30" s="1"/>
  <c r="E208" i="30"/>
  <c r="H208" i="30" s="1"/>
  <c r="E198" i="30"/>
  <c r="H198" i="30" s="1"/>
  <c r="E197" i="30"/>
  <c r="H197" i="30" s="1"/>
  <c r="E188" i="30"/>
  <c r="H188" i="30" s="1"/>
  <c r="E182" i="30"/>
  <c r="H182" i="30" s="1"/>
  <c r="E181" i="30"/>
  <c r="C11" i="30"/>
  <c r="E12" i="31"/>
  <c r="E10" i="31"/>
  <c r="E13" i="31"/>
  <c r="H13" i="31" s="1"/>
  <c r="E197" i="29"/>
  <c r="H197" i="29" s="1"/>
  <c r="F198" i="29"/>
  <c r="H201" i="29"/>
  <c r="F202" i="29"/>
  <c r="H205" i="29"/>
  <c r="F206" i="29"/>
  <c r="E209" i="29"/>
  <c r="H209" i="29" s="1"/>
  <c r="E213" i="29"/>
  <c r="H213" i="29" s="1"/>
  <c r="F214" i="29"/>
  <c r="H217" i="29"/>
  <c r="F218" i="29"/>
  <c r="H221" i="29"/>
  <c r="F222" i="29"/>
  <c r="E225" i="29"/>
  <c r="H225" i="29" s="1"/>
  <c r="H229" i="29"/>
  <c r="H233" i="29"/>
  <c r="H237" i="29"/>
  <c r="E241" i="29"/>
  <c r="H241" i="29" s="1"/>
  <c r="F242" i="29"/>
  <c r="E245" i="29"/>
  <c r="H245" i="29" s="1"/>
  <c r="E249" i="29"/>
  <c r="H249" i="29" s="1"/>
  <c r="E253" i="29"/>
  <c r="H253" i="29" s="1"/>
  <c r="F254" i="29"/>
  <c r="H257" i="29"/>
  <c r="H261" i="29"/>
  <c r="H265" i="29"/>
  <c r="E269" i="29"/>
  <c r="H269" i="29" s="1"/>
  <c r="F270" i="29"/>
  <c r="H273" i="29"/>
  <c r="F274" i="29"/>
  <c r="H277" i="29"/>
  <c r="E281" i="29"/>
  <c r="H281" i="29" s="1"/>
  <c r="E285" i="29"/>
  <c r="H285" i="29" s="1"/>
  <c r="F286" i="29"/>
  <c r="H289" i="29"/>
  <c r="E293" i="29"/>
  <c r="H293" i="29" s="1"/>
  <c r="F294" i="29"/>
  <c r="E297" i="29"/>
  <c r="H297" i="29" s="1"/>
  <c r="F298" i="29"/>
  <c r="E301" i="29"/>
  <c r="H301" i="29" s="1"/>
  <c r="F302" i="29"/>
  <c r="E305" i="29"/>
  <c r="H305" i="29" s="1"/>
  <c r="H309" i="29"/>
  <c r="E313" i="29"/>
  <c r="H313" i="29" s="1"/>
  <c r="E317" i="29"/>
  <c r="H317" i="29" s="1"/>
  <c r="H321" i="29"/>
  <c r="E325" i="29"/>
  <c r="H325" i="29" s="1"/>
  <c r="E329" i="29"/>
  <c r="H329" i="29" s="1"/>
  <c r="E333" i="29"/>
  <c r="H333" i="29" s="1"/>
  <c r="H337" i="29"/>
  <c r="H341" i="29"/>
  <c r="E345" i="29"/>
  <c r="H345" i="29" s="1"/>
  <c r="H349" i="29"/>
  <c r="E353" i="29"/>
  <c r="H353" i="29" s="1"/>
  <c r="E591" i="29"/>
  <c r="H591" i="29" s="1"/>
  <c r="E589" i="29"/>
  <c r="H589" i="29" s="1"/>
  <c r="E588" i="29"/>
  <c r="H588" i="29" s="1"/>
  <c r="E587" i="29"/>
  <c r="H587" i="29" s="1"/>
  <c r="E585" i="29"/>
  <c r="H585" i="29" s="1"/>
  <c r="E583" i="29"/>
  <c r="H583" i="29" s="1"/>
  <c r="E582" i="29"/>
  <c r="H582" i="29" s="1"/>
  <c r="E581" i="29"/>
  <c r="H581" i="29" s="1"/>
  <c r="E580" i="29"/>
  <c r="H580" i="29" s="1"/>
  <c r="E579" i="29"/>
  <c r="H579" i="29" s="1"/>
  <c r="E576" i="29"/>
  <c r="H576" i="29" s="1"/>
  <c r="E574" i="29"/>
  <c r="H574" i="29" s="1"/>
  <c r="E572" i="29"/>
  <c r="H572" i="29" s="1"/>
  <c r="E571" i="29"/>
  <c r="H571" i="29" s="1"/>
  <c r="E569" i="29"/>
  <c r="H569" i="29" s="1"/>
  <c r="E568" i="29"/>
  <c r="H568" i="29" s="1"/>
  <c r="E561" i="29"/>
  <c r="H561" i="29" s="1"/>
  <c r="E559" i="29"/>
  <c r="H559" i="29" s="1"/>
  <c r="E558" i="29"/>
  <c r="H558" i="29" s="1"/>
  <c r="E555" i="29"/>
  <c r="H555" i="29" s="1"/>
  <c r="E554" i="29"/>
  <c r="H554" i="29" s="1"/>
  <c r="E552" i="29"/>
  <c r="H552" i="29" s="1"/>
  <c r="E550" i="29"/>
  <c r="H550" i="29" s="1"/>
  <c r="E549" i="29"/>
  <c r="H549" i="29" s="1"/>
  <c r="E543" i="29"/>
  <c r="H543" i="29" s="1"/>
  <c r="E536" i="29"/>
  <c r="H536" i="29" s="1"/>
  <c r="E535" i="29"/>
  <c r="H535" i="29" s="1"/>
  <c r="E534" i="29"/>
  <c r="H534" i="29" s="1"/>
  <c r="E532" i="29"/>
  <c r="H532" i="29" s="1"/>
  <c r="E531" i="29"/>
  <c r="H531" i="29" s="1"/>
  <c r="E530" i="29"/>
  <c r="H530" i="29" s="1"/>
  <c r="E527" i="29"/>
  <c r="H527" i="29" s="1"/>
  <c r="E526" i="29"/>
  <c r="H526" i="29" s="1"/>
  <c r="E522" i="29"/>
  <c r="H522" i="29" s="1"/>
  <c r="E521" i="29"/>
  <c r="H521" i="29" s="1"/>
  <c r="E519" i="29"/>
  <c r="H519" i="29" s="1"/>
  <c r="E517" i="29"/>
  <c r="H517" i="29" s="1"/>
  <c r="E516" i="29"/>
  <c r="H516" i="29" s="1"/>
  <c r="E512" i="29"/>
  <c r="H512" i="29" s="1"/>
  <c r="E511" i="29"/>
  <c r="H511" i="29" s="1"/>
  <c r="E510" i="29"/>
  <c r="H510" i="29" s="1"/>
  <c r="E509" i="29"/>
  <c r="H509" i="29" s="1"/>
  <c r="E508" i="29"/>
  <c r="H508" i="29" s="1"/>
  <c r="E505" i="29"/>
  <c r="H505" i="29" s="1"/>
  <c r="E504" i="29"/>
  <c r="H504" i="29" s="1"/>
  <c r="E503" i="29"/>
  <c r="H503" i="29" s="1"/>
  <c r="E502" i="29"/>
  <c r="H502" i="29" s="1"/>
  <c r="E498" i="29"/>
  <c r="H498" i="29" s="1"/>
  <c r="E497" i="29"/>
  <c r="H497" i="29" s="1"/>
  <c r="E495" i="29"/>
  <c r="H495" i="29" s="1"/>
  <c r="E494" i="29"/>
  <c r="H494" i="29" s="1"/>
  <c r="E492" i="29"/>
  <c r="H492" i="29" s="1"/>
  <c r="E490" i="29"/>
  <c r="H490" i="29" s="1"/>
  <c r="E488" i="29"/>
  <c r="H488" i="29" s="1"/>
  <c r="E487" i="29"/>
  <c r="H487" i="29" s="1"/>
  <c r="E486" i="29"/>
  <c r="H486" i="29" s="1"/>
  <c r="E485" i="29"/>
  <c r="H485" i="29" s="1"/>
  <c r="E484" i="29"/>
  <c r="H484" i="29" s="1"/>
  <c r="E483" i="29"/>
  <c r="H483" i="29" s="1"/>
  <c r="E482" i="29"/>
  <c r="H482" i="29" s="1"/>
  <c r="E480" i="29"/>
  <c r="H480" i="29" s="1"/>
  <c r="E479" i="29"/>
  <c r="H479" i="29" s="1"/>
  <c r="E478" i="29"/>
  <c r="H478" i="29" s="1"/>
  <c r="E477" i="29"/>
  <c r="H477" i="29" s="1"/>
  <c r="E476" i="29"/>
  <c r="H476" i="29" s="1"/>
  <c r="E475" i="29"/>
  <c r="H475" i="29" s="1"/>
  <c r="E474" i="29"/>
  <c r="H474" i="29" s="1"/>
  <c r="E472" i="29"/>
  <c r="H472" i="29" s="1"/>
  <c r="E364" i="29"/>
  <c r="H364" i="29" s="1"/>
  <c r="E375" i="29"/>
  <c r="H375" i="29" s="1"/>
  <c r="E382" i="29"/>
  <c r="H382" i="29" s="1"/>
  <c r="E386" i="29"/>
  <c r="H386" i="29" s="1"/>
  <c r="E392" i="29"/>
  <c r="H392" i="29" s="1"/>
  <c r="E396" i="29"/>
  <c r="H396" i="29" s="1"/>
  <c r="E402" i="29"/>
  <c r="H402" i="29" s="1"/>
  <c r="E413" i="29"/>
  <c r="H413" i="29" s="1"/>
  <c r="E418" i="29"/>
  <c r="H418" i="29" s="1"/>
  <c r="E419" i="29"/>
  <c r="H419" i="29" s="1"/>
  <c r="E426" i="29"/>
  <c r="H426" i="29" s="1"/>
  <c r="E433" i="29"/>
  <c r="H433" i="29" s="1"/>
  <c r="E440" i="29"/>
  <c r="H440" i="29" s="1"/>
  <c r="E452" i="29"/>
  <c r="H452" i="29" s="1"/>
  <c r="E453" i="29"/>
  <c r="H453" i="29" s="1"/>
  <c r="E460" i="29"/>
  <c r="H460" i="29" s="1"/>
  <c r="E467" i="29"/>
  <c r="H467" i="29" s="1"/>
  <c r="C8" i="30"/>
  <c r="G10" i="30"/>
  <c r="E63" i="30"/>
  <c r="H63" i="30" s="1"/>
  <c r="E30" i="30"/>
  <c r="H30" i="30" s="1"/>
  <c r="E19" i="30"/>
  <c r="H19" i="30" s="1"/>
  <c r="C9" i="30"/>
  <c r="H76" i="30"/>
  <c r="G9" i="31"/>
  <c r="E9" i="31"/>
  <c r="E354" i="31"/>
  <c r="H354" i="31" s="1"/>
  <c r="E349" i="31"/>
  <c r="H349" i="31" s="1"/>
  <c r="E340" i="31"/>
  <c r="H340" i="31" s="1"/>
  <c r="E336" i="31"/>
  <c r="H336" i="31" s="1"/>
  <c r="E335" i="31"/>
  <c r="H335" i="31" s="1"/>
  <c r="E331" i="31"/>
  <c r="H331" i="31" s="1"/>
  <c r="E329" i="31"/>
  <c r="H329" i="31" s="1"/>
  <c r="E325" i="31"/>
  <c r="H325" i="31" s="1"/>
  <c r="E320" i="31"/>
  <c r="H320" i="31" s="1"/>
  <c r="E317" i="31"/>
  <c r="H317" i="31" s="1"/>
  <c r="E316" i="31"/>
  <c r="H316" i="31" s="1"/>
  <c r="E314" i="31"/>
  <c r="H314" i="31" s="1"/>
  <c r="E311" i="31"/>
  <c r="H311" i="31" s="1"/>
  <c r="E306" i="31"/>
  <c r="H306" i="31" s="1"/>
  <c r="E305" i="31"/>
  <c r="H305" i="31" s="1"/>
  <c r="E304" i="31"/>
  <c r="H304" i="31" s="1"/>
  <c r="E302" i="31"/>
  <c r="H302" i="31" s="1"/>
  <c r="E301" i="31"/>
  <c r="H301" i="31" s="1"/>
  <c r="E298" i="31"/>
  <c r="H298" i="31" s="1"/>
  <c r="E297" i="31"/>
  <c r="H297" i="31" s="1"/>
  <c r="E287" i="31"/>
  <c r="H287" i="31" s="1"/>
  <c r="E286" i="31"/>
  <c r="H286" i="31" s="1"/>
  <c r="E285" i="31"/>
  <c r="H285" i="31" s="1"/>
  <c r="E274" i="31"/>
  <c r="H274" i="31" s="1"/>
  <c r="E272" i="31"/>
  <c r="H272" i="31" s="1"/>
  <c r="E269" i="31"/>
  <c r="H269" i="31" s="1"/>
  <c r="E258" i="31"/>
  <c r="H258" i="31" s="1"/>
  <c r="E251" i="31"/>
  <c r="H251" i="31" s="1"/>
  <c r="E248" i="31"/>
  <c r="H248" i="31" s="1"/>
  <c r="E247" i="31"/>
  <c r="H247" i="31" s="1"/>
  <c r="E245" i="31"/>
  <c r="H245" i="31" s="1"/>
  <c r="E241" i="31"/>
  <c r="H241" i="31" s="1"/>
  <c r="E238" i="31"/>
  <c r="H238" i="31" s="1"/>
  <c r="E235" i="31"/>
  <c r="H235" i="31" s="1"/>
  <c r="E228" i="31"/>
  <c r="H228" i="31" s="1"/>
  <c r="E226" i="31"/>
  <c r="H226" i="31" s="1"/>
  <c r="E224" i="31"/>
  <c r="H224" i="31" s="1"/>
  <c r="E220" i="31"/>
  <c r="H220" i="31" s="1"/>
  <c r="E216" i="31"/>
  <c r="H216" i="31" s="1"/>
  <c r="E212" i="31"/>
  <c r="H212" i="31" s="1"/>
  <c r="E208" i="31"/>
  <c r="H208" i="31" s="1"/>
  <c r="E200" i="31"/>
  <c r="H200" i="31" s="1"/>
  <c r="E196" i="31"/>
  <c r="H196" i="31" s="1"/>
  <c r="E188" i="31"/>
  <c r="H188" i="31" s="1"/>
  <c r="E184" i="31"/>
  <c r="H184" i="31" s="1"/>
  <c r="E213" i="31"/>
  <c r="H213" i="31" s="1"/>
  <c r="E209" i="31"/>
  <c r="H209" i="31" s="1"/>
  <c r="E201" i="31"/>
  <c r="H201" i="31" s="1"/>
  <c r="E197" i="31"/>
  <c r="H197" i="31" s="1"/>
  <c r="E189" i="31"/>
  <c r="H189" i="31" s="1"/>
  <c r="E181" i="31"/>
  <c r="H181" i="31" s="1"/>
  <c r="E218" i="31"/>
  <c r="H218" i="31" s="1"/>
  <c r="E214" i="31"/>
  <c r="H214" i="31" s="1"/>
  <c r="E202" i="31"/>
  <c r="H202" i="31" s="1"/>
  <c r="E190" i="31"/>
  <c r="H190" i="31" s="1"/>
  <c r="E186" i="31"/>
  <c r="H186" i="31" s="1"/>
  <c r="E182" i="31"/>
  <c r="H182" i="31" s="1"/>
  <c r="C11" i="31"/>
  <c r="E203" i="31"/>
  <c r="H203" i="31" s="1"/>
  <c r="E223" i="31"/>
  <c r="H223" i="31" s="1"/>
  <c r="E500" i="28"/>
  <c r="H500" i="28" s="1"/>
  <c r="E507" i="28"/>
  <c r="H507" i="28" s="1"/>
  <c r="E509" i="28"/>
  <c r="H509" i="28" s="1"/>
  <c r="E510" i="28"/>
  <c r="H510" i="28" s="1"/>
  <c r="E537" i="28"/>
  <c r="H537" i="28" s="1"/>
  <c r="E552" i="28"/>
  <c r="H552" i="28" s="1"/>
  <c r="E555" i="28"/>
  <c r="H555" i="28" s="1"/>
  <c r="E558" i="28"/>
  <c r="H558" i="28" s="1"/>
  <c r="E559" i="28"/>
  <c r="H559" i="28" s="1"/>
  <c r="E567" i="28"/>
  <c r="H567" i="28" s="1"/>
  <c r="E574" i="28"/>
  <c r="H574" i="28" s="1"/>
  <c r="E579" i="28"/>
  <c r="H579" i="28" s="1"/>
  <c r="E581" i="28"/>
  <c r="H581" i="28" s="1"/>
  <c r="E582" i="28"/>
  <c r="H582" i="28" s="1"/>
  <c r="E583" i="28"/>
  <c r="H583" i="28" s="1"/>
  <c r="E584" i="28"/>
  <c r="H584" i="28" s="1"/>
  <c r="E586" i="28"/>
  <c r="H586" i="28" s="1"/>
  <c r="E248" i="29"/>
  <c r="H248" i="29" s="1"/>
  <c r="E256" i="29"/>
  <c r="H256" i="29" s="1"/>
  <c r="E284" i="29"/>
  <c r="H284" i="29" s="1"/>
  <c r="E292" i="29"/>
  <c r="H292" i="29" s="1"/>
  <c r="E316" i="29"/>
  <c r="H316" i="29" s="1"/>
  <c r="E320" i="29"/>
  <c r="H320" i="29" s="1"/>
  <c r="E336" i="29"/>
  <c r="H336" i="29" s="1"/>
  <c r="F595" i="29"/>
  <c r="F591" i="29"/>
  <c r="F590" i="29"/>
  <c r="F589" i="29"/>
  <c r="F588" i="29"/>
  <c r="F587" i="29"/>
  <c r="F585" i="29"/>
  <c r="F583" i="29"/>
  <c r="F582" i="29"/>
  <c r="F581" i="29"/>
  <c r="F580" i="29"/>
  <c r="F579" i="29"/>
  <c r="F576" i="29"/>
  <c r="F574" i="29"/>
  <c r="F572" i="29"/>
  <c r="F571" i="29"/>
  <c r="F569" i="29"/>
  <c r="F568" i="29"/>
  <c r="F564" i="29"/>
  <c r="F559" i="29"/>
  <c r="F558" i="29"/>
  <c r="F556" i="29"/>
  <c r="F555" i="29"/>
  <c r="F554" i="29"/>
  <c r="F553" i="29"/>
  <c r="F552" i="29"/>
  <c r="F543" i="29"/>
  <c r="F540" i="29"/>
  <c r="F537" i="29"/>
  <c r="F536" i="29"/>
  <c r="F535" i="29"/>
  <c r="F532" i="29"/>
  <c r="F531" i="29"/>
  <c r="F530" i="29"/>
  <c r="F528" i="29"/>
  <c r="F521" i="29"/>
  <c r="F519" i="29"/>
  <c r="F517" i="29"/>
  <c r="F516" i="29"/>
  <c r="F511" i="29"/>
  <c r="F509" i="29"/>
  <c r="F508" i="29"/>
  <c r="F507" i="29"/>
  <c r="F505" i="29"/>
  <c r="F504" i="29"/>
  <c r="F503" i="29"/>
  <c r="F502" i="29"/>
  <c r="F500" i="29"/>
  <c r="F498" i="29"/>
  <c r="F495" i="29"/>
  <c r="F494" i="29"/>
  <c r="F492" i="29"/>
  <c r="F490" i="29"/>
  <c r="F488" i="29"/>
  <c r="F487" i="29"/>
  <c r="F486" i="29"/>
  <c r="F485" i="29"/>
  <c r="F484" i="29"/>
  <c r="F483" i="29"/>
  <c r="F482" i="29"/>
  <c r="F480" i="29"/>
  <c r="F478" i="29"/>
  <c r="F477" i="29"/>
  <c r="F476" i="29"/>
  <c r="F475" i="29"/>
  <c r="F474" i="29"/>
  <c r="F472" i="29"/>
  <c r="F467" i="29"/>
  <c r="F464" i="29"/>
  <c r="F462" i="29"/>
  <c r="F461" i="29"/>
  <c r="F460" i="29"/>
  <c r="F458" i="29"/>
  <c r="F457" i="29"/>
  <c r="F456" i="29"/>
  <c r="F453" i="29"/>
  <c r="F451" i="29"/>
  <c r="F446" i="29"/>
  <c r="F445" i="29"/>
  <c r="F441" i="29"/>
  <c r="F439" i="29"/>
  <c r="F437" i="29"/>
  <c r="F434" i="29"/>
  <c r="F433" i="29"/>
  <c r="F429" i="29"/>
  <c r="F428" i="29"/>
  <c r="F427" i="29"/>
  <c r="F426" i="29"/>
  <c r="F425" i="29"/>
  <c r="F424" i="29"/>
  <c r="F420" i="29"/>
  <c r="F419" i="29"/>
  <c r="F417" i="29"/>
  <c r="F415" i="29"/>
  <c r="F414" i="29"/>
  <c r="F413" i="29"/>
  <c r="F412" i="29"/>
  <c r="F410" i="29"/>
  <c r="F404" i="29"/>
  <c r="F402" i="29"/>
  <c r="F401" i="29"/>
  <c r="F398" i="29"/>
  <c r="F397" i="29"/>
  <c r="F396" i="29"/>
  <c r="F395" i="29"/>
  <c r="F394" i="29"/>
  <c r="F393" i="29"/>
  <c r="F392" i="29"/>
  <c r="F389" i="29"/>
  <c r="F388" i="29"/>
  <c r="F387" i="29"/>
  <c r="F386" i="29"/>
  <c r="F385" i="29"/>
  <c r="F384" i="29"/>
  <c r="F383" i="29"/>
  <c r="F382" i="29"/>
  <c r="F379" i="29"/>
  <c r="F378" i="29"/>
  <c r="F377" i="29"/>
  <c r="F375" i="29"/>
  <c r="F374" i="29"/>
  <c r="F372" i="29"/>
  <c r="F371" i="29"/>
  <c r="F370" i="29"/>
  <c r="F369" i="29"/>
  <c r="F368" i="29"/>
  <c r="F365" i="29"/>
  <c r="F364" i="29"/>
  <c r="F363" i="29"/>
  <c r="F362" i="29"/>
  <c r="F12" i="30"/>
  <c r="F64" i="30"/>
  <c r="F50" i="30"/>
  <c r="F36" i="30"/>
  <c r="F32" i="30"/>
  <c r="F19" i="30"/>
  <c r="D9" i="30"/>
  <c r="F9" i="30" s="1"/>
  <c r="G181" i="30"/>
  <c r="E605" i="30"/>
  <c r="H605" i="30" s="1"/>
  <c r="E617" i="30"/>
  <c r="H617" i="30" s="1"/>
  <c r="E622" i="30"/>
  <c r="H622" i="30" s="1"/>
  <c r="E625" i="30"/>
  <c r="H625" i="30" s="1"/>
  <c r="E78" i="31"/>
  <c r="H78" i="31" s="1"/>
  <c r="E83" i="31"/>
  <c r="H83" i="31" s="1"/>
  <c r="E96" i="31"/>
  <c r="H96" i="31" s="1"/>
  <c r="E101" i="31"/>
  <c r="H101" i="31" s="1"/>
  <c r="E111" i="31"/>
  <c r="H111" i="31" s="1"/>
  <c r="E121" i="31"/>
  <c r="H121" i="31" s="1"/>
  <c r="E129" i="31"/>
  <c r="H129" i="31" s="1"/>
  <c r="E130" i="31"/>
  <c r="H130" i="31" s="1"/>
  <c r="E136" i="31"/>
  <c r="H136" i="31" s="1"/>
  <c r="E142" i="31"/>
  <c r="H142" i="31" s="1"/>
  <c r="E172" i="31"/>
  <c r="H172" i="31" s="1"/>
  <c r="G362" i="30"/>
  <c r="H362" i="30" s="1"/>
  <c r="E415" i="30"/>
  <c r="H415" i="30" s="1"/>
  <c r="H419" i="30"/>
  <c r="H423" i="30"/>
  <c r="F424" i="30"/>
  <c r="H427" i="30"/>
  <c r="F428" i="30"/>
  <c r="H431" i="30"/>
  <c r="H435" i="30"/>
  <c r="H439" i="30"/>
  <c r="H443" i="30"/>
  <c r="H447" i="30"/>
  <c r="E451" i="30"/>
  <c r="H451" i="30" s="1"/>
  <c r="H455" i="30"/>
  <c r="F456" i="30"/>
  <c r="H459" i="30"/>
  <c r="H463" i="30"/>
  <c r="H467" i="30"/>
  <c r="H471" i="30"/>
  <c r="E475" i="30"/>
  <c r="H475" i="30" s="1"/>
  <c r="H479" i="30"/>
  <c r="F480" i="30"/>
  <c r="E483" i="30"/>
  <c r="H483" i="30" s="1"/>
  <c r="F484" i="30"/>
  <c r="E487" i="30"/>
  <c r="H487" i="30" s="1"/>
  <c r="F488" i="30"/>
  <c r="H491" i="30"/>
  <c r="E495" i="30"/>
  <c r="H495" i="30" s="1"/>
  <c r="H499" i="30"/>
  <c r="F500" i="30"/>
  <c r="E503" i="30"/>
  <c r="H503" i="30" s="1"/>
  <c r="H507" i="30"/>
  <c r="F508" i="30"/>
  <c r="H511" i="30"/>
  <c r="H515" i="30"/>
  <c r="H519" i="30"/>
  <c r="H523" i="30"/>
  <c r="H527" i="30"/>
  <c r="F528" i="30"/>
  <c r="H531" i="30"/>
  <c r="H535" i="30"/>
  <c r="H539" i="30"/>
  <c r="H543" i="30"/>
  <c r="H547" i="30"/>
  <c r="H551" i="30"/>
  <c r="E555" i="30"/>
  <c r="H555" i="30" s="1"/>
  <c r="E559" i="30"/>
  <c r="H559" i="30" s="1"/>
  <c r="H563" i="30"/>
  <c r="H567" i="30"/>
  <c r="H571" i="30"/>
  <c r="H575" i="30"/>
  <c r="E579" i="30"/>
  <c r="H579" i="30" s="1"/>
  <c r="F580" i="30"/>
  <c r="H583" i="30"/>
  <c r="H587" i="30"/>
  <c r="F588" i="30"/>
  <c r="E591" i="30"/>
  <c r="H591" i="30" s="1"/>
  <c r="H595" i="30"/>
  <c r="F625" i="30"/>
  <c r="F621" i="30"/>
  <c r="F619" i="30"/>
  <c r="F618" i="30"/>
  <c r="F617" i="30"/>
  <c r="F616" i="30"/>
  <c r="F614" i="30"/>
  <c r="F606" i="30"/>
  <c r="F605" i="30"/>
  <c r="F604" i="30"/>
  <c r="F601" i="30"/>
  <c r="E604" i="30"/>
  <c r="H604" i="30" s="1"/>
  <c r="E616" i="30"/>
  <c r="H616" i="30" s="1"/>
  <c r="H22" i="31"/>
  <c r="H26" i="31"/>
  <c r="E30" i="31"/>
  <c r="H30" i="31" s="1"/>
  <c r="H34" i="31"/>
  <c r="H38" i="31"/>
  <c r="H42" i="31"/>
  <c r="H46" i="31"/>
  <c r="E50" i="31"/>
  <c r="H50" i="31" s="1"/>
  <c r="E54" i="31"/>
  <c r="H54" i="31" s="1"/>
  <c r="H58" i="31"/>
  <c r="H62" i="31"/>
  <c r="H66" i="31"/>
  <c r="H70" i="31"/>
  <c r="F172" i="31"/>
  <c r="F165" i="31"/>
  <c r="F161" i="31"/>
  <c r="F151" i="31"/>
  <c r="F142" i="31"/>
  <c r="F141" i="31"/>
  <c r="F140" i="31"/>
  <c r="F139" i="31"/>
  <c r="F136" i="31"/>
  <c r="F134" i="31"/>
  <c r="F132" i="31"/>
  <c r="F131" i="31"/>
  <c r="F130" i="31"/>
  <c r="F128" i="31"/>
  <c r="F124" i="31"/>
  <c r="F122" i="31"/>
  <c r="F121" i="31"/>
  <c r="F120" i="31"/>
  <c r="F114" i="31"/>
  <c r="F113" i="31"/>
  <c r="F111" i="31"/>
  <c r="F110" i="31"/>
  <c r="F106" i="31"/>
  <c r="F102" i="31"/>
  <c r="F101" i="31"/>
  <c r="F100" i="31"/>
  <c r="F99" i="31"/>
  <c r="F98" i="31"/>
  <c r="F96" i="31"/>
  <c r="F95" i="31"/>
  <c r="F94" i="31"/>
  <c r="F92" i="31"/>
  <c r="F87" i="31"/>
  <c r="F81" i="31"/>
  <c r="F80" i="31"/>
  <c r="F79" i="31"/>
  <c r="F78" i="31"/>
  <c r="F77" i="31"/>
  <c r="F76" i="31"/>
  <c r="D10" i="31"/>
  <c r="D8" i="31"/>
  <c r="G8" i="31" s="1"/>
  <c r="E77" i="31"/>
  <c r="H77" i="31" s="1"/>
  <c r="E81" i="31"/>
  <c r="H81" i="31" s="1"/>
  <c r="E95" i="31"/>
  <c r="H95" i="31" s="1"/>
  <c r="E100" i="31"/>
  <c r="H100" i="31" s="1"/>
  <c r="E109" i="31"/>
  <c r="H109" i="31" s="1"/>
  <c r="E110" i="31"/>
  <c r="H110" i="31" s="1"/>
  <c r="E118" i="31"/>
  <c r="H118" i="31" s="1"/>
  <c r="E120" i="31"/>
  <c r="H120" i="31" s="1"/>
  <c r="E127" i="31"/>
  <c r="H127" i="31" s="1"/>
  <c r="E128" i="31"/>
  <c r="H128" i="31" s="1"/>
  <c r="E134" i="31"/>
  <c r="H134" i="31" s="1"/>
  <c r="E164" i="31"/>
  <c r="H164" i="31" s="1"/>
  <c r="H185" i="31"/>
  <c r="H193" i="31"/>
  <c r="H205" i="31"/>
  <c r="H217" i="31"/>
  <c r="H221" i="31"/>
  <c r="H225" i="31"/>
  <c r="H231" i="31"/>
  <c r="H244" i="31"/>
  <c r="H249" i="31"/>
  <c r="H252" i="31"/>
  <c r="H256" i="31"/>
  <c r="H259" i="31"/>
  <c r="H263" i="31"/>
  <c r="H267" i="31"/>
  <c r="H270" i="31"/>
  <c r="H273" i="31"/>
  <c r="H276" i="31"/>
  <c r="H280" i="31"/>
  <c r="H284" i="31"/>
  <c r="H289" i="31"/>
  <c r="G362" i="31"/>
  <c r="H362" i="31" s="1"/>
  <c r="D11" i="30"/>
  <c r="F11" i="30" s="1"/>
  <c r="F181" i="30"/>
  <c r="F188" i="30"/>
  <c r="F195" i="30"/>
  <c r="F202" i="30"/>
  <c r="F208" i="30"/>
  <c r="F212" i="30"/>
  <c r="F213" i="30"/>
  <c r="F214" i="30"/>
  <c r="F216" i="30"/>
  <c r="F218" i="30"/>
  <c r="F223" i="30"/>
  <c r="F247" i="30"/>
  <c r="F248" i="30"/>
  <c r="F287" i="30"/>
  <c r="F299" i="30"/>
  <c r="F305" i="30"/>
  <c r="F314" i="30"/>
  <c r="F331" i="30"/>
  <c r="E414" i="30"/>
  <c r="H414" i="30" s="1"/>
  <c r="F415" i="30"/>
  <c r="H418" i="30"/>
  <c r="H422" i="30"/>
  <c r="E426" i="30"/>
  <c r="H426" i="30" s="1"/>
  <c r="F427" i="30"/>
  <c r="H430" i="30"/>
  <c r="H434" i="30"/>
  <c r="H438" i="30"/>
  <c r="H442" i="30"/>
  <c r="H446" i="30"/>
  <c r="H450" i="30"/>
  <c r="F451" i="30"/>
  <c r="H454" i="30"/>
  <c r="E458" i="30"/>
  <c r="H458" i="30" s="1"/>
  <c r="H462" i="30"/>
  <c r="H466" i="30"/>
  <c r="H470" i="30"/>
  <c r="E474" i="30"/>
  <c r="H474" i="30" s="1"/>
  <c r="F475" i="30"/>
  <c r="E478" i="30"/>
  <c r="H478" i="30" s="1"/>
  <c r="H482" i="30"/>
  <c r="H486" i="30"/>
  <c r="E490" i="30"/>
  <c r="H490" i="30" s="1"/>
  <c r="H494" i="30"/>
  <c r="E498" i="30"/>
  <c r="H498" i="30" s="1"/>
  <c r="H502" i="30"/>
  <c r="F503" i="30"/>
  <c r="H506" i="30"/>
  <c r="H510" i="30"/>
  <c r="H514" i="30"/>
  <c r="H518" i="30"/>
  <c r="H522" i="30"/>
  <c r="H526" i="30"/>
  <c r="H530" i="30"/>
  <c r="H534" i="30"/>
  <c r="H538" i="30"/>
  <c r="H542" i="30"/>
  <c r="H546" i="30"/>
  <c r="H550" i="30"/>
  <c r="F551" i="30"/>
  <c r="H554" i="30"/>
  <c r="F555" i="30"/>
  <c r="E558" i="30"/>
  <c r="H558" i="30" s="1"/>
  <c r="F559" i="30"/>
  <c r="H562" i="30"/>
  <c r="H566" i="30"/>
  <c r="E570" i="30"/>
  <c r="H570" i="30" s="1"/>
  <c r="E574" i="30"/>
  <c r="H574" i="30" s="1"/>
  <c r="H578" i="30"/>
  <c r="E582" i="30"/>
  <c r="H582" i="30" s="1"/>
  <c r="H586" i="30"/>
  <c r="H594" i="30"/>
  <c r="E601" i="30"/>
  <c r="H601" i="30" s="1"/>
  <c r="E614" i="30"/>
  <c r="H614" i="30" s="1"/>
  <c r="F13" i="31"/>
  <c r="G19" i="31"/>
  <c r="H19" i="31" s="1"/>
  <c r="H21" i="31"/>
  <c r="H25" i="31"/>
  <c r="H29" i="31"/>
  <c r="H33" i="31"/>
  <c r="H37" i="31"/>
  <c r="H41" i="31"/>
  <c r="H45" i="31"/>
  <c r="H49" i="31"/>
  <c r="H57" i="31"/>
  <c r="H61" i="31"/>
  <c r="H65" i="31"/>
  <c r="H69" i="31"/>
  <c r="E76" i="31"/>
  <c r="H76" i="31" s="1"/>
  <c r="E80" i="31"/>
  <c r="H80" i="31" s="1"/>
  <c r="E94" i="31"/>
  <c r="H94" i="31" s="1"/>
  <c r="E99" i="31"/>
  <c r="H99" i="31" s="1"/>
  <c r="E103" i="31"/>
  <c r="H103" i="31" s="1"/>
  <c r="E106" i="31"/>
  <c r="H106" i="31" s="1"/>
  <c r="E132" i="31"/>
  <c r="H132" i="31" s="1"/>
  <c r="E140" i="31"/>
  <c r="H140" i="31" s="1"/>
  <c r="H192" i="31"/>
  <c r="H204" i="31"/>
  <c r="H227" i="31"/>
  <c r="H230" i="31"/>
  <c r="H234" i="31"/>
  <c r="H237" i="31"/>
  <c r="H240" i="31"/>
  <c r="H243" i="31"/>
  <c r="H246" i="31"/>
  <c r="H255" i="31"/>
  <c r="H262" i="31"/>
  <c r="H266" i="31"/>
  <c r="H275" i="31"/>
  <c r="H279" i="31"/>
  <c r="H283" i="31"/>
  <c r="H288" i="31"/>
  <c r="F594" i="31"/>
  <c r="F589" i="31"/>
  <c r="F588" i="31"/>
  <c r="F582" i="31"/>
  <c r="F581" i="31"/>
  <c r="F580" i="31"/>
  <c r="F579" i="31"/>
  <c r="F574" i="31"/>
  <c r="F571" i="31"/>
  <c r="F569" i="31"/>
  <c r="F559" i="31"/>
  <c r="F558" i="31"/>
  <c r="F555" i="31"/>
  <c r="F537" i="31"/>
  <c r="F535" i="31"/>
  <c r="F531" i="31"/>
  <c r="F530" i="31"/>
  <c r="F516" i="31"/>
  <c r="F509" i="31"/>
  <c r="F505" i="31"/>
  <c r="F503" i="31"/>
  <c r="F502" i="31"/>
  <c r="F500" i="31"/>
  <c r="F498" i="31"/>
  <c r="F495" i="31"/>
  <c r="F490" i="31"/>
  <c r="F489" i="31"/>
  <c r="F488" i="31"/>
  <c r="F487" i="31"/>
  <c r="F486" i="31"/>
  <c r="F484" i="31"/>
  <c r="F482" i="31"/>
  <c r="F478" i="31"/>
  <c r="F477" i="31"/>
  <c r="F475" i="31"/>
  <c r="F474" i="31"/>
  <c r="F464" i="31"/>
  <c r="F461" i="31"/>
  <c r="F460" i="31"/>
  <c r="F458" i="31"/>
  <c r="F457" i="31"/>
  <c r="F455" i="31"/>
  <c r="F453" i="31"/>
  <c r="F451" i="31"/>
  <c r="F445" i="31"/>
  <c r="F441" i="31"/>
  <c r="F440" i="31"/>
  <c r="F437" i="31"/>
  <c r="F432" i="31"/>
  <c r="F429" i="31"/>
  <c r="F428" i="31"/>
  <c r="F427" i="31"/>
  <c r="F426" i="31"/>
  <c r="F425" i="31"/>
  <c r="F424" i="31"/>
  <c r="F421" i="31"/>
  <c r="F419" i="31"/>
  <c r="F417" i="31"/>
  <c r="F415" i="31"/>
  <c r="F414" i="31"/>
  <c r="F413" i="31"/>
  <c r="F410" i="31"/>
  <c r="F402" i="31"/>
  <c r="F401" i="31"/>
  <c r="F397" i="31"/>
  <c r="F396" i="31"/>
  <c r="F393" i="31"/>
  <c r="F392" i="31"/>
  <c r="F389" i="31"/>
  <c r="F388" i="31"/>
  <c r="F387" i="31"/>
  <c r="F386" i="31"/>
  <c r="F385" i="31"/>
  <c r="F383" i="31"/>
  <c r="F382" i="31"/>
  <c r="F377" i="31"/>
  <c r="F375" i="31"/>
  <c r="F374" i="31"/>
  <c r="F371" i="31"/>
  <c r="F370" i="31"/>
  <c r="F369" i="31"/>
  <c r="F368" i="31"/>
  <c r="F364" i="31"/>
  <c r="F363" i="31"/>
  <c r="F362" i="31"/>
  <c r="D12" i="31"/>
  <c r="G9" i="32"/>
  <c r="E392" i="31"/>
  <c r="H392" i="31" s="1"/>
  <c r="E393" i="31"/>
  <c r="H393" i="31" s="1"/>
  <c r="E395" i="31"/>
  <c r="H395" i="31" s="1"/>
  <c r="E397" i="31"/>
  <c r="H397" i="31" s="1"/>
  <c r="E398" i="31"/>
  <c r="H398" i="31" s="1"/>
  <c r="E401" i="31"/>
  <c r="H401" i="31" s="1"/>
  <c r="E410" i="31"/>
  <c r="H410" i="31" s="1"/>
  <c r="E413" i="31"/>
  <c r="H413" i="31" s="1"/>
  <c r="E414" i="31"/>
  <c r="H414" i="31" s="1"/>
  <c r="E415" i="31"/>
  <c r="H415" i="31" s="1"/>
  <c r="E419" i="31"/>
  <c r="H419" i="31" s="1"/>
  <c r="E421" i="31"/>
  <c r="H421" i="31" s="1"/>
  <c r="E422" i="31"/>
  <c r="H422" i="31" s="1"/>
  <c r="E424" i="31"/>
  <c r="H424" i="31" s="1"/>
  <c r="E425" i="31"/>
  <c r="H425" i="31" s="1"/>
  <c r="E426" i="31"/>
  <c r="H426" i="31" s="1"/>
  <c r="E427" i="31"/>
  <c r="H427" i="31" s="1"/>
  <c r="E428" i="31"/>
  <c r="H428" i="31" s="1"/>
  <c r="E429" i="31"/>
  <c r="H429" i="31" s="1"/>
  <c r="E437" i="31"/>
  <c r="H437" i="31" s="1"/>
  <c r="E439" i="31"/>
  <c r="H439" i="31" s="1"/>
  <c r="E441" i="31"/>
  <c r="H441" i="31" s="1"/>
  <c r="E442" i="31"/>
  <c r="H442" i="31" s="1"/>
  <c r="E445" i="31"/>
  <c r="H445" i="31" s="1"/>
  <c r="E446" i="31"/>
  <c r="H446" i="31" s="1"/>
  <c r="E451" i="31"/>
  <c r="H451" i="31" s="1"/>
  <c r="E453" i="31"/>
  <c r="H453" i="31" s="1"/>
  <c r="E456" i="31"/>
  <c r="H456" i="31" s="1"/>
  <c r="E458" i="31"/>
  <c r="H458" i="31" s="1"/>
  <c r="E459" i="31"/>
  <c r="H459" i="31" s="1"/>
  <c r="E460" i="31"/>
  <c r="H460" i="31" s="1"/>
  <c r="E461" i="31"/>
  <c r="H461" i="31" s="1"/>
  <c r="E462" i="31"/>
  <c r="H462" i="31" s="1"/>
  <c r="E464" i="31"/>
  <c r="H464" i="31" s="1"/>
  <c r="E469" i="31"/>
  <c r="H469" i="31" s="1"/>
  <c r="E472" i="31"/>
  <c r="H472" i="31" s="1"/>
  <c r="E474" i="31"/>
  <c r="H474" i="31" s="1"/>
  <c r="E475" i="31"/>
  <c r="H475" i="31" s="1"/>
  <c r="E477" i="31"/>
  <c r="H477" i="31" s="1"/>
  <c r="E484" i="31"/>
  <c r="H484" i="31" s="1"/>
  <c r="E486" i="31"/>
  <c r="H486" i="31" s="1"/>
  <c r="E487" i="31"/>
  <c r="H487" i="31" s="1"/>
  <c r="E488" i="31"/>
  <c r="H488" i="31" s="1"/>
  <c r="E490" i="31"/>
  <c r="H490" i="31" s="1"/>
  <c r="E495" i="31"/>
  <c r="H495" i="31" s="1"/>
  <c r="E498" i="31"/>
  <c r="H498" i="31" s="1"/>
  <c r="E503" i="31"/>
  <c r="H503" i="31" s="1"/>
  <c r="E504" i="31"/>
  <c r="H504" i="31" s="1"/>
  <c r="E505" i="31"/>
  <c r="H505" i="31" s="1"/>
  <c r="E508" i="31"/>
  <c r="H508" i="31" s="1"/>
  <c r="E509" i="31"/>
  <c r="H509" i="31" s="1"/>
  <c r="E511" i="31"/>
  <c r="H511" i="31" s="1"/>
  <c r="E514" i="31"/>
  <c r="H514" i="31" s="1"/>
  <c r="E517" i="31"/>
  <c r="H517" i="31" s="1"/>
  <c r="E526" i="31"/>
  <c r="H526" i="31" s="1"/>
  <c r="E528" i="31"/>
  <c r="H528" i="31" s="1"/>
  <c r="E530" i="31"/>
  <c r="H530" i="31" s="1"/>
  <c r="E531" i="31"/>
  <c r="H531" i="31" s="1"/>
  <c r="E534" i="31"/>
  <c r="H534" i="31" s="1"/>
  <c r="E535" i="31"/>
  <c r="H535" i="31" s="1"/>
  <c r="E536" i="31"/>
  <c r="H536" i="31" s="1"/>
  <c r="E548" i="31"/>
  <c r="H548" i="31" s="1"/>
  <c r="E552" i="31"/>
  <c r="H552" i="31" s="1"/>
  <c r="E555" i="31"/>
  <c r="H555" i="31" s="1"/>
  <c r="E558" i="31"/>
  <c r="H558" i="31" s="1"/>
  <c r="E559" i="31"/>
  <c r="H559" i="31" s="1"/>
  <c r="E562" i="31"/>
  <c r="H562" i="31" s="1"/>
  <c r="E569" i="31"/>
  <c r="H569" i="31" s="1"/>
  <c r="E571" i="31"/>
  <c r="H571" i="31" s="1"/>
  <c r="E574" i="31"/>
  <c r="H574" i="31" s="1"/>
  <c r="E576" i="31"/>
  <c r="H576" i="31" s="1"/>
  <c r="E579" i="31"/>
  <c r="H579" i="31" s="1"/>
  <c r="E580" i="31"/>
  <c r="H580" i="31" s="1"/>
  <c r="E581" i="31"/>
  <c r="H581" i="31" s="1"/>
  <c r="E582" i="31"/>
  <c r="H582" i="31" s="1"/>
  <c r="E588" i="31"/>
  <c r="H588" i="31" s="1"/>
  <c r="E589" i="31"/>
  <c r="H589" i="31" s="1"/>
  <c r="G601" i="31"/>
  <c r="F9" i="32"/>
  <c r="E78" i="32"/>
  <c r="H78" i="32" s="1"/>
  <c r="E82" i="32"/>
  <c r="H82" i="32" s="1"/>
  <c r="E87" i="32"/>
  <c r="H87" i="32" s="1"/>
  <c r="E95" i="32"/>
  <c r="H95" i="32" s="1"/>
  <c r="E96" i="32"/>
  <c r="H96" i="32" s="1"/>
  <c r="E101" i="32"/>
  <c r="H101" i="32" s="1"/>
  <c r="E106" i="32"/>
  <c r="H106" i="32" s="1"/>
  <c r="E115" i="32"/>
  <c r="H115" i="32" s="1"/>
  <c r="E120" i="32"/>
  <c r="H120" i="32" s="1"/>
  <c r="E127" i="32"/>
  <c r="H127" i="32" s="1"/>
  <c r="E132" i="32"/>
  <c r="H132" i="32" s="1"/>
  <c r="E137" i="32"/>
  <c r="H137" i="32" s="1"/>
  <c r="E145" i="32"/>
  <c r="H145" i="32" s="1"/>
  <c r="E172" i="32"/>
  <c r="H172" i="32" s="1"/>
  <c r="E201" i="32"/>
  <c r="H201" i="32" s="1"/>
  <c r="E209" i="32"/>
  <c r="H209" i="32" s="1"/>
  <c r="E213" i="32"/>
  <c r="H213" i="32" s="1"/>
  <c r="E217" i="32"/>
  <c r="H217" i="32" s="1"/>
  <c r="E241" i="32"/>
  <c r="H241" i="32" s="1"/>
  <c r="E245" i="32"/>
  <c r="H245" i="32" s="1"/>
  <c r="E265" i="32"/>
  <c r="H265" i="32" s="1"/>
  <c r="E269" i="32"/>
  <c r="H269" i="32" s="1"/>
  <c r="E285" i="32"/>
  <c r="H285" i="32" s="1"/>
  <c r="E293" i="32"/>
  <c r="H293" i="32" s="1"/>
  <c r="E297" i="32"/>
  <c r="H297" i="32" s="1"/>
  <c r="E301" i="32"/>
  <c r="H301" i="32" s="1"/>
  <c r="E305" i="32"/>
  <c r="H305" i="32" s="1"/>
  <c r="E313" i="32"/>
  <c r="H313" i="32" s="1"/>
  <c r="E317" i="32"/>
  <c r="H317" i="32" s="1"/>
  <c r="E325" i="32"/>
  <c r="H325" i="32" s="1"/>
  <c r="E329" i="32"/>
  <c r="H329" i="32" s="1"/>
  <c r="E333" i="32"/>
  <c r="H333" i="32" s="1"/>
  <c r="E337" i="32"/>
  <c r="H337" i="32" s="1"/>
  <c r="E345" i="32"/>
  <c r="H345" i="32" s="1"/>
  <c r="E349" i="32"/>
  <c r="H349" i="32" s="1"/>
  <c r="E593" i="32"/>
  <c r="H593" i="32" s="1"/>
  <c r="E591" i="32"/>
  <c r="H591" i="32" s="1"/>
  <c r="E589" i="32"/>
  <c r="H589" i="32" s="1"/>
  <c r="E588" i="32"/>
  <c r="H588" i="32" s="1"/>
  <c r="E587" i="32"/>
  <c r="H587" i="32" s="1"/>
  <c r="E586" i="32"/>
  <c r="H586" i="32" s="1"/>
  <c r="E585" i="32"/>
  <c r="H585" i="32" s="1"/>
  <c r="E582" i="32"/>
  <c r="H582" i="32" s="1"/>
  <c r="E581" i="32"/>
  <c r="H581" i="32" s="1"/>
  <c r="E580" i="32"/>
  <c r="H580" i="32" s="1"/>
  <c r="E579" i="32"/>
  <c r="H579" i="32" s="1"/>
  <c r="E576" i="32"/>
  <c r="H576" i="32" s="1"/>
  <c r="E574" i="32"/>
  <c r="H574" i="32" s="1"/>
  <c r="E572" i="32"/>
  <c r="H572" i="32" s="1"/>
  <c r="E571" i="32"/>
  <c r="H571" i="32" s="1"/>
  <c r="E568" i="32"/>
  <c r="H568" i="32" s="1"/>
  <c r="E566" i="32"/>
  <c r="H566" i="32" s="1"/>
  <c r="E564" i="32"/>
  <c r="H564" i="32" s="1"/>
  <c r="E562" i="32"/>
  <c r="H562" i="32" s="1"/>
  <c r="E561" i="32"/>
  <c r="H561" i="32" s="1"/>
  <c r="E560" i="32"/>
  <c r="H560" i="32" s="1"/>
  <c r="E559" i="32"/>
  <c r="H559" i="32" s="1"/>
  <c r="E558" i="32"/>
  <c r="H558" i="32" s="1"/>
  <c r="E556" i="32"/>
  <c r="H556" i="32" s="1"/>
  <c r="E555" i="32"/>
  <c r="H555" i="32" s="1"/>
  <c r="E554" i="32"/>
  <c r="H554" i="32" s="1"/>
  <c r="E553" i="32"/>
  <c r="H553" i="32" s="1"/>
  <c r="E552" i="32"/>
  <c r="H552" i="32" s="1"/>
  <c r="E548" i="32"/>
  <c r="H548" i="32" s="1"/>
  <c r="E547" i="32"/>
  <c r="H547" i="32" s="1"/>
  <c r="E543" i="32"/>
  <c r="H543" i="32" s="1"/>
  <c r="E541" i="32"/>
  <c r="H541" i="32" s="1"/>
  <c r="E540" i="32"/>
  <c r="H540" i="32" s="1"/>
  <c r="E537" i="32"/>
  <c r="H537" i="32" s="1"/>
  <c r="E536" i="32"/>
  <c r="H536" i="32" s="1"/>
  <c r="E535" i="32"/>
  <c r="H535" i="32" s="1"/>
  <c r="E534" i="32"/>
  <c r="H534" i="32" s="1"/>
  <c r="E533" i="32"/>
  <c r="H533" i="32" s="1"/>
  <c r="E532" i="32"/>
  <c r="H532" i="32" s="1"/>
  <c r="E531" i="32"/>
  <c r="H531" i="32" s="1"/>
  <c r="E530" i="32"/>
  <c r="H530" i="32" s="1"/>
  <c r="E529" i="32"/>
  <c r="H529" i="32" s="1"/>
  <c r="E528" i="32"/>
  <c r="H528" i="32" s="1"/>
  <c r="E527" i="32"/>
  <c r="H527" i="32" s="1"/>
  <c r="E526" i="32"/>
  <c r="H526" i="32" s="1"/>
  <c r="E524" i="32"/>
  <c r="H524" i="32" s="1"/>
  <c r="E519" i="32"/>
  <c r="H519" i="32" s="1"/>
  <c r="E518" i="32"/>
  <c r="H518" i="32" s="1"/>
  <c r="E517" i="32"/>
  <c r="H517" i="32" s="1"/>
  <c r="E516" i="32"/>
  <c r="H516" i="32" s="1"/>
  <c r="E511" i="32"/>
  <c r="H511" i="32" s="1"/>
  <c r="E510" i="32"/>
  <c r="H510" i="32" s="1"/>
  <c r="E509" i="32"/>
  <c r="H509" i="32" s="1"/>
  <c r="E508" i="32"/>
  <c r="H508" i="32" s="1"/>
  <c r="E507" i="32"/>
  <c r="H507" i="32" s="1"/>
  <c r="E506" i="32"/>
  <c r="H506" i="32" s="1"/>
  <c r="E505" i="32"/>
  <c r="H505" i="32" s="1"/>
  <c r="E504" i="32"/>
  <c r="H504" i="32" s="1"/>
  <c r="E503" i="32"/>
  <c r="H503" i="32" s="1"/>
  <c r="E502" i="32"/>
  <c r="H502" i="32" s="1"/>
  <c r="E500" i="32"/>
  <c r="H500" i="32" s="1"/>
  <c r="E499" i="32"/>
  <c r="H499" i="32" s="1"/>
  <c r="E491" i="32"/>
  <c r="H491" i="32" s="1"/>
  <c r="E487" i="32"/>
  <c r="H487" i="32" s="1"/>
  <c r="E482" i="32"/>
  <c r="H482" i="32" s="1"/>
  <c r="E477" i="32"/>
  <c r="H477" i="32" s="1"/>
  <c r="E473" i="32"/>
  <c r="H473" i="32" s="1"/>
  <c r="E464" i="32"/>
  <c r="H464" i="32" s="1"/>
  <c r="E463" i="32"/>
  <c r="H463" i="32" s="1"/>
  <c r="E441" i="32"/>
  <c r="H441" i="32" s="1"/>
  <c r="E429" i="32"/>
  <c r="H429" i="32" s="1"/>
  <c r="E425" i="32"/>
  <c r="H425" i="32" s="1"/>
  <c r="E413" i="32"/>
  <c r="H413" i="32" s="1"/>
  <c r="E412" i="32"/>
  <c r="H412" i="32" s="1"/>
  <c r="E402" i="32"/>
  <c r="H402" i="32" s="1"/>
  <c r="E397" i="32"/>
  <c r="H397" i="32" s="1"/>
  <c r="E392" i="32"/>
  <c r="H392" i="32" s="1"/>
  <c r="E390" i="32"/>
  <c r="H390" i="32" s="1"/>
  <c r="E385" i="32"/>
  <c r="H385" i="32" s="1"/>
  <c r="E378" i="32"/>
  <c r="H378" i="32" s="1"/>
  <c r="E489" i="32"/>
  <c r="H489" i="32" s="1"/>
  <c r="E486" i="32"/>
  <c r="H486" i="32" s="1"/>
  <c r="E480" i="32"/>
  <c r="H480" i="32" s="1"/>
  <c r="E476" i="32"/>
  <c r="H476" i="32" s="1"/>
  <c r="E446" i="32"/>
  <c r="H446" i="32" s="1"/>
  <c r="E427" i="32"/>
  <c r="H427" i="32" s="1"/>
  <c r="E424" i="32"/>
  <c r="H424" i="32" s="1"/>
  <c r="E421" i="32"/>
  <c r="H421" i="32" s="1"/>
  <c r="E495" i="32"/>
  <c r="H495" i="32" s="1"/>
  <c r="E484" i="32"/>
  <c r="H484" i="32" s="1"/>
  <c r="E474" i="32"/>
  <c r="H474" i="32" s="1"/>
  <c r="E471" i="32"/>
  <c r="H471" i="32" s="1"/>
  <c r="E467" i="32"/>
  <c r="H467" i="32" s="1"/>
  <c r="E465" i="32"/>
  <c r="H465" i="32" s="1"/>
  <c r="E462" i="32"/>
  <c r="H462" i="32" s="1"/>
  <c r="E442" i="32"/>
  <c r="H442" i="32" s="1"/>
  <c r="E439" i="32"/>
  <c r="H439" i="32" s="1"/>
  <c r="E417" i="32"/>
  <c r="H417" i="32" s="1"/>
  <c r="E414" i="32"/>
  <c r="H414" i="32" s="1"/>
  <c r="E410" i="32"/>
  <c r="H410" i="32" s="1"/>
  <c r="E401" i="32"/>
  <c r="H401" i="32" s="1"/>
  <c r="E395" i="32"/>
  <c r="H395" i="32" s="1"/>
  <c r="E387" i="32"/>
  <c r="H387" i="32" s="1"/>
  <c r="E383" i="32"/>
  <c r="H383" i="32" s="1"/>
  <c r="E372" i="32"/>
  <c r="H372" i="32" s="1"/>
  <c r="E498" i="32"/>
  <c r="H498" i="32" s="1"/>
  <c r="E490" i="32"/>
  <c r="H490" i="32" s="1"/>
  <c r="E485" i="32"/>
  <c r="H485" i="32" s="1"/>
  <c r="E475" i="32"/>
  <c r="H475" i="32" s="1"/>
  <c r="E472" i="32"/>
  <c r="H472" i="32" s="1"/>
  <c r="E469" i="32"/>
  <c r="H469" i="32" s="1"/>
  <c r="E455" i="32"/>
  <c r="H455" i="32" s="1"/>
  <c r="E445" i="32"/>
  <c r="H445" i="32" s="1"/>
  <c r="E437" i="32"/>
  <c r="H437" i="32" s="1"/>
  <c r="E432" i="32"/>
  <c r="H432" i="32" s="1"/>
  <c r="E428" i="32"/>
  <c r="H428" i="32" s="1"/>
  <c r="E415" i="32"/>
  <c r="H415" i="32" s="1"/>
  <c r="E398" i="32"/>
  <c r="H398" i="32" s="1"/>
  <c r="E379" i="32"/>
  <c r="H379" i="32" s="1"/>
  <c r="E370" i="32"/>
  <c r="H370" i="32" s="1"/>
  <c r="E369" i="32"/>
  <c r="H369" i="32" s="1"/>
  <c r="E368" i="32"/>
  <c r="H368" i="32" s="1"/>
  <c r="E365" i="32"/>
  <c r="H365" i="32" s="1"/>
  <c r="E364" i="32"/>
  <c r="H364" i="32" s="1"/>
  <c r="E363" i="32"/>
  <c r="H363" i="32" s="1"/>
  <c r="E362" i="32"/>
  <c r="E371" i="32"/>
  <c r="H371" i="32" s="1"/>
  <c r="E380" i="32"/>
  <c r="H380" i="32" s="1"/>
  <c r="E382" i="32"/>
  <c r="H382" i="32" s="1"/>
  <c r="E388" i="32"/>
  <c r="H388" i="32" s="1"/>
  <c r="E426" i="32"/>
  <c r="H426" i="32" s="1"/>
  <c r="E478" i="32"/>
  <c r="H478" i="32" s="1"/>
  <c r="F11" i="32"/>
  <c r="H22" i="32"/>
  <c r="H26" i="32"/>
  <c r="H30" i="32"/>
  <c r="H34" i="32"/>
  <c r="E38" i="32"/>
  <c r="H38" i="32" s="1"/>
  <c r="H42" i="32"/>
  <c r="H46" i="32"/>
  <c r="E50" i="32"/>
  <c r="H50" i="32" s="1"/>
  <c r="E54" i="32"/>
  <c r="H54" i="32" s="1"/>
  <c r="H58" i="32"/>
  <c r="E62" i="32"/>
  <c r="H62" i="32" s="1"/>
  <c r="H66" i="32"/>
  <c r="H70" i="32"/>
  <c r="F173" i="32"/>
  <c r="F172" i="32"/>
  <c r="F163" i="32"/>
  <c r="F161" i="32"/>
  <c r="F150" i="32"/>
  <c r="F145" i="32"/>
  <c r="F144" i="32"/>
  <c r="F140" i="32"/>
  <c r="F139" i="32"/>
  <c r="F137" i="32"/>
  <c r="F136" i="32"/>
  <c r="F134" i="32"/>
  <c r="F133" i="32"/>
  <c r="F132" i="32"/>
  <c r="F130" i="32"/>
  <c r="F129" i="32"/>
  <c r="F128" i="32"/>
  <c r="F127" i="32"/>
  <c r="F124" i="32"/>
  <c r="F122" i="32"/>
  <c r="F121" i="32"/>
  <c r="F120" i="32"/>
  <c r="F119" i="32"/>
  <c r="F118" i="32"/>
  <c r="F116" i="32"/>
  <c r="F115" i="32"/>
  <c r="F113" i="32"/>
  <c r="F111" i="32"/>
  <c r="F110" i="32"/>
  <c r="F106" i="32"/>
  <c r="F104" i="32"/>
  <c r="F103" i="32"/>
  <c r="F102" i="32"/>
  <c r="F101" i="32"/>
  <c r="F100" i="32"/>
  <c r="F99" i="32"/>
  <c r="F98" i="32"/>
  <c r="F96" i="32"/>
  <c r="F94" i="32"/>
  <c r="F92" i="32"/>
  <c r="F91" i="32"/>
  <c r="F87" i="32"/>
  <c r="F85" i="32"/>
  <c r="F84" i="32"/>
  <c r="F83" i="32"/>
  <c r="F82" i="32"/>
  <c r="F81" i="32"/>
  <c r="F80" i="32"/>
  <c r="F79" i="32"/>
  <c r="F78" i="32"/>
  <c r="F77" i="32"/>
  <c r="F76" i="32"/>
  <c r="D10" i="32"/>
  <c r="E77" i="32"/>
  <c r="H77" i="32" s="1"/>
  <c r="E81" i="32"/>
  <c r="H81" i="32" s="1"/>
  <c r="E85" i="32"/>
  <c r="H85" i="32" s="1"/>
  <c r="E94" i="32"/>
  <c r="H94" i="32" s="1"/>
  <c r="E100" i="32"/>
  <c r="H100" i="32" s="1"/>
  <c r="E104" i="32"/>
  <c r="H104" i="32" s="1"/>
  <c r="E113" i="32"/>
  <c r="H113" i="32" s="1"/>
  <c r="E119" i="32"/>
  <c r="H119" i="32" s="1"/>
  <c r="E123" i="32"/>
  <c r="H123" i="32" s="1"/>
  <c r="E124" i="32"/>
  <c r="H124" i="32" s="1"/>
  <c r="E130" i="32"/>
  <c r="H130" i="32" s="1"/>
  <c r="E136" i="32"/>
  <c r="H136" i="32" s="1"/>
  <c r="E141" i="32"/>
  <c r="H141" i="32" s="1"/>
  <c r="E144" i="32"/>
  <c r="H144" i="32" s="1"/>
  <c r="H184" i="32"/>
  <c r="H188" i="32"/>
  <c r="H192" i="32"/>
  <c r="E196" i="32"/>
  <c r="H196" i="32" s="1"/>
  <c r="E200" i="32"/>
  <c r="H200" i="32" s="1"/>
  <c r="E204" i="32"/>
  <c r="H204" i="32" s="1"/>
  <c r="E208" i="32"/>
  <c r="H208" i="32" s="1"/>
  <c r="E212" i="32"/>
  <c r="H212" i="32" s="1"/>
  <c r="E216" i="32"/>
  <c r="H216" i="32" s="1"/>
  <c r="E220" i="32"/>
  <c r="H220" i="32" s="1"/>
  <c r="E224" i="32"/>
  <c r="H224" i="32" s="1"/>
  <c r="E228" i="32"/>
  <c r="H228" i="32" s="1"/>
  <c r="E248" i="32"/>
  <c r="H248" i="32" s="1"/>
  <c r="E260" i="32"/>
  <c r="H260" i="32" s="1"/>
  <c r="E268" i="32"/>
  <c r="H268" i="32" s="1"/>
  <c r="E272" i="32"/>
  <c r="H272" i="32" s="1"/>
  <c r="E288" i="32"/>
  <c r="H288" i="32" s="1"/>
  <c r="E300" i="32"/>
  <c r="H300" i="32" s="1"/>
  <c r="E304" i="32"/>
  <c r="H304" i="32" s="1"/>
  <c r="E320" i="32"/>
  <c r="H320" i="32" s="1"/>
  <c r="E336" i="32"/>
  <c r="H336" i="32" s="1"/>
  <c r="E340" i="32"/>
  <c r="H340" i="32" s="1"/>
  <c r="E356" i="32"/>
  <c r="H356" i="32" s="1"/>
  <c r="F594" i="32"/>
  <c r="F591" i="32"/>
  <c r="F590" i="32"/>
  <c r="F588" i="32"/>
  <c r="F587" i="32"/>
  <c r="F586" i="32"/>
  <c r="F582" i="32"/>
  <c r="F581" i="32"/>
  <c r="F580" i="32"/>
  <c r="F579" i="32"/>
  <c r="F576" i="32"/>
  <c r="F574" i="32"/>
  <c r="F571" i="32"/>
  <c r="F568" i="32"/>
  <c r="F566" i="32"/>
  <c r="F562" i="32"/>
  <c r="F561" i="32"/>
  <c r="F559" i="32"/>
  <c r="F558" i="32"/>
  <c r="F557" i="32"/>
  <c r="F556" i="32"/>
  <c r="F555" i="32"/>
  <c r="F554" i="32"/>
  <c r="F553" i="32"/>
  <c r="F552" i="32"/>
  <c r="F551" i="32"/>
  <c r="F550" i="32"/>
  <c r="F548" i="32"/>
  <c r="F547" i="32"/>
  <c r="F537" i="32"/>
  <c r="F536" i="32"/>
  <c r="F535" i="32"/>
  <c r="F534" i="32"/>
  <c r="F532" i="32"/>
  <c r="F531" i="32"/>
  <c r="F530" i="32"/>
  <c r="F529" i="32"/>
  <c r="F528" i="32"/>
  <c r="F527" i="32"/>
  <c r="F524" i="32"/>
  <c r="F522" i="32"/>
  <c r="F521" i="32"/>
  <c r="F520" i="32"/>
  <c r="F519" i="32"/>
  <c r="F518" i="32"/>
  <c r="F517" i="32"/>
  <c r="F516" i="32"/>
  <c r="F514" i="32"/>
  <c r="F513" i="32"/>
  <c r="F511" i="32"/>
  <c r="F509" i="32"/>
  <c r="F508" i="32"/>
  <c r="F507" i="32"/>
  <c r="F506" i="32"/>
  <c r="F505" i="32"/>
  <c r="F504" i="32"/>
  <c r="F503" i="32"/>
  <c r="F502" i="32"/>
  <c r="F500" i="32"/>
  <c r="F499" i="32"/>
  <c r="F498" i="32"/>
  <c r="F495" i="32"/>
  <c r="F492" i="32"/>
  <c r="F490" i="32"/>
  <c r="F489" i="32"/>
  <c r="F488" i="32"/>
  <c r="F487" i="32"/>
  <c r="F486" i="32"/>
  <c r="F485" i="32"/>
  <c r="F484" i="32"/>
  <c r="F482" i="32"/>
  <c r="F481" i="32"/>
  <c r="F480" i="32"/>
  <c r="F478" i="32"/>
  <c r="F477" i="32"/>
  <c r="F476" i="32"/>
  <c r="F475" i="32"/>
  <c r="F474" i="32"/>
  <c r="F473" i="32"/>
  <c r="F472" i="32"/>
  <c r="F469" i="32"/>
  <c r="F467" i="32"/>
  <c r="F464" i="32"/>
  <c r="F462" i="32"/>
  <c r="F461" i="32"/>
  <c r="F456" i="32"/>
  <c r="F448" i="32"/>
  <c r="F446" i="32"/>
  <c r="F445" i="32"/>
  <c r="F442" i="32"/>
  <c r="F441" i="32"/>
  <c r="F440" i="32"/>
  <c r="F437" i="32"/>
  <c r="F430" i="32"/>
  <c r="F429" i="32"/>
  <c r="F428" i="32"/>
  <c r="F427" i="32"/>
  <c r="F426" i="32"/>
  <c r="F425" i="32"/>
  <c r="F424" i="32"/>
  <c r="F421" i="32"/>
  <c r="F419" i="32"/>
  <c r="F418" i="32"/>
  <c r="F417" i="32"/>
  <c r="F415" i="32"/>
  <c r="F414" i="32"/>
  <c r="F413" i="32"/>
  <c r="F410" i="32"/>
  <c r="F407" i="32"/>
  <c r="F404" i="32"/>
  <c r="F402" i="32"/>
  <c r="F401" i="32"/>
  <c r="F400" i="32"/>
  <c r="F398" i="32"/>
  <c r="F397" i="32"/>
  <c r="F396" i="32"/>
  <c r="F395" i="32"/>
  <c r="F393" i="32"/>
  <c r="F392" i="32"/>
  <c r="F389" i="32"/>
  <c r="F387" i="32"/>
  <c r="F386" i="32"/>
  <c r="F385" i="32"/>
  <c r="F383" i="32"/>
  <c r="F382" i="32"/>
  <c r="F379" i="32"/>
  <c r="F378" i="32"/>
  <c r="F377" i="32"/>
  <c r="F375" i="32"/>
  <c r="F374" i="32"/>
  <c r="F373" i="32"/>
  <c r="F372" i="32"/>
  <c r="F371" i="32"/>
  <c r="F370" i="32"/>
  <c r="F369" i="32"/>
  <c r="F368" i="32"/>
  <c r="F365" i="32"/>
  <c r="F364" i="32"/>
  <c r="F363" i="32"/>
  <c r="F362" i="32"/>
  <c r="D12" i="32"/>
  <c r="E386" i="32"/>
  <c r="H386" i="32" s="1"/>
  <c r="E393" i="32"/>
  <c r="H393" i="32" s="1"/>
  <c r="E400" i="32"/>
  <c r="H400" i="32" s="1"/>
  <c r="E457" i="32"/>
  <c r="H457" i="32" s="1"/>
  <c r="E461" i="32"/>
  <c r="H461" i="32" s="1"/>
  <c r="H494" i="32"/>
  <c r="E13" i="33"/>
  <c r="H13" i="33" s="1"/>
  <c r="E601" i="31"/>
  <c r="H601" i="31" s="1"/>
  <c r="E603" i="31"/>
  <c r="H603" i="31" s="1"/>
  <c r="E604" i="31"/>
  <c r="H604" i="31" s="1"/>
  <c r="E605" i="31"/>
  <c r="H605" i="31" s="1"/>
  <c r="E606" i="31"/>
  <c r="H606" i="31" s="1"/>
  <c r="E610" i="31"/>
  <c r="H610" i="31" s="1"/>
  <c r="E612" i="31"/>
  <c r="H612" i="31" s="1"/>
  <c r="E616" i="31"/>
  <c r="H616" i="31" s="1"/>
  <c r="E618" i="31"/>
  <c r="H618" i="31" s="1"/>
  <c r="E619" i="31"/>
  <c r="H619" i="31" s="1"/>
  <c r="E620" i="31"/>
  <c r="H620" i="31" s="1"/>
  <c r="E622" i="31"/>
  <c r="H622" i="31" s="1"/>
  <c r="E625" i="31"/>
  <c r="H625" i="31" s="1"/>
  <c r="E628" i="31"/>
  <c r="H628" i="31" s="1"/>
  <c r="C8" i="32"/>
  <c r="F13" i="32"/>
  <c r="G19" i="32"/>
  <c r="H19" i="32" s="1"/>
  <c r="H21" i="32"/>
  <c r="H25" i="32"/>
  <c r="E29" i="32"/>
  <c r="H29" i="32" s="1"/>
  <c r="H33" i="32"/>
  <c r="H37" i="32"/>
  <c r="H41" i="32"/>
  <c r="H45" i="32"/>
  <c r="H49" i="32"/>
  <c r="E53" i="32"/>
  <c r="H53" i="32" s="1"/>
  <c r="H57" i="32"/>
  <c r="H61" i="32"/>
  <c r="H65" i="32"/>
  <c r="E76" i="32"/>
  <c r="H76" i="32" s="1"/>
  <c r="E80" i="32"/>
  <c r="H80" i="32" s="1"/>
  <c r="E92" i="32"/>
  <c r="H92" i="32" s="1"/>
  <c r="E99" i="32"/>
  <c r="H99" i="32" s="1"/>
  <c r="E103" i="32"/>
  <c r="H103" i="32" s="1"/>
  <c r="E111" i="32"/>
  <c r="H111" i="32" s="1"/>
  <c r="E117" i="32"/>
  <c r="H117" i="32" s="1"/>
  <c r="E118" i="32"/>
  <c r="H118" i="32" s="1"/>
  <c r="E122" i="32"/>
  <c r="H122" i="32" s="1"/>
  <c r="E129" i="32"/>
  <c r="H129" i="32" s="1"/>
  <c r="E134" i="32"/>
  <c r="H134" i="32" s="1"/>
  <c r="E140" i="32"/>
  <c r="H140" i="32" s="1"/>
  <c r="E159" i="32"/>
  <c r="H159" i="32" s="1"/>
  <c r="E160" i="32"/>
  <c r="H160" i="32" s="1"/>
  <c r="E161" i="32"/>
  <c r="H161" i="32" s="1"/>
  <c r="G181" i="32"/>
  <c r="H181" i="32" s="1"/>
  <c r="E183" i="32"/>
  <c r="H183" i="32" s="1"/>
  <c r="H187" i="32"/>
  <c r="E191" i="32"/>
  <c r="H191" i="32" s="1"/>
  <c r="E195" i="32"/>
  <c r="H195" i="32" s="1"/>
  <c r="E199" i="32"/>
  <c r="H199" i="32" s="1"/>
  <c r="E203" i="32"/>
  <c r="H203" i="32" s="1"/>
  <c r="E211" i="32"/>
  <c r="H211" i="32" s="1"/>
  <c r="E215" i="32"/>
  <c r="H215" i="32" s="1"/>
  <c r="E219" i="32"/>
  <c r="H219" i="32" s="1"/>
  <c r="E223" i="32"/>
  <c r="H223" i="32" s="1"/>
  <c r="E231" i="32"/>
  <c r="H231" i="32" s="1"/>
  <c r="E235" i="32"/>
  <c r="H235" i="32" s="1"/>
  <c r="E243" i="32"/>
  <c r="H243" i="32" s="1"/>
  <c r="E247" i="32"/>
  <c r="H247" i="32" s="1"/>
  <c r="E251" i="32"/>
  <c r="H251" i="32" s="1"/>
  <c r="E271" i="32"/>
  <c r="H271" i="32" s="1"/>
  <c r="E287" i="32"/>
  <c r="H287" i="32" s="1"/>
  <c r="E299" i="32"/>
  <c r="H299" i="32" s="1"/>
  <c r="E319" i="32"/>
  <c r="H319" i="32" s="1"/>
  <c r="E331" i="32"/>
  <c r="H331" i="32" s="1"/>
  <c r="E335" i="32"/>
  <c r="H335" i="32" s="1"/>
  <c r="E339" i="32"/>
  <c r="H339" i="32" s="1"/>
  <c r="E347" i="32"/>
  <c r="H347" i="32" s="1"/>
  <c r="E351" i="32"/>
  <c r="H351" i="32" s="1"/>
  <c r="G362" i="32"/>
  <c r="E377" i="32"/>
  <c r="H377" i="32" s="1"/>
  <c r="E419" i="32"/>
  <c r="H419" i="32" s="1"/>
  <c r="H466" i="32"/>
  <c r="H483" i="32"/>
  <c r="E488" i="32"/>
  <c r="H488" i="32" s="1"/>
  <c r="H493" i="32"/>
  <c r="H376" i="32"/>
  <c r="H422" i="32"/>
  <c r="H76" i="33"/>
  <c r="E490" i="33"/>
  <c r="H490" i="33" s="1"/>
  <c r="E410" i="33"/>
  <c r="H410" i="33" s="1"/>
  <c r="E374" i="33"/>
  <c r="H374" i="33" s="1"/>
  <c r="E362" i="33"/>
  <c r="E399" i="33"/>
  <c r="H399" i="33" s="1"/>
  <c r="G362" i="33"/>
  <c r="E397" i="33"/>
  <c r="H397" i="33" s="1"/>
  <c r="C12" i="33"/>
  <c r="H407" i="32"/>
  <c r="H601" i="32"/>
  <c r="F59" i="33"/>
  <c r="F19" i="33"/>
  <c r="D9" i="33"/>
  <c r="G19" i="33"/>
  <c r="D8" i="33"/>
  <c r="F12" i="33" s="1"/>
  <c r="E10" i="33"/>
  <c r="E19" i="33"/>
  <c r="C9" i="33"/>
  <c r="F10" i="33"/>
  <c r="E181" i="33"/>
  <c r="H181" i="33" s="1"/>
  <c r="C11" i="33"/>
  <c r="E601" i="33"/>
  <c r="E619" i="33"/>
  <c r="H619" i="33" s="1"/>
  <c r="E604" i="33"/>
  <c r="H604" i="33" s="1"/>
  <c r="E251" i="34"/>
  <c r="H251" i="34" s="1"/>
  <c r="E218" i="34"/>
  <c r="H218" i="34" s="1"/>
  <c r="E188" i="34"/>
  <c r="H188" i="34" s="1"/>
  <c r="E181" i="34"/>
  <c r="G181" i="34"/>
  <c r="H155" i="33"/>
  <c r="F156" i="33"/>
  <c r="H159" i="33"/>
  <c r="H163" i="33"/>
  <c r="H167" i="33"/>
  <c r="H171" i="33"/>
  <c r="H175" i="33"/>
  <c r="F322" i="33"/>
  <c r="F320" i="33"/>
  <c r="F281" i="33"/>
  <c r="F274" i="33"/>
  <c r="F182" i="33"/>
  <c r="F181" i="33"/>
  <c r="H363" i="33"/>
  <c r="H367" i="33"/>
  <c r="H371" i="33"/>
  <c r="H375" i="33"/>
  <c r="H379" i="33"/>
  <c r="H383" i="33"/>
  <c r="H387" i="33"/>
  <c r="H391" i="33"/>
  <c r="H395" i="33"/>
  <c r="H403" i="33"/>
  <c r="H407" i="33"/>
  <c r="H411" i="33"/>
  <c r="H415" i="33"/>
  <c r="H419" i="33"/>
  <c r="H423" i="33"/>
  <c r="H427" i="33"/>
  <c r="H431" i="33"/>
  <c r="H435" i="33"/>
  <c r="H439" i="33"/>
  <c r="H443" i="33"/>
  <c r="H447" i="33"/>
  <c r="H451" i="33"/>
  <c r="H455" i="33"/>
  <c r="H459" i="33"/>
  <c r="H463" i="33"/>
  <c r="H467" i="33"/>
  <c r="H471" i="33"/>
  <c r="H475" i="33"/>
  <c r="H479" i="33"/>
  <c r="H483" i="33"/>
  <c r="H487" i="33"/>
  <c r="H491" i="33"/>
  <c r="H495" i="33"/>
  <c r="H499" i="33"/>
  <c r="H503" i="33"/>
  <c r="H507" i="33"/>
  <c r="H511" i="33"/>
  <c r="H515" i="33"/>
  <c r="H519" i="33"/>
  <c r="H523" i="33"/>
  <c r="H527" i="33"/>
  <c r="H531" i="33"/>
  <c r="H535" i="33"/>
  <c r="H539" i="33"/>
  <c r="H543" i="33"/>
  <c r="H547" i="33"/>
  <c r="C8" i="34"/>
  <c r="G10" i="34"/>
  <c r="H154" i="33"/>
  <c r="H158" i="33"/>
  <c r="H162" i="33"/>
  <c r="H166" i="33"/>
  <c r="H170" i="33"/>
  <c r="H174" i="33"/>
  <c r="H366" i="33"/>
  <c r="H370" i="33"/>
  <c r="H378" i="33"/>
  <c r="H382" i="33"/>
  <c r="H386" i="33"/>
  <c r="H390" i="33"/>
  <c r="H394" i="33"/>
  <c r="H398" i="33"/>
  <c r="H402" i="33"/>
  <c r="H406" i="33"/>
  <c r="H414" i="33"/>
  <c r="H418" i="33"/>
  <c r="H422" i="33"/>
  <c r="H426" i="33"/>
  <c r="H430" i="33"/>
  <c r="H434" i="33"/>
  <c r="H438" i="33"/>
  <c r="H442" i="33"/>
  <c r="H446" i="33"/>
  <c r="H450" i="33"/>
  <c r="H454" i="33"/>
  <c r="H458" i="33"/>
  <c r="H462" i="33"/>
  <c r="H466" i="33"/>
  <c r="H470" i="33"/>
  <c r="H474" i="33"/>
  <c r="H478" i="33"/>
  <c r="H482" i="33"/>
  <c r="H486" i="33"/>
  <c r="H494" i="33"/>
  <c r="H498" i="33"/>
  <c r="H502" i="33"/>
  <c r="H506" i="33"/>
  <c r="H510" i="33"/>
  <c r="H514" i="33"/>
  <c r="H518" i="33"/>
  <c r="H522" i="33"/>
  <c r="H526" i="33"/>
  <c r="H530" i="33"/>
  <c r="H534" i="33"/>
  <c r="H538" i="33"/>
  <c r="H542" i="33"/>
  <c r="H546" i="33"/>
  <c r="G601" i="33"/>
  <c r="C11" i="34"/>
  <c r="F319" i="34"/>
  <c r="F218" i="34"/>
  <c r="F213" i="34"/>
  <c r="F195" i="34"/>
  <c r="F188" i="34"/>
  <c r="F181" i="34"/>
  <c r="D11" i="34"/>
  <c r="F322" i="34"/>
  <c r="D8" i="34"/>
  <c r="F13" i="34" s="1"/>
  <c r="H563" i="33"/>
  <c r="H567" i="33"/>
  <c r="H571" i="33"/>
  <c r="H575" i="33"/>
  <c r="H579" i="33"/>
  <c r="H583" i="33"/>
  <c r="H587" i="33"/>
  <c r="H591" i="33"/>
  <c r="H595" i="33"/>
  <c r="F619" i="33"/>
  <c r="F601" i="33"/>
  <c r="H79" i="34"/>
  <c r="H83" i="34"/>
  <c r="H87" i="34"/>
  <c r="H91" i="34"/>
  <c r="H95" i="34"/>
  <c r="H99" i="34"/>
  <c r="H103" i="34"/>
  <c r="H107" i="34"/>
  <c r="H111" i="34"/>
  <c r="H115" i="34"/>
  <c r="H119" i="34"/>
  <c r="F317" i="34"/>
  <c r="H562" i="33"/>
  <c r="H566" i="33"/>
  <c r="H570" i="33"/>
  <c r="H574" i="33"/>
  <c r="H578" i="33"/>
  <c r="H582" i="33"/>
  <c r="H586" i="33"/>
  <c r="H590" i="33"/>
  <c r="H594" i="33"/>
  <c r="G12" i="34"/>
  <c r="E13" i="34"/>
  <c r="H13" i="34" s="1"/>
  <c r="H125" i="34"/>
  <c r="H129" i="34"/>
  <c r="H133" i="34"/>
  <c r="H137" i="34"/>
  <c r="H141" i="34"/>
  <c r="F19" i="34"/>
  <c r="D9" i="34"/>
  <c r="G76" i="34"/>
  <c r="H76" i="34" s="1"/>
  <c r="H78" i="34"/>
  <c r="H82" i="34"/>
  <c r="H86" i="34"/>
  <c r="H90" i="34"/>
  <c r="H94" i="34"/>
  <c r="H98" i="34"/>
  <c r="H102" i="34"/>
  <c r="H106" i="34"/>
  <c r="H110" i="34"/>
  <c r="H114" i="34"/>
  <c r="H118" i="34"/>
  <c r="H126" i="34"/>
  <c r="H130" i="34"/>
  <c r="H134" i="34"/>
  <c r="H138" i="34"/>
  <c r="H142" i="34"/>
  <c r="E581" i="34"/>
  <c r="H581" i="34" s="1"/>
  <c r="E490" i="34"/>
  <c r="H490" i="34" s="1"/>
  <c r="E428" i="34"/>
  <c r="H428" i="34" s="1"/>
  <c r="E410" i="34"/>
  <c r="H410" i="34" s="1"/>
  <c r="E377" i="34"/>
  <c r="H377" i="34" s="1"/>
  <c r="E362" i="34"/>
  <c r="G362" i="34"/>
  <c r="F576" i="34"/>
  <c r="F569" i="34"/>
  <c r="F460" i="34"/>
  <c r="F437" i="34"/>
  <c r="F397" i="34"/>
  <c r="F382" i="34"/>
  <c r="F374" i="34"/>
  <c r="F368" i="34"/>
  <c r="F362" i="34"/>
  <c r="H303" i="34"/>
  <c r="H307" i="34"/>
  <c r="H311" i="34"/>
  <c r="H315" i="34"/>
  <c r="H319" i="34"/>
  <c r="H323" i="34"/>
  <c r="H327" i="34"/>
  <c r="H331" i="34"/>
  <c r="H335" i="34"/>
  <c r="H339" i="34"/>
  <c r="H343" i="34"/>
  <c r="H347" i="34"/>
  <c r="H306" i="34"/>
  <c r="H310" i="34"/>
  <c r="H314" i="34"/>
  <c r="H318" i="34"/>
  <c r="H322" i="34"/>
  <c r="H326" i="34"/>
  <c r="H330" i="34"/>
  <c r="H334" i="34"/>
  <c r="H338" i="34"/>
  <c r="H342" i="34"/>
  <c r="H346" i="34"/>
  <c r="H511" i="34"/>
  <c r="H515" i="34"/>
  <c r="H519" i="34"/>
  <c r="H523" i="34"/>
  <c r="H527" i="34"/>
  <c r="H531" i="34"/>
  <c r="H535" i="34"/>
  <c r="H539" i="34"/>
  <c r="H543" i="34"/>
  <c r="H547" i="34"/>
  <c r="H551" i="34"/>
  <c r="H555" i="34"/>
  <c r="H559" i="34"/>
  <c r="H563" i="34"/>
  <c r="H567" i="34"/>
  <c r="H570" i="34"/>
  <c r="H574" i="34"/>
  <c r="H577" i="34"/>
  <c r="H585" i="34"/>
  <c r="H589" i="34"/>
  <c r="H593" i="34"/>
  <c r="E604" i="34"/>
  <c r="H604" i="34" s="1"/>
  <c r="H608" i="34"/>
  <c r="H514" i="34"/>
  <c r="H518" i="34"/>
  <c r="H522" i="34"/>
  <c r="H526" i="34"/>
  <c r="H530" i="34"/>
  <c r="H534" i="34"/>
  <c r="H538" i="34"/>
  <c r="H542" i="34"/>
  <c r="H546" i="34"/>
  <c r="H550" i="34"/>
  <c r="H554" i="34"/>
  <c r="H558" i="34"/>
  <c r="H562" i="34"/>
  <c r="H566" i="34"/>
  <c r="H573" i="34"/>
  <c r="H580" i="34"/>
  <c r="H584" i="34"/>
  <c r="H588" i="34"/>
  <c r="H592" i="34"/>
  <c r="G601" i="34"/>
  <c r="H601" i="34" s="1"/>
  <c r="H603" i="34"/>
  <c r="H607" i="34"/>
  <c r="H611" i="34"/>
  <c r="E11" i="10" l="1"/>
  <c r="H11" i="10" s="1"/>
  <c r="H601" i="29"/>
  <c r="H601" i="12"/>
  <c r="F13" i="24"/>
  <c r="H181" i="27"/>
  <c r="F11" i="18"/>
  <c r="H10" i="18"/>
  <c r="G8" i="22"/>
  <c r="F11" i="22"/>
  <c r="E10" i="20"/>
  <c r="E12" i="20"/>
  <c r="H12" i="20" s="1"/>
  <c r="H181" i="8"/>
  <c r="E12" i="11"/>
  <c r="F9" i="22"/>
  <c r="F13" i="18"/>
  <c r="H181" i="16"/>
  <c r="H181" i="11"/>
  <c r="H12" i="11"/>
  <c r="F12" i="10"/>
  <c r="H10" i="8"/>
  <c r="E13" i="7"/>
  <c r="G8" i="20"/>
  <c r="H12" i="1"/>
  <c r="E11" i="2"/>
  <c r="H11" i="2" s="1"/>
  <c r="F10" i="10"/>
  <c r="H19" i="17"/>
  <c r="E11" i="7"/>
  <c r="H11" i="7" s="1"/>
  <c r="F12" i="22"/>
  <c r="H19" i="14"/>
  <c r="F12" i="8"/>
  <c r="E13" i="2"/>
  <c r="E9" i="2"/>
  <c r="F10" i="8"/>
  <c r="E13" i="29"/>
  <c r="H13" i="29" s="1"/>
  <c r="H362" i="22"/>
  <c r="G13" i="25"/>
  <c r="H13" i="25" s="1"/>
  <c r="G10" i="20"/>
  <c r="E12" i="15"/>
  <c r="G8" i="33"/>
  <c r="E11" i="29"/>
  <c r="H11" i="29" s="1"/>
  <c r="F12" i="21"/>
  <c r="F11" i="16"/>
  <c r="F9" i="16"/>
  <c r="H601" i="27"/>
  <c r="G13" i="2"/>
  <c r="H181" i="34"/>
  <c r="H10" i="33"/>
  <c r="H362" i="33"/>
  <c r="F11" i="31"/>
  <c r="F12" i="19"/>
  <c r="G8" i="16"/>
  <c r="H362" i="14"/>
  <c r="H12" i="15"/>
  <c r="H76" i="12"/>
  <c r="H19" i="11"/>
  <c r="E9" i="14"/>
  <c r="H13" i="7"/>
  <c r="H10" i="6"/>
  <c r="H19" i="5"/>
  <c r="F13" i="5"/>
  <c r="H181" i="26"/>
  <c r="E13" i="20"/>
  <c r="E9" i="20"/>
  <c r="E10" i="15"/>
  <c r="H19" i="10"/>
  <c r="H76" i="5"/>
  <c r="G13" i="3"/>
  <c r="H13" i="3" s="1"/>
  <c r="H11" i="13"/>
  <c r="F8" i="2"/>
  <c r="H13" i="2"/>
  <c r="F10" i="22"/>
  <c r="F8" i="22" s="1"/>
  <c r="F13" i="14"/>
  <c r="F12" i="14"/>
  <c r="F8" i="14" s="1"/>
  <c r="H9" i="7"/>
  <c r="H9" i="29"/>
  <c r="H9" i="10"/>
  <c r="H9" i="26"/>
  <c r="H10" i="24"/>
  <c r="G8" i="32"/>
  <c r="E13" i="32"/>
  <c r="H13" i="32" s="1"/>
  <c r="G12" i="32"/>
  <c r="F12" i="32"/>
  <c r="F11" i="34"/>
  <c r="F10" i="34"/>
  <c r="H601" i="33"/>
  <c r="G9" i="33"/>
  <c r="E9" i="33"/>
  <c r="F10" i="32"/>
  <c r="F8" i="32" s="1"/>
  <c r="G10" i="32"/>
  <c r="E9" i="32"/>
  <c r="E10" i="32"/>
  <c r="F9" i="31"/>
  <c r="E13" i="30"/>
  <c r="H13" i="30" s="1"/>
  <c r="G8" i="30"/>
  <c r="G11" i="30"/>
  <c r="E11" i="30"/>
  <c r="H11" i="30" s="1"/>
  <c r="E10" i="29"/>
  <c r="H10" i="29" s="1"/>
  <c r="G10" i="29"/>
  <c r="F9" i="29"/>
  <c r="F8" i="28"/>
  <c r="G8" i="28"/>
  <c r="E13" i="28"/>
  <c r="E13" i="27"/>
  <c r="H13" i="27" s="1"/>
  <c r="E12" i="27"/>
  <c r="G8" i="27"/>
  <c r="G10" i="27"/>
  <c r="E10" i="27"/>
  <c r="F13" i="27"/>
  <c r="H362" i="26"/>
  <c r="E11" i="26"/>
  <c r="H11" i="26" s="1"/>
  <c r="H19" i="25"/>
  <c r="F9" i="24"/>
  <c r="E11" i="24"/>
  <c r="H11" i="24" s="1"/>
  <c r="F13" i="20"/>
  <c r="G13" i="20"/>
  <c r="E12" i="23"/>
  <c r="H12" i="23" s="1"/>
  <c r="G8" i="23"/>
  <c r="F11" i="21"/>
  <c r="G10" i="21"/>
  <c r="E10" i="21"/>
  <c r="G8" i="19"/>
  <c r="E10" i="19"/>
  <c r="E9" i="19"/>
  <c r="H76" i="19"/>
  <c r="G13" i="17"/>
  <c r="F13" i="17"/>
  <c r="F10" i="19"/>
  <c r="G9" i="16"/>
  <c r="E9" i="16"/>
  <c r="G9" i="20"/>
  <c r="H9" i="20" s="1"/>
  <c r="E12" i="17"/>
  <c r="H12" i="17" s="1"/>
  <c r="G12" i="19"/>
  <c r="E10" i="16"/>
  <c r="H10" i="16" s="1"/>
  <c r="F10" i="15"/>
  <c r="F12" i="13"/>
  <c r="G12" i="13"/>
  <c r="H12" i="13" s="1"/>
  <c r="F13" i="13"/>
  <c r="F11" i="15"/>
  <c r="G11" i="11"/>
  <c r="E11" i="11"/>
  <c r="G10" i="14"/>
  <c r="E10" i="14"/>
  <c r="F8" i="12"/>
  <c r="G10" i="10"/>
  <c r="E10" i="10"/>
  <c r="F9" i="10"/>
  <c r="G8" i="13"/>
  <c r="H181" i="9"/>
  <c r="E9" i="8"/>
  <c r="G9" i="8"/>
  <c r="E10" i="7"/>
  <c r="G10" i="7"/>
  <c r="F13" i="7"/>
  <c r="F11" i="1"/>
  <c r="G12" i="5"/>
  <c r="F13" i="3"/>
  <c r="G9" i="34"/>
  <c r="F9" i="34"/>
  <c r="H362" i="34"/>
  <c r="G8" i="34"/>
  <c r="E10" i="34"/>
  <c r="H10" i="34" s="1"/>
  <c r="E12" i="34"/>
  <c r="H12" i="34" s="1"/>
  <c r="E9" i="34"/>
  <c r="G11" i="33"/>
  <c r="E11" i="33"/>
  <c r="H19" i="33"/>
  <c r="F9" i="33"/>
  <c r="H362" i="32"/>
  <c r="E11" i="31"/>
  <c r="G11" i="31"/>
  <c r="H181" i="30"/>
  <c r="E11" i="32"/>
  <c r="H11" i="32" s="1"/>
  <c r="E9" i="27"/>
  <c r="G9" i="27"/>
  <c r="F10" i="26"/>
  <c r="G10" i="26"/>
  <c r="E10" i="26"/>
  <c r="F9" i="27"/>
  <c r="G12" i="24"/>
  <c r="F12" i="24"/>
  <c r="G11" i="25"/>
  <c r="H11" i="25" s="1"/>
  <c r="E13" i="24"/>
  <c r="H13" i="24" s="1"/>
  <c r="E11" i="23"/>
  <c r="H11" i="23" s="1"/>
  <c r="E9" i="22"/>
  <c r="G9" i="22"/>
  <c r="G12" i="21"/>
  <c r="E12" i="21"/>
  <c r="F9" i="21"/>
  <c r="F13" i="23"/>
  <c r="E13" i="21"/>
  <c r="H13" i="21" s="1"/>
  <c r="H362" i="18"/>
  <c r="G9" i="18"/>
  <c r="E9" i="18"/>
  <c r="E9" i="17"/>
  <c r="G9" i="17"/>
  <c r="G11" i="19"/>
  <c r="E11" i="19"/>
  <c r="E13" i="19"/>
  <c r="H13" i="19" s="1"/>
  <c r="G8" i="17"/>
  <c r="F11" i="17"/>
  <c r="E13" i="16"/>
  <c r="H13" i="16" s="1"/>
  <c r="G12" i="16"/>
  <c r="G11" i="17"/>
  <c r="H11" i="17" s="1"/>
  <c r="F10" i="13"/>
  <c r="H362" i="15"/>
  <c r="G10" i="15"/>
  <c r="H10" i="15" s="1"/>
  <c r="F9" i="15"/>
  <c r="G8" i="12"/>
  <c r="E9" i="12"/>
  <c r="E13" i="12"/>
  <c r="H13" i="12" s="1"/>
  <c r="E10" i="12"/>
  <c r="H10" i="12" s="1"/>
  <c r="G9" i="11"/>
  <c r="E9" i="11"/>
  <c r="G11" i="14"/>
  <c r="F9" i="13"/>
  <c r="G10" i="13"/>
  <c r="H10" i="13" s="1"/>
  <c r="F13" i="9"/>
  <c r="F8" i="9" s="1"/>
  <c r="G13" i="9"/>
  <c r="H13" i="9" s="1"/>
  <c r="E13" i="10"/>
  <c r="H13" i="10" s="1"/>
  <c r="F8" i="8"/>
  <c r="F12" i="7"/>
  <c r="E12" i="12"/>
  <c r="H12" i="12" s="1"/>
  <c r="F11" i="10"/>
  <c r="G11" i="9"/>
  <c r="E11" i="9"/>
  <c r="E8" i="9" s="1"/>
  <c r="H8" i="9" s="1"/>
  <c r="E12" i="6"/>
  <c r="H12" i="6" s="1"/>
  <c r="F11" i="7"/>
  <c r="H12" i="5"/>
  <c r="G9" i="4"/>
  <c r="H9" i="4" s="1"/>
  <c r="E13" i="1"/>
  <c r="G13" i="1"/>
  <c r="G11" i="6"/>
  <c r="E11" i="6"/>
  <c r="E11" i="3"/>
  <c r="G11" i="3"/>
  <c r="E12" i="2"/>
  <c r="H12" i="2" s="1"/>
  <c r="G12" i="2"/>
  <c r="G11" i="2"/>
  <c r="E8" i="4"/>
  <c r="H8" i="4" s="1"/>
  <c r="F11" i="3"/>
  <c r="F8" i="30"/>
  <c r="G9" i="30"/>
  <c r="E9" i="30"/>
  <c r="E12" i="30"/>
  <c r="H12" i="30" s="1"/>
  <c r="E12" i="29"/>
  <c r="H12" i="29" s="1"/>
  <c r="G8" i="29"/>
  <c r="F12" i="27"/>
  <c r="G12" i="27"/>
  <c r="G13" i="28"/>
  <c r="G8" i="26"/>
  <c r="E12" i="26"/>
  <c r="H12" i="26" s="1"/>
  <c r="F13" i="26"/>
  <c r="F9" i="26"/>
  <c r="H181" i="25"/>
  <c r="G10" i="25"/>
  <c r="E10" i="25"/>
  <c r="G9" i="24"/>
  <c r="E9" i="24"/>
  <c r="H181" i="23"/>
  <c r="E10" i="23"/>
  <c r="H10" i="23" s="1"/>
  <c r="G10" i="23"/>
  <c r="F9" i="23"/>
  <c r="F11" i="23"/>
  <c r="H601" i="18"/>
  <c r="F12" i="18"/>
  <c r="G8" i="18"/>
  <c r="F9" i="17"/>
  <c r="E11" i="16"/>
  <c r="H11" i="16" s="1"/>
  <c r="G12" i="14"/>
  <c r="E12" i="14"/>
  <c r="F10" i="16"/>
  <c r="F8" i="16" s="1"/>
  <c r="G8" i="15"/>
  <c r="H9" i="13"/>
  <c r="E8" i="13"/>
  <c r="G9" i="14"/>
  <c r="H9" i="14" s="1"/>
  <c r="E13" i="14"/>
  <c r="H13" i="14" s="1"/>
  <c r="G11" i="12"/>
  <c r="H11" i="12" s="1"/>
  <c r="F10" i="7"/>
  <c r="G9" i="12"/>
  <c r="E11" i="8"/>
  <c r="G11" i="8"/>
  <c r="E12" i="7"/>
  <c r="G12" i="7"/>
  <c r="G8" i="7"/>
  <c r="F10" i="1"/>
  <c r="G9" i="9"/>
  <c r="G9" i="6"/>
  <c r="E9" i="6"/>
  <c r="G11" i="1"/>
  <c r="E11" i="1"/>
  <c r="G10" i="5"/>
  <c r="H10" i="5" s="1"/>
  <c r="F10" i="5"/>
  <c r="F8" i="5" s="1"/>
  <c r="H10" i="3"/>
  <c r="G9" i="2"/>
  <c r="G8" i="1"/>
  <c r="F12" i="34"/>
  <c r="E12" i="33"/>
  <c r="G12" i="33"/>
  <c r="G12" i="31"/>
  <c r="H12" i="31" s="1"/>
  <c r="F12" i="31"/>
  <c r="G11" i="34"/>
  <c r="E11" i="34"/>
  <c r="H11" i="34" s="1"/>
  <c r="F11" i="33"/>
  <c r="F13" i="33"/>
  <c r="E12" i="32"/>
  <c r="H12" i="32" s="1"/>
  <c r="F10" i="31"/>
  <c r="G10" i="31"/>
  <c r="H10" i="31" s="1"/>
  <c r="E8" i="31"/>
  <c r="H8" i="31" s="1"/>
  <c r="H9" i="31"/>
  <c r="G11" i="28"/>
  <c r="E11" i="28"/>
  <c r="E10" i="30"/>
  <c r="H10" i="30" s="1"/>
  <c r="F10" i="29"/>
  <c r="F13" i="29"/>
  <c r="F11" i="29"/>
  <c r="E12" i="28"/>
  <c r="H12" i="28" s="1"/>
  <c r="F10" i="27"/>
  <c r="G9" i="28"/>
  <c r="E9" i="28"/>
  <c r="E11" i="27"/>
  <c r="H11" i="27" s="1"/>
  <c r="F11" i="26"/>
  <c r="E13" i="26"/>
  <c r="H13" i="26" s="1"/>
  <c r="F8" i="25"/>
  <c r="G9" i="25"/>
  <c r="E9" i="25"/>
  <c r="F10" i="24"/>
  <c r="E12" i="24"/>
  <c r="H12" i="24" s="1"/>
  <c r="G8" i="24"/>
  <c r="F10" i="23"/>
  <c r="F10" i="21"/>
  <c r="H362" i="23"/>
  <c r="H76" i="23"/>
  <c r="E9" i="23"/>
  <c r="E11" i="22"/>
  <c r="G11" i="22"/>
  <c r="G8" i="21"/>
  <c r="E9" i="21"/>
  <c r="H10" i="20"/>
  <c r="E8" i="20"/>
  <c r="H8" i="20" s="1"/>
  <c r="F11" i="20"/>
  <c r="G11" i="20"/>
  <c r="H11" i="20" s="1"/>
  <c r="G10" i="19"/>
  <c r="G11" i="18"/>
  <c r="E11" i="18"/>
  <c r="F10" i="18"/>
  <c r="H181" i="17"/>
  <c r="E12" i="19"/>
  <c r="H12" i="19" s="1"/>
  <c r="G9" i="15"/>
  <c r="E9" i="15"/>
  <c r="E10" i="17"/>
  <c r="H10" i="17" s="1"/>
  <c r="E12" i="16"/>
  <c r="H12" i="16" s="1"/>
  <c r="E13" i="17"/>
  <c r="H13" i="17" s="1"/>
  <c r="F13" i="15"/>
  <c r="H76" i="13"/>
  <c r="E11" i="14"/>
  <c r="H11" i="14" s="1"/>
  <c r="G12" i="10"/>
  <c r="E12" i="10"/>
  <c r="G8" i="10"/>
  <c r="F8" i="11"/>
  <c r="H9" i="9"/>
  <c r="G8" i="6"/>
  <c r="E13" i="6"/>
  <c r="H13" i="6" s="1"/>
  <c r="F10" i="3"/>
  <c r="G11" i="4"/>
  <c r="H11" i="4" s="1"/>
  <c r="F11" i="4"/>
  <c r="F8" i="4" s="1"/>
  <c r="H362" i="5"/>
  <c r="E8" i="5"/>
  <c r="H8" i="5" s="1"/>
  <c r="H9" i="5"/>
  <c r="H181" i="3"/>
  <c r="E9" i="3"/>
  <c r="G9" i="3"/>
  <c r="H76" i="2"/>
  <c r="E10" i="2"/>
  <c r="G10" i="2"/>
  <c r="G9" i="1"/>
  <c r="E9" i="1"/>
  <c r="G13" i="4"/>
  <c r="H13" i="4" s="1"/>
  <c r="F9" i="1"/>
  <c r="F9" i="3"/>
  <c r="F8" i="3" s="1"/>
  <c r="G8" i="3"/>
  <c r="F13" i="1"/>
  <c r="G10" i="1"/>
  <c r="H10" i="1" s="1"/>
  <c r="H9" i="2" l="1"/>
  <c r="F8" i="13"/>
  <c r="H11" i="18"/>
  <c r="F8" i="20"/>
  <c r="F8" i="19"/>
  <c r="H13" i="20"/>
  <c r="H8" i="13"/>
  <c r="H10" i="27"/>
  <c r="F8" i="18"/>
  <c r="F8" i="17"/>
  <c r="F8" i="7"/>
  <c r="H12" i="21"/>
  <c r="E8" i="26"/>
  <c r="H8" i="26" s="1"/>
  <c r="H11" i="31"/>
  <c r="H10" i="10"/>
  <c r="H10" i="14"/>
  <c r="H12" i="10"/>
  <c r="H9" i="1"/>
  <c r="E8" i="1"/>
  <c r="H8" i="1" s="1"/>
  <c r="E8" i="23"/>
  <c r="H8" i="23" s="1"/>
  <c r="H9" i="23"/>
  <c r="H9" i="25"/>
  <c r="E8" i="25"/>
  <c r="H8" i="25" s="1"/>
  <c r="H9" i="30"/>
  <c r="E8" i="30"/>
  <c r="H8" i="30" s="1"/>
  <c r="F8" i="15"/>
  <c r="H9" i="8"/>
  <c r="E8" i="8"/>
  <c r="H8" i="8" s="1"/>
  <c r="F8" i="10"/>
  <c r="E8" i="19"/>
  <c r="H8" i="19" s="1"/>
  <c r="H9" i="19"/>
  <c r="F8" i="24"/>
  <c r="H12" i="27"/>
  <c r="F8" i="31"/>
  <c r="E8" i="10"/>
  <c r="H8" i="10" s="1"/>
  <c r="E8" i="29"/>
  <c r="H8" i="29" s="1"/>
  <c r="H9" i="15"/>
  <c r="E8" i="15"/>
  <c r="H8" i="15" s="1"/>
  <c r="H12" i="33"/>
  <c r="H9" i="6"/>
  <c r="E8" i="6"/>
  <c r="H8" i="6" s="1"/>
  <c r="H11" i="8"/>
  <c r="F8" i="23"/>
  <c r="E8" i="24"/>
  <c r="H8" i="24" s="1"/>
  <c r="H9" i="24"/>
  <c r="H11" i="3"/>
  <c r="H13" i="1"/>
  <c r="H9" i="17"/>
  <c r="E8" i="17"/>
  <c r="H8" i="17" s="1"/>
  <c r="F8" i="27"/>
  <c r="F8" i="33"/>
  <c r="H9" i="34"/>
  <c r="E8" i="34"/>
  <c r="H8" i="34" s="1"/>
  <c r="E8" i="14"/>
  <c r="H8" i="14" s="1"/>
  <c r="H10" i="19"/>
  <c r="F8" i="29"/>
  <c r="H10" i="32"/>
  <c r="F8" i="1"/>
  <c r="H9" i="3"/>
  <c r="E8" i="3"/>
  <c r="H8" i="3" s="1"/>
  <c r="H9" i="28"/>
  <c r="E8" i="28"/>
  <c r="H8" i="28" s="1"/>
  <c r="H11" i="28"/>
  <c r="F8" i="26"/>
  <c r="H11" i="6"/>
  <c r="H11" i="9"/>
  <c r="H9" i="11"/>
  <c r="E8" i="11"/>
  <c r="H8" i="11" s="1"/>
  <c r="H9" i="12"/>
  <c r="E8" i="12"/>
  <c r="H8" i="12" s="1"/>
  <c r="H11" i="19"/>
  <c r="E8" i="18"/>
  <c r="H8" i="18" s="1"/>
  <c r="H9" i="18"/>
  <c r="H10" i="26"/>
  <c r="H9" i="27"/>
  <c r="E8" i="27"/>
  <c r="H8" i="27" s="1"/>
  <c r="F8" i="34"/>
  <c r="H10" i="7"/>
  <c r="H11" i="11"/>
  <c r="H9" i="16"/>
  <c r="E8" i="16"/>
  <c r="H8" i="16" s="1"/>
  <c r="H13" i="28"/>
  <c r="E8" i="32"/>
  <c r="H8" i="32" s="1"/>
  <c r="H9" i="32"/>
  <c r="H9" i="33"/>
  <c r="E8" i="33"/>
  <c r="H8" i="33" s="1"/>
  <c r="E8" i="7"/>
  <c r="H8" i="7" s="1"/>
  <c r="H9" i="21"/>
  <c r="E8" i="21"/>
  <c r="H8" i="21" s="1"/>
  <c r="H10" i="2"/>
  <c r="H11" i="22"/>
  <c r="H11" i="1"/>
  <c r="H12" i="7"/>
  <c r="H12" i="14"/>
  <c r="H10" i="25"/>
  <c r="F8" i="21"/>
  <c r="H9" i="22"/>
  <c r="E8" i="22"/>
  <c r="H8" i="22" s="1"/>
  <c r="H11" i="33"/>
  <c r="E8" i="2"/>
  <c r="H8" i="2" s="1"/>
  <c r="H10" i="21"/>
</calcChain>
</file>

<file path=xl/sharedStrings.xml><?xml version="1.0" encoding="utf-8"?>
<sst xmlns="http://schemas.openxmlformats.org/spreadsheetml/2006/main" count="21862" uniqueCount="669">
  <si>
    <t>NÚMERO DE VACANTES REGISTRADAS EN LA AGENCIA PÚBLICA DE EMPLEO POR OCUPACIÓN Y NIVEL DE CUALIFICACIÓN</t>
  </si>
  <si>
    <t>Total nacional</t>
  </si>
  <si>
    <t>Nombre de la ocupación</t>
  </si>
  <si>
    <t>Número de vacantes
 Octubre - Diciembre</t>
  </si>
  <si>
    <t xml:space="preserve"> Participación (%) 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</si>
  <si>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</si>
  <si>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</si>
  <si>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</si>
  <si>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</si>
  <si>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</si>
  <si>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</si>
  <si>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</si>
  <si>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Número de vacantes
Octubre - Diciembre</t>
  </si>
  <si>
    <t>% Variación 2023 vs 2022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</si>
  <si>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</si>
  <si>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</si>
  <si>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</si>
  <si>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</si>
  <si>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</si>
  <si>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</si>
  <si>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</si>
  <si>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</si>
  <si>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</si>
  <si>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</si>
  <si>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</si>
  <si>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</si>
  <si>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</si>
  <si>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</si>
  <si>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</si>
  <si>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</si>
  <si>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</si>
  <si>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</si>
  <si>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</si>
  <si>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</si>
  <si>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</si>
  <si>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</si>
  <si>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</si>
  <si>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</si>
  <si>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</si>
  <si>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</si>
  <si>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</si>
  <si>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</si>
  <si>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</si>
  <si>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</si>
  <si>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</si>
  <si>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</si>
  <si>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</si>
  <si>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</si>
  <si>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</si>
  <si>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</si>
  <si>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</si>
  <si>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</si>
  <si>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</si>
  <si>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</si>
  <si>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</si>
  <si>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</si>
  <si>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</si>
  <si>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</si>
  <si>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</si>
  <si>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</si>
  <si>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</si>
  <si>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</si>
  <si>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</si>
  <si>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</si>
  <si>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</si>
  <si>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</si>
  <si>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</si>
  <si>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</si>
  <si>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</si>
  <si>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</si>
  <si>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</si>
  <si>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</si>
  <si>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</si>
  <si>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</si>
  <si>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</si>
  <si>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</si>
  <si>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</si>
  <si>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</si>
  <si>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</si>
  <si>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</si>
  <si>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</si>
  <si>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</si>
  <si>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</si>
  <si>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</si>
  <si>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</si>
  <si>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</si>
  <si>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</si>
  <si>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</si>
  <si>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</si>
  <si>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</si>
  <si>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</si>
  <si>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</si>
  <si>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</si>
  <si>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</si>
  <si>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</si>
  <si>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</si>
  <si>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</si>
  <si>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</si>
  <si>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</si>
  <si>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</si>
  <si>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</si>
  <si>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</si>
  <si>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</si>
  <si>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</si>
  <si>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</si>
  <si>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</si>
  <si>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</si>
  <si>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</si>
  <si>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</si>
  <si>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</si>
  <si>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</si>
  <si>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</si>
  <si>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</si>
  <si>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</si>
  <si>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</si>
  <si>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</si>
  <si>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</si>
  <si>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</si>
  <si>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</si>
  <si>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</si>
  <si>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</si>
  <si>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</si>
  <si>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</si>
  <si>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</si>
  <si>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</si>
  <si>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</si>
  <si>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</si>
  <si>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</si>
  <si>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</si>
  <si>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</si>
  <si>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</si>
  <si>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</si>
  <si>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</si>
  <si>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</si>
  <si>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</si>
  <si>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</si>
  <si>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</si>
  <si>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</si>
  <si>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</si>
  <si>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</si>
  <si>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</si>
  <si>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</si>
  <si>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</si>
  <si>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</si>
  <si>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</si>
  <si>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</si>
  <si>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</si>
  <si>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</si>
  <si>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</si>
  <si>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</si>
  <si>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</si>
  <si>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</si>
  <si>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</si>
  <si>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</si>
  <si>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</si>
  <si>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</si>
  <si>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</si>
  <si>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</si>
  <si>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</si>
  <si>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</si>
  <si>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</si>
  <si>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</si>
  <si>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</si>
  <si>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</si>
  <si>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</si>
  <si>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</si>
  <si>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</si>
  <si>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</si>
  <si>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</si>
  <si>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</si>
  <si>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</si>
  <si>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</si>
  <si>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</si>
  <si>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</si>
  <si>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</si>
  <si>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</si>
  <si>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</si>
  <si>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</si>
  <si>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</si>
  <si>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</si>
  <si>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</si>
  <si>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</si>
  <si>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</si>
  <si>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</si>
  <si>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</si>
  <si>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</si>
  <si>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</si>
  <si>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</si>
  <si>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</si>
  <si>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</si>
  <si>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</si>
  <si>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</si>
  <si>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</si>
  <si>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</si>
  <si>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</si>
  <si>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</si>
  <si>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</si>
  <si>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</si>
  <si>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</si>
  <si>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</si>
  <si>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</si>
  <si>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</si>
  <si>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</si>
  <si>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</si>
  <si>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</si>
  <si>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</si>
  <si>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</si>
  <si>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</si>
  <si>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</si>
  <si>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</si>
  <si>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</si>
  <si>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</si>
  <si>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</si>
  <si>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</si>
  <si>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</si>
  <si>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</si>
  <si>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</si>
  <si>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</si>
  <si>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</si>
  <si>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</si>
  <si>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</si>
  <si>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</si>
  <si>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</si>
  <si>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</si>
  <si>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</si>
  <si>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</si>
  <si>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</si>
  <si>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</si>
  <si>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</si>
  <si>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</si>
  <si>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</si>
  <si>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</si>
  <si>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</si>
  <si>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</si>
  <si>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</si>
  <si>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</si>
  <si>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</si>
  <si>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</si>
  <si>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</si>
  <si>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</si>
  <si>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</si>
  <si>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</si>
  <si>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</si>
  <si>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</si>
  <si>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</si>
  <si>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</si>
  <si>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</si>
  <si>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</si>
  <si>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</si>
  <si>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</si>
  <si>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</si>
  <si>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</si>
  <si>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</si>
  <si>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</si>
  <si>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</si>
  <si>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</si>
  <si>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</si>
  <si>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</si>
  <si>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</si>
  <si>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</si>
  <si>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</si>
  <si>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</si>
  <si>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</si>
  <si>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</si>
  <si>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</si>
  <si>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</si>
  <si>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</si>
  <si>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</si>
  <si>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</si>
  <si>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</si>
  <si>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</si>
  <si>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</si>
  <si>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</si>
  <si>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</si>
  <si>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</si>
  <si>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</si>
  <si>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</si>
  <si>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</si>
  <si>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</si>
  <si>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</si>
  <si>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</si>
  <si>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</si>
  <si>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</si>
  <si>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</si>
  <si>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</si>
  <si>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</si>
  <si>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</si>
  <si>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</si>
  <si>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</si>
  <si>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</si>
  <si>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</si>
  <si>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</si>
  <si>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</si>
  <si>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</si>
  <si>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</si>
  <si>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</si>
  <si>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</si>
  <si>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</si>
  <si>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</si>
  <si>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</si>
  <si>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</si>
  <si>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</si>
  <si>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</si>
  <si>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</si>
  <si>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</si>
  <si>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</si>
  <si>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</si>
  <si>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</si>
  <si>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</si>
  <si>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</si>
  <si>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</si>
  <si>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</si>
  <si>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</si>
  <si>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</si>
  <si>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</si>
  <si>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</si>
  <si>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</si>
  <si>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</si>
  <si>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</si>
  <si>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</si>
  <si>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</si>
  <si>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</si>
  <si>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</si>
  <si>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</si>
  <si>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</si>
  <si>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</si>
  <si>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</si>
  <si>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</si>
  <si>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</si>
  <si>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</si>
  <si>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</si>
  <si>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</si>
  <si>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</si>
  <si>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</si>
  <si>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</si>
  <si>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</si>
  <si>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</si>
  <si>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</si>
  <si>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</si>
  <si>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</si>
  <si>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</si>
  <si>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</si>
  <si>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</si>
  <si>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</si>
  <si>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</si>
  <si>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</si>
  <si>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</si>
  <si>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</si>
  <si>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</si>
  <si>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</si>
  <si>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</si>
  <si>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</si>
  <si>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</si>
  <si>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</si>
  <si>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</si>
  <si>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</si>
  <si>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</si>
  <si>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</si>
  <si>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</si>
  <si>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</si>
  <si>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</si>
  <si>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</si>
  <si>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</si>
  <si>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</si>
  <si>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</si>
  <si>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</si>
  <si>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</si>
  <si>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</si>
  <si>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</si>
  <si>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</si>
  <si>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</si>
  <si>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</si>
  <si>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</si>
  <si>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</si>
  <si>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</si>
  <si>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</si>
  <si>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</si>
  <si>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</si>
  <si>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</si>
  <si>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</si>
  <si>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</si>
  <si>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</si>
  <si>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</si>
  <si>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</si>
  <si>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</si>
  <si>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</si>
  <si>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</si>
  <si>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</si>
  <si>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</si>
  <si>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</si>
  <si>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</si>
  <si>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</si>
  <si>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</si>
  <si>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</si>
  <si>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</si>
  <si>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</si>
  <si>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</si>
  <si>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</si>
  <si>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</si>
  <si>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</si>
  <si>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</si>
  <si>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</si>
  <si>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</si>
  <si>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</si>
  <si>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</si>
  <si>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</si>
  <si>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</si>
  <si>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</si>
  <si>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</si>
  <si>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</si>
  <si>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</si>
  <si>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</si>
  <si>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</si>
  <si>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</si>
  <si>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</si>
  <si>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</si>
  <si>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</si>
  <si>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</si>
  <si>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</si>
  <si>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</si>
  <si>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</si>
  <si>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</si>
  <si>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</si>
  <si>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</si>
  <si>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</si>
  <si>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</si>
  <si>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</si>
  <si>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</si>
  <si>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</si>
  <si>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</si>
  <si>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</si>
  <si>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</si>
  <si>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</si>
  <si>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</si>
  <si>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</si>
  <si>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</si>
  <si>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</si>
  <si>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</si>
  <si>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</si>
  <si>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</si>
  <si>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</si>
  <si>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</si>
  <si>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</si>
  <si>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</si>
  <si>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</si>
  <si>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</si>
  <si>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</si>
  <si>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</si>
  <si>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</si>
  <si>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</si>
  <si>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</si>
  <si>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</si>
  <si>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</si>
  <si>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</si>
  <si>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</si>
  <si>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</si>
  <si>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</si>
  <si>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</si>
  <si>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</si>
  <si>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</si>
  <si>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</si>
  <si>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</si>
  <si>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</si>
  <si>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</si>
  <si>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</si>
  <si>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</si>
  <si>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</si>
  <si>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</si>
  <si>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</si>
  <si>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</si>
  <si>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</si>
  <si>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</si>
  <si>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</si>
  <si>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</si>
  <si>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</si>
  <si>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</si>
  <si>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</si>
  <si>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</si>
  <si>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</si>
  <si>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</si>
  <si>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</si>
  <si>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</si>
  <si>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</si>
  <si>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</si>
  <si>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</si>
  <si>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</si>
  <si>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</si>
  <si>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</si>
  <si>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</si>
  <si>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</si>
  <si>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</si>
  <si>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</si>
  <si>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</si>
  <si>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</si>
  <si>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</si>
  <si>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</si>
  <si>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</si>
  <si>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</si>
  <si>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</si>
  <si>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</si>
  <si>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</si>
  <si>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</si>
  <si>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</si>
  <si>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</si>
  <si>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</si>
  <si>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</si>
  <si>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</si>
  <si>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</si>
  <si>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</si>
  <si>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</si>
  <si>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</si>
  <si>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</si>
  <si>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</si>
  <si>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</si>
  <si>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</si>
  <si>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</si>
  <si>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</si>
  <si>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</si>
  <si>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</si>
  <si>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</si>
  <si>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</si>
  <si>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</si>
  <si>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</si>
  <si>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</si>
  <si>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</si>
  <si>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</si>
  <si>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</si>
  <si>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</si>
  <si>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</si>
  <si>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</si>
  <si>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</si>
  <si>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</si>
  <si>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</si>
  <si>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</si>
  <si>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</si>
  <si>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</si>
  <si>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</si>
  <si>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</si>
  <si>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</si>
  <si>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</si>
  <si>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</si>
  <si>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</si>
  <si>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</si>
  <si>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</si>
  <si>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</si>
  <si>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</si>
  <si>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</si>
  <si>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</si>
  <si>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</si>
  <si>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</si>
  <si>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</si>
  <si>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</si>
  <si>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</si>
  <si>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</si>
  <si>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</si>
  <si>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</si>
  <si>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</si>
  <si>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</si>
  <si>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</si>
  <si>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</si>
  <si>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</si>
  <si>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</si>
  <si>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</si>
  <si>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</si>
  <si>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</si>
  <si>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</si>
  <si>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</si>
  <si>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</si>
  <si>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</si>
  <si>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</si>
  <si>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</si>
  <si>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</si>
  <si>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</si>
  <si>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</si>
  <si>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</si>
  <si>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</si>
  <si>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</si>
  <si>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</si>
  <si>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</si>
  <si>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</si>
  <si>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</si>
  <si>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</si>
  <si>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</si>
  <si>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</si>
  <si>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</si>
  <si>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</si>
  <si>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</si>
  <si>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</si>
  <si>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</si>
  <si>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</si>
  <si>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</si>
  <si>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</si>
  <si>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</si>
  <si>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</si>
  <si>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</si>
  <si>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</si>
  <si>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</si>
  <si>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</si>
  <si>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</si>
  <si>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</si>
  <si>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</si>
  <si>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</si>
  <si>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</si>
  <si>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</si>
  <si>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</si>
  <si>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</si>
  <si>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</si>
  <si>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</si>
  <si>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</si>
  <si>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</si>
  <si>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</si>
  <si>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</si>
  <si>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</si>
  <si>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</si>
  <si>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</si>
  <si>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</si>
  <si>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</si>
  <si>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</si>
  <si>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</si>
  <si>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</si>
  <si>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</si>
  <si>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</si>
  <si>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</si>
  <si>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</si>
  <si>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</si>
  <si>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</si>
  <si>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</si>
  <si>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</si>
  <si>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</si>
  <si>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</si>
  <si>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</si>
  <si>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</si>
  <si>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</si>
  <si>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</si>
  <si>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</si>
  <si>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</si>
  <si>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</si>
  <si>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</si>
  <si>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 xml:space="preserve">Magdalena </t>
  </si>
  <si>
    <t xml:space="preserve">Total Magdalena </t>
  </si>
  <si>
    <t>Meta</t>
  </si>
  <si>
    <t>Total Meta</t>
  </si>
  <si>
    <t>Nariño</t>
  </si>
  <si>
    <t>Total Nariño</t>
  </si>
  <si>
    <t>Norte de Santander</t>
  </si>
  <si>
    <t>Total Norte De Santander</t>
  </si>
  <si>
    <t xml:space="preserve">Putumayo </t>
  </si>
  <si>
    <t xml:space="preserve">Total Putumayo 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</si>
  <si>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</si>
  <si>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</si>
  <si>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</si>
  <si>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</si>
  <si>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</si>
  <si>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</si>
  <si>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</si>
  <si>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</si>
  <si>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</si>
  <si>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</si>
  <si>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</si>
  <si>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</si>
  <si>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</si>
  <si>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</si>
  <si>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</si>
  <si>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</si>
  <si>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</si>
  <si>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</si>
  <si>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TRIMESTRE  OCTUBRE - DICIEMBRE 2021 - 2022</t>
  </si>
  <si>
    <t>% Variación    2022 vs 2021</t>
  </si>
  <si>
    <t>NUEVA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</si>
</sst>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10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39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3" fontId="0" fillId="0" borderId="2" xfId="0" applyNumberForma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1" xfId="0" applyBorder="1"/>
    <xf numFmtId="0" fontId="4" fillId="2" borderId="1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 wrapText="1"/>
    </xf>
    <xf numFmtId="0" fontId="0" fillId="0" borderId="6" xfId="0" applyBorder="1"/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0" fillId="0" borderId="9" xfId="0" applyBorder="1"/>
    <xf numFmtId="0" fontId="6" fillId="4" borderId="4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9" fontId="6" fillId="3" borderId="4" xfId="3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top"/>
    </xf>
    <xf numFmtId="3" fontId="0" fillId="0" borderId="10" xfId="0" applyNumberFormat="1" applyBorder="1" applyAlignment="1">
      <alignment horizontal="center" vertical="center" wrapText="1"/>
    </xf>
    <xf numFmtId="165" fontId="0" fillId="0" borderId="10" xfId="0" applyNumberFormat="1" applyBorder="1" applyAlignment="1">
      <alignment horizontal="center" vertical="center" wrapText="1"/>
    </xf>
    <xf numFmtId="165" fontId="0" fillId="0" borderId="11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165" fontId="0" fillId="0" borderId="13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16" xfId="0" applyNumberFormat="1" applyBorder="1" applyAlignment="1">
      <alignment horizontal="center" vertical="center" wrapText="1"/>
    </xf>
    <xf numFmtId="0" fontId="0" fillId="0" borderId="1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9" fillId="0" borderId="0" xfId="0" applyFont="1"/>
    <xf numFmtId="0" fontId="9" fillId="0" borderId="0" xfId="0" applyFont="1" applyAlignment="1">
      <alignment horizontal="center" vertical="center" wrapText="1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68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1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1</v>
      </c>
      <c r="C8" s="20">
        <f>+C19+C76+C181+C362+C601</f>
        <v>206039</v>
      </c>
      <c r="D8" s="20">
        <f>+D19+D76+D181+D362+D601</f>
        <v>205563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-2.3102422356932424E-3</v>
      </c>
      <c r="H8" s="21">
        <f t="shared" ref="H8:H13" si="1">+IF(OR(AND(E8=""),(G8="")),"",E8*G8)</f>
        <v>-2.3102422356932424E-3</v>
      </c>
    </row>
    <row r="9" spans="1:8" x14ac:dyDescent="0.2">
      <c r="A9" s="38"/>
      <c r="B9" s="34" t="s">
        <v>6</v>
      </c>
      <c r="C9" s="31">
        <f>+C19</f>
        <v>1331</v>
      </c>
      <c r="D9" s="24">
        <f>+D19</f>
        <v>1636</v>
      </c>
      <c r="E9" s="25">
        <f t="shared" ref="E9:F13" si="2">+C9/C$8</f>
        <v>6.4599420498061043E-3</v>
      </c>
      <c r="F9" s="25">
        <f t="shared" si="2"/>
        <v>7.9586306874291583E-3</v>
      </c>
      <c r="G9" s="25">
        <f t="shared" si="0"/>
        <v>0.22915101427498122</v>
      </c>
      <c r="H9" s="26">
        <f t="shared" si="1"/>
        <v>1.48030227287067E-3</v>
      </c>
    </row>
    <row r="10" spans="1:8" x14ac:dyDescent="0.2">
      <c r="A10" s="38"/>
      <c r="B10" s="35" t="s">
        <v>7</v>
      </c>
      <c r="C10" s="32">
        <f>+C76</f>
        <v>17494</v>
      </c>
      <c r="D10" s="6">
        <f>+D76</f>
        <v>14645</v>
      </c>
      <c r="E10" s="7">
        <f t="shared" si="2"/>
        <v>8.4906255611801651E-2</v>
      </c>
      <c r="F10" s="7">
        <f t="shared" si="2"/>
        <v>7.1243365780806853E-2</v>
      </c>
      <c r="G10" s="7">
        <f t="shared" si="0"/>
        <v>-0.16285583628672687</v>
      </c>
      <c r="H10" s="27">
        <f t="shared" si="1"/>
        <v>-1.3827479263634554E-2</v>
      </c>
    </row>
    <row r="11" spans="1:8" ht="25.5" x14ac:dyDescent="0.2">
      <c r="A11" s="38"/>
      <c r="B11" s="35" t="s">
        <v>8</v>
      </c>
      <c r="C11" s="32">
        <f>+C181</f>
        <v>28998</v>
      </c>
      <c r="D11" s="6">
        <f>+D181</f>
        <v>25949</v>
      </c>
      <c r="E11" s="7">
        <f t="shared" si="2"/>
        <v>0.14074034527443832</v>
      </c>
      <c r="F11" s="7">
        <f t="shared" si="2"/>
        <v>0.1262338066675423</v>
      </c>
      <c r="G11" s="7">
        <f t="shared" si="0"/>
        <v>-0.10514518242637423</v>
      </c>
      <c r="H11" s="27">
        <f t="shared" si="1"/>
        <v>-1.4798169278631713E-2</v>
      </c>
    </row>
    <row r="12" spans="1:8" x14ac:dyDescent="0.2">
      <c r="A12" s="38"/>
      <c r="B12" s="35" t="s">
        <v>9</v>
      </c>
      <c r="C12" s="32">
        <f>+C362</f>
        <v>122840</v>
      </c>
      <c r="D12" s="6">
        <f>+D362</f>
        <v>123418</v>
      </c>
      <c r="E12" s="7">
        <f t="shared" si="2"/>
        <v>0.59619780721125615</v>
      </c>
      <c r="F12" s="7">
        <f t="shared" si="2"/>
        <v>0.6003901480324767</v>
      </c>
      <c r="G12" s="7">
        <f t="shared" si="0"/>
        <v>4.7053077173559105E-3</v>
      </c>
      <c r="H12" s="27">
        <f t="shared" si="1"/>
        <v>2.8052941433417949E-3</v>
      </c>
    </row>
    <row r="13" spans="1:8" ht="15.75" thickBot="1" x14ac:dyDescent="0.25">
      <c r="A13" s="38"/>
      <c r="B13" s="36" t="s">
        <v>10</v>
      </c>
      <c r="C13" s="33">
        <f>+C601</f>
        <v>35376</v>
      </c>
      <c r="D13" s="28">
        <f>+D601</f>
        <v>39915</v>
      </c>
      <c r="E13" s="29">
        <f t="shared" si="2"/>
        <v>0.17169564985269778</v>
      </c>
      <c r="F13" s="29">
        <f t="shared" si="2"/>
        <v>0.19417404883174502</v>
      </c>
      <c r="G13" s="29">
        <f t="shared" si="0"/>
        <v>0.12830732700135686</v>
      </c>
      <c r="H13" s="30">
        <f t="shared" si="1"/>
        <v>2.2029809890360564E-2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1331</v>
      </c>
      <c r="D19" s="20">
        <f>SUM(D20:D70)</f>
        <v>1636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0.22915101427498122</v>
      </c>
      <c r="H19" s="21">
        <f t="shared" ref="H19:H50" si="5">+IF(OR(AND(E19=""),(G19="")),"",E19*G19)</f>
        <v>0.22915101427498122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10</v>
      </c>
      <c r="D21" s="6">
        <v>2</v>
      </c>
      <c r="E21" s="7">
        <f t="shared" si="3"/>
        <v>7.5131480090157776E-3</v>
      </c>
      <c r="F21" s="7">
        <f t="shared" si="4"/>
        <v>1.2224938875305623E-3</v>
      </c>
      <c r="G21" s="7">
        <f t="shared" si="6"/>
        <v>-0.8</v>
      </c>
      <c r="H21" s="27">
        <f t="shared" si="5"/>
        <v>-6.0105184072126224E-3</v>
      </c>
    </row>
    <row r="22" spans="1:8" ht="38.25" x14ac:dyDescent="0.2">
      <c r="A22" s="38"/>
      <c r="B22" s="35" t="s">
        <v>16</v>
      </c>
      <c r="C22" s="32">
        <v>2</v>
      </c>
      <c r="D22" s="6">
        <v>20</v>
      </c>
      <c r="E22" s="7">
        <f t="shared" si="3"/>
        <v>1.5026296018031556E-3</v>
      </c>
      <c r="F22" s="7">
        <f t="shared" si="4"/>
        <v>1.2224938875305624E-2</v>
      </c>
      <c r="G22" s="7">
        <f t="shared" si="6"/>
        <v>9</v>
      </c>
      <c r="H22" s="27">
        <f t="shared" si="5"/>
        <v>1.3523666416228401E-2</v>
      </c>
    </row>
    <row r="23" spans="1:8" ht="38.25" x14ac:dyDescent="0.2">
      <c r="A23" s="38"/>
      <c r="B23" s="35" t="s">
        <v>17</v>
      </c>
      <c r="C23" s="32">
        <v>4</v>
      </c>
      <c r="D23" s="6">
        <v>2</v>
      </c>
      <c r="E23" s="7">
        <f t="shared" si="3"/>
        <v>3.0052592036063112E-3</v>
      </c>
      <c r="F23" s="7">
        <f t="shared" si="4"/>
        <v>1.2224938875305623E-3</v>
      </c>
      <c r="G23" s="7">
        <f t="shared" si="6"/>
        <v>-0.5</v>
      </c>
      <c r="H23" s="27">
        <f t="shared" si="5"/>
        <v>-1.5026296018031556E-3</v>
      </c>
    </row>
    <row r="24" spans="1:8" ht="25.5" x14ac:dyDescent="0.2">
      <c r="A24" s="38"/>
      <c r="B24" s="35" t="s">
        <v>18</v>
      </c>
      <c r="C24" s="32">
        <v>7</v>
      </c>
      <c r="D24" s="6">
        <v>36</v>
      </c>
      <c r="E24" s="7">
        <f t="shared" si="3"/>
        <v>5.2592036063110444E-3</v>
      </c>
      <c r="F24" s="7">
        <f t="shared" si="4"/>
        <v>2.2004889975550123E-2</v>
      </c>
      <c r="G24" s="7">
        <f t="shared" si="6"/>
        <v>4.1428571428571432</v>
      </c>
      <c r="H24" s="27">
        <f t="shared" si="5"/>
        <v>2.1788129226145758E-2</v>
      </c>
    </row>
    <row r="25" spans="1:8" ht="25.5" x14ac:dyDescent="0.2">
      <c r="A25" s="38"/>
      <c r="B25" s="35" t="s">
        <v>19</v>
      </c>
      <c r="C25" s="32">
        <v>15</v>
      </c>
      <c r="D25" s="6">
        <v>374</v>
      </c>
      <c r="E25" s="7">
        <f t="shared" si="3"/>
        <v>1.1269722013523666E-2</v>
      </c>
      <c r="F25" s="7">
        <f t="shared" si="4"/>
        <v>0.22860635696821516</v>
      </c>
      <c r="G25" s="7">
        <f t="shared" si="6"/>
        <v>23.933333333333334</v>
      </c>
      <c r="H25" s="27">
        <f t="shared" si="5"/>
        <v>0.26972201352366643</v>
      </c>
    </row>
    <row r="26" spans="1:8" ht="25.5" x14ac:dyDescent="0.2">
      <c r="A26" s="38"/>
      <c r="B26" s="35" t="s">
        <v>20</v>
      </c>
      <c r="C26" s="32">
        <v>12</v>
      </c>
      <c r="D26" s="6">
        <v>9</v>
      </c>
      <c r="E26" s="7">
        <f t="shared" si="3"/>
        <v>9.0157776108189328E-3</v>
      </c>
      <c r="F26" s="7">
        <f t="shared" si="4"/>
        <v>5.5012224938875308E-3</v>
      </c>
      <c r="G26" s="7">
        <f t="shared" si="6"/>
        <v>-0.25</v>
      </c>
      <c r="H26" s="27">
        <f t="shared" si="5"/>
        <v>-2.2539444027047332E-3</v>
      </c>
    </row>
    <row r="27" spans="1:8" x14ac:dyDescent="0.2">
      <c r="A27" s="38"/>
      <c r="B27" s="35" t="s">
        <v>21</v>
      </c>
      <c r="C27" s="32">
        <v>63</v>
      </c>
      <c r="D27" s="6">
        <v>65</v>
      </c>
      <c r="E27" s="7">
        <f t="shared" si="3"/>
        <v>4.7332832456799402E-2</v>
      </c>
      <c r="F27" s="7">
        <f t="shared" si="4"/>
        <v>3.9731051344743279E-2</v>
      </c>
      <c r="G27" s="7">
        <f t="shared" si="6"/>
        <v>3.1746031746031744E-2</v>
      </c>
      <c r="H27" s="27">
        <f t="shared" si="5"/>
        <v>1.5026296018031556E-3</v>
      </c>
    </row>
    <row r="28" spans="1:8" x14ac:dyDescent="0.2">
      <c r="A28" s="38"/>
      <c r="B28" s="35" t="s">
        <v>22</v>
      </c>
      <c r="C28" s="32">
        <v>19</v>
      </c>
      <c r="D28" s="6">
        <v>30</v>
      </c>
      <c r="E28" s="7">
        <f t="shared" si="3"/>
        <v>1.4274981217129978E-2</v>
      </c>
      <c r="F28" s="7">
        <f t="shared" si="4"/>
        <v>1.8337408312958436E-2</v>
      </c>
      <c r="G28" s="7">
        <f t="shared" si="6"/>
        <v>0.57894736842105265</v>
      </c>
      <c r="H28" s="27">
        <f t="shared" si="5"/>
        <v>8.2644628099173556E-3</v>
      </c>
    </row>
    <row r="29" spans="1:8" x14ac:dyDescent="0.2">
      <c r="A29" s="38"/>
      <c r="B29" s="35" t="s">
        <v>23</v>
      </c>
      <c r="C29" s="32">
        <v>50</v>
      </c>
      <c r="D29" s="6">
        <v>75</v>
      </c>
      <c r="E29" s="7">
        <f t="shared" si="3"/>
        <v>3.7565740045078885E-2</v>
      </c>
      <c r="F29" s="7">
        <f t="shared" si="4"/>
        <v>4.5843520782396091E-2</v>
      </c>
      <c r="G29" s="7">
        <f t="shared" si="6"/>
        <v>0.5</v>
      </c>
      <c r="H29" s="27">
        <f t="shared" si="5"/>
        <v>1.8782870022539443E-2</v>
      </c>
    </row>
    <row r="30" spans="1:8" x14ac:dyDescent="0.2">
      <c r="A30" s="38"/>
      <c r="B30" s="35" t="s">
        <v>24</v>
      </c>
      <c r="C30" s="32">
        <v>191</v>
      </c>
      <c r="D30" s="6">
        <v>243</v>
      </c>
      <c r="E30" s="7">
        <f t="shared" si="3"/>
        <v>0.14350112697220135</v>
      </c>
      <c r="F30" s="7">
        <f t="shared" si="4"/>
        <v>0.14853300733496333</v>
      </c>
      <c r="G30" s="7">
        <f t="shared" si="6"/>
        <v>0.27225130890052357</v>
      </c>
      <c r="H30" s="27">
        <f t="shared" si="5"/>
        <v>3.9068369646882047E-2</v>
      </c>
    </row>
    <row r="31" spans="1:8" ht="25.5" x14ac:dyDescent="0.2">
      <c r="A31" s="38"/>
      <c r="B31" s="35" t="s">
        <v>25</v>
      </c>
      <c r="C31" s="32">
        <v>3</v>
      </c>
      <c r="D31" s="6">
        <v>1</v>
      </c>
      <c r="E31" s="7">
        <f t="shared" si="3"/>
        <v>2.2539444027047332E-3</v>
      </c>
      <c r="F31" s="7">
        <f t="shared" si="4"/>
        <v>6.1124694376528117E-4</v>
      </c>
      <c r="G31" s="7">
        <f t="shared" si="6"/>
        <v>-0.66666666666666663</v>
      </c>
      <c r="H31" s="27">
        <f t="shared" si="5"/>
        <v>-1.5026296018031554E-3</v>
      </c>
    </row>
    <row r="32" spans="1:8" x14ac:dyDescent="0.2">
      <c r="A32" s="38"/>
      <c r="B32" s="35" t="s">
        <v>26</v>
      </c>
      <c r="C32" s="32">
        <v>7</v>
      </c>
      <c r="D32" s="6">
        <v>6</v>
      </c>
      <c r="E32" s="7">
        <f t="shared" si="3"/>
        <v>5.2592036063110444E-3</v>
      </c>
      <c r="F32" s="7">
        <f t="shared" si="4"/>
        <v>3.667481662591687E-3</v>
      </c>
      <c r="G32" s="7">
        <f t="shared" si="6"/>
        <v>-0.14285714285714285</v>
      </c>
      <c r="H32" s="27">
        <f t="shared" si="5"/>
        <v>-7.5131480090157769E-4</v>
      </c>
    </row>
    <row r="33" spans="1:8" x14ac:dyDescent="0.2">
      <c r="A33" s="38"/>
      <c r="B33" s="35" t="s">
        <v>27</v>
      </c>
      <c r="C33" s="32">
        <v>1</v>
      </c>
      <c r="D33" s="6">
        <v>1</v>
      </c>
      <c r="E33" s="7">
        <f t="shared" si="3"/>
        <v>7.513148009015778E-4</v>
      </c>
      <c r="F33" s="7">
        <f t="shared" si="4"/>
        <v>6.1124694376528117E-4</v>
      </c>
      <c r="G33" s="7">
        <f t="shared" si="6"/>
        <v>0</v>
      </c>
      <c r="H33" s="27">
        <f t="shared" si="5"/>
        <v>0</v>
      </c>
    </row>
    <row r="34" spans="1:8" x14ac:dyDescent="0.2">
      <c r="A34" s="38"/>
      <c r="B34" s="35" t="s">
        <v>28</v>
      </c>
      <c r="C34" s="32">
        <v>2</v>
      </c>
      <c r="D34" s="6">
        <v>4</v>
      </c>
      <c r="E34" s="7">
        <f t="shared" si="3"/>
        <v>1.5026296018031556E-3</v>
      </c>
      <c r="F34" s="7">
        <f t="shared" si="4"/>
        <v>2.4449877750611247E-3</v>
      </c>
      <c r="G34" s="7">
        <f t="shared" si="6"/>
        <v>1</v>
      </c>
      <c r="H34" s="27">
        <f t="shared" si="5"/>
        <v>1.5026296018031556E-3</v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77</v>
      </c>
      <c r="D36" s="6">
        <v>35</v>
      </c>
      <c r="E36" s="7">
        <f t="shared" si="3"/>
        <v>5.7851239669421489E-2</v>
      </c>
      <c r="F36" s="7">
        <f t="shared" si="4"/>
        <v>2.1393643031784843E-2</v>
      </c>
      <c r="G36" s="7">
        <f t="shared" si="6"/>
        <v>-0.54545454545454541</v>
      </c>
      <c r="H36" s="27">
        <f t="shared" si="5"/>
        <v>-3.1555221637866261E-2</v>
      </c>
    </row>
    <row r="37" spans="1:8" ht="25.5" x14ac:dyDescent="0.2">
      <c r="A37" s="38"/>
      <c r="B37" s="35" t="s">
        <v>31</v>
      </c>
      <c r="C37" s="32">
        <v>0</v>
      </c>
      <c r="D37" s="6">
        <v>8</v>
      </c>
      <c r="E37" s="7" t="str">
        <f t="shared" si="3"/>
        <v/>
      </c>
      <c r="F37" s="7">
        <f t="shared" si="4"/>
        <v>4.8899755501222494E-3</v>
      </c>
      <c r="G37" s="7">
        <f t="shared" si="6"/>
        <v>1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20</v>
      </c>
      <c r="D38" s="6">
        <v>10</v>
      </c>
      <c r="E38" s="7">
        <f t="shared" si="3"/>
        <v>1.5026296018031555E-2</v>
      </c>
      <c r="F38" s="7">
        <f t="shared" si="4"/>
        <v>6.1124694376528121E-3</v>
      </c>
      <c r="G38" s="7">
        <f t="shared" si="6"/>
        <v>-0.5</v>
      </c>
      <c r="H38" s="27">
        <f t="shared" si="5"/>
        <v>-7.5131480090157776E-3</v>
      </c>
    </row>
    <row r="39" spans="1:8" x14ac:dyDescent="0.2">
      <c r="A39" s="38"/>
      <c r="B39" s="35" t="s">
        <v>33</v>
      </c>
      <c r="C39" s="32">
        <v>45</v>
      </c>
      <c r="D39" s="6">
        <v>18</v>
      </c>
      <c r="E39" s="7">
        <f t="shared" si="3"/>
        <v>3.3809166040571E-2</v>
      </c>
      <c r="F39" s="7">
        <f t="shared" si="4"/>
        <v>1.1002444987775062E-2</v>
      </c>
      <c r="G39" s="7">
        <f t="shared" si="6"/>
        <v>-0.6</v>
      </c>
      <c r="H39" s="27">
        <f t="shared" si="5"/>
        <v>-2.02854996243426E-2</v>
      </c>
    </row>
    <row r="40" spans="1:8" x14ac:dyDescent="0.2">
      <c r="A40" s="38"/>
      <c r="B40" s="35" t="s">
        <v>34</v>
      </c>
      <c r="C40" s="32">
        <v>5</v>
      </c>
      <c r="D40" s="6">
        <v>1</v>
      </c>
      <c r="E40" s="7">
        <f t="shared" si="3"/>
        <v>3.7565740045078888E-3</v>
      </c>
      <c r="F40" s="7">
        <f t="shared" si="4"/>
        <v>6.1124694376528117E-4</v>
      </c>
      <c r="G40" s="7">
        <f t="shared" si="6"/>
        <v>-0.8</v>
      </c>
      <c r="H40" s="27">
        <f t="shared" si="5"/>
        <v>-3.0052592036063112E-3</v>
      </c>
    </row>
    <row r="41" spans="1:8" ht="25.5" x14ac:dyDescent="0.2">
      <c r="A41" s="38"/>
      <c r="B41" s="35" t="s">
        <v>35</v>
      </c>
      <c r="C41" s="32">
        <v>1</v>
      </c>
      <c r="D41" s="6">
        <v>0</v>
      </c>
      <c r="E41" s="7">
        <f t="shared" si="3"/>
        <v>7.513148009015778E-4</v>
      </c>
      <c r="F41" s="7" t="str">
        <f t="shared" si="4"/>
        <v/>
      </c>
      <c r="G41" s="7">
        <f t="shared" si="6"/>
        <v>-1</v>
      </c>
      <c r="H41" s="27">
        <f t="shared" si="5"/>
        <v>-7.513148009015778E-4</v>
      </c>
    </row>
    <row r="42" spans="1:8" x14ac:dyDescent="0.2">
      <c r="A42" s="38"/>
      <c r="B42" s="35" t="s">
        <v>36</v>
      </c>
      <c r="C42" s="32">
        <v>0</v>
      </c>
      <c r="D42" s="6">
        <v>1</v>
      </c>
      <c r="E42" s="7" t="str">
        <f t="shared" si="3"/>
        <v/>
      </c>
      <c r="F42" s="7">
        <f t="shared" si="4"/>
        <v>6.1124694376528117E-4</v>
      </c>
      <c r="G42" s="7">
        <f t="shared" si="6"/>
        <v>1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17</v>
      </c>
      <c r="D44" s="6">
        <v>5</v>
      </c>
      <c r="E44" s="7">
        <f t="shared" si="3"/>
        <v>1.2772351615326822E-2</v>
      </c>
      <c r="F44" s="7">
        <f t="shared" si="4"/>
        <v>3.0562347188264061E-3</v>
      </c>
      <c r="G44" s="7">
        <f t="shared" si="6"/>
        <v>-0.70588235294117652</v>
      </c>
      <c r="H44" s="27">
        <f t="shared" si="5"/>
        <v>-9.0157776108189345E-3</v>
      </c>
    </row>
    <row r="45" spans="1:8" ht="25.5" x14ac:dyDescent="0.2">
      <c r="A45" s="38"/>
      <c r="B45" s="35" t="s">
        <v>39</v>
      </c>
      <c r="C45" s="32">
        <v>21</v>
      </c>
      <c r="D45" s="6">
        <v>18</v>
      </c>
      <c r="E45" s="7">
        <f t="shared" si="3"/>
        <v>1.5777610818933134E-2</v>
      </c>
      <c r="F45" s="7">
        <f t="shared" si="4"/>
        <v>1.1002444987775062E-2</v>
      </c>
      <c r="G45" s="7">
        <f t="shared" si="6"/>
        <v>-0.14285714285714285</v>
      </c>
      <c r="H45" s="27">
        <f t="shared" si="5"/>
        <v>-2.2539444027047332E-3</v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1</v>
      </c>
      <c r="D47" s="6">
        <v>0</v>
      </c>
      <c r="E47" s="7">
        <f t="shared" si="3"/>
        <v>7.513148009015778E-4</v>
      </c>
      <c r="F47" s="7" t="str">
        <f t="shared" si="4"/>
        <v/>
      </c>
      <c r="G47" s="7">
        <f t="shared" si="6"/>
        <v>-1</v>
      </c>
      <c r="H47" s="27">
        <f t="shared" si="5"/>
        <v>-7.513148009015778E-4</v>
      </c>
    </row>
    <row r="48" spans="1:8" ht="25.5" x14ac:dyDescent="0.2">
      <c r="A48" s="38"/>
      <c r="B48" s="35" t="s">
        <v>42</v>
      </c>
      <c r="C48" s="32">
        <v>2</v>
      </c>
      <c r="D48" s="6">
        <v>2</v>
      </c>
      <c r="E48" s="7">
        <f t="shared" si="3"/>
        <v>1.5026296018031556E-3</v>
      </c>
      <c r="F48" s="7">
        <f t="shared" si="4"/>
        <v>1.2224938875305623E-3</v>
      </c>
      <c r="G48" s="7">
        <f t="shared" si="6"/>
        <v>0</v>
      </c>
      <c r="H48" s="27">
        <f t="shared" si="5"/>
        <v>0</v>
      </c>
    </row>
    <row r="49" spans="1:8" ht="25.5" x14ac:dyDescent="0.2">
      <c r="A49" s="38"/>
      <c r="B49" s="35" t="s">
        <v>43</v>
      </c>
      <c r="C49" s="32">
        <v>4</v>
      </c>
      <c r="D49" s="6">
        <v>10</v>
      </c>
      <c r="E49" s="7">
        <f t="shared" si="3"/>
        <v>3.0052592036063112E-3</v>
      </c>
      <c r="F49" s="7">
        <f t="shared" si="4"/>
        <v>6.1124694376528121E-3</v>
      </c>
      <c r="G49" s="7">
        <f t="shared" si="6"/>
        <v>1.5</v>
      </c>
      <c r="H49" s="27">
        <f t="shared" si="5"/>
        <v>4.5078888054094664E-3</v>
      </c>
    </row>
    <row r="50" spans="1:8" x14ac:dyDescent="0.2">
      <c r="A50" s="38"/>
      <c r="B50" s="35" t="s">
        <v>44</v>
      </c>
      <c r="C50" s="32">
        <v>227</v>
      </c>
      <c r="D50" s="6">
        <v>186</v>
      </c>
      <c r="E50" s="7">
        <f t="shared" si="3"/>
        <v>0.17054845980465816</v>
      </c>
      <c r="F50" s="7">
        <f t="shared" si="4"/>
        <v>0.11369193154034229</v>
      </c>
      <c r="G50" s="7">
        <f t="shared" si="6"/>
        <v>-0.18061674008810572</v>
      </c>
      <c r="H50" s="27">
        <f t="shared" si="5"/>
        <v>-3.0803906836964687E-2</v>
      </c>
    </row>
    <row r="51" spans="1:8" x14ac:dyDescent="0.2">
      <c r="A51" s="38"/>
      <c r="B51" s="35" t="s">
        <v>45</v>
      </c>
      <c r="C51" s="32">
        <v>21</v>
      </c>
      <c r="D51" s="6">
        <v>19</v>
      </c>
      <c r="E51" s="7">
        <f t="shared" ref="E51:E70" si="7">+IF(C51=0,"",C51/C$19)</f>
        <v>1.5777610818933134E-2</v>
      </c>
      <c r="F51" s="7">
        <f t="shared" ref="F51:F70" si="8">+IF(D51=0,"",D51/D$19)</f>
        <v>1.1613691931540342E-2</v>
      </c>
      <c r="G51" s="7">
        <f t="shared" si="6"/>
        <v>-9.5238095238095233E-2</v>
      </c>
      <c r="H51" s="27">
        <f t="shared" ref="H51:H70" si="9">+IF(OR(AND(E51=""),(G51="")),"",E51*G51)</f>
        <v>-1.5026296018031556E-3</v>
      </c>
    </row>
    <row r="52" spans="1:8" x14ac:dyDescent="0.2">
      <c r="A52" s="38"/>
      <c r="B52" s="35" t="s">
        <v>46</v>
      </c>
      <c r="C52" s="32">
        <v>13</v>
      </c>
      <c r="D52" s="6">
        <v>12</v>
      </c>
      <c r="E52" s="7">
        <f t="shared" si="7"/>
        <v>9.7670924117205116E-3</v>
      </c>
      <c r="F52" s="7">
        <f t="shared" si="8"/>
        <v>7.3349633251833741E-3</v>
      </c>
      <c r="G52" s="7">
        <f t="shared" ref="G52:G70" si="10">+IF(AND(C52=0,D52=0)," ",IF(C52=0,1,IF(D52=0,-1,(D52-C52)/C52)))</f>
        <v>-7.6923076923076927E-2</v>
      </c>
      <c r="H52" s="27">
        <f t="shared" si="9"/>
        <v>-7.5131480090157791E-4</v>
      </c>
    </row>
    <row r="53" spans="1:8" x14ac:dyDescent="0.2">
      <c r="A53" s="38"/>
      <c r="B53" s="35" t="s">
        <v>47</v>
      </c>
      <c r="C53" s="32">
        <v>15</v>
      </c>
      <c r="D53" s="6">
        <v>6</v>
      </c>
      <c r="E53" s="7">
        <f t="shared" si="7"/>
        <v>1.1269722013523666E-2</v>
      </c>
      <c r="F53" s="7">
        <f t="shared" si="8"/>
        <v>3.667481662591687E-3</v>
      </c>
      <c r="G53" s="7">
        <f t="shared" si="10"/>
        <v>-0.6</v>
      </c>
      <c r="H53" s="27">
        <f t="shared" si="9"/>
        <v>-6.7618332081141996E-3</v>
      </c>
    </row>
    <row r="54" spans="1:8" x14ac:dyDescent="0.2">
      <c r="A54" s="38"/>
      <c r="B54" s="35" t="s">
        <v>48</v>
      </c>
      <c r="C54" s="32">
        <v>73</v>
      </c>
      <c r="D54" s="6">
        <v>54</v>
      </c>
      <c r="E54" s="7">
        <f t="shared" si="7"/>
        <v>5.4845980465815174E-2</v>
      </c>
      <c r="F54" s="7">
        <f t="shared" si="8"/>
        <v>3.3007334963325183E-2</v>
      </c>
      <c r="G54" s="7">
        <f t="shared" si="10"/>
        <v>-0.26027397260273971</v>
      </c>
      <c r="H54" s="27">
        <f t="shared" si="9"/>
        <v>-1.4274981217129976E-2</v>
      </c>
    </row>
    <row r="55" spans="1:8" x14ac:dyDescent="0.2">
      <c r="A55" s="38"/>
      <c r="B55" s="35" t="s">
        <v>49</v>
      </c>
      <c r="C55" s="32">
        <v>8</v>
      </c>
      <c r="D55" s="6">
        <v>32</v>
      </c>
      <c r="E55" s="7">
        <f t="shared" si="7"/>
        <v>6.0105184072126224E-3</v>
      </c>
      <c r="F55" s="7">
        <f t="shared" si="8"/>
        <v>1.9559902200488997E-2</v>
      </c>
      <c r="G55" s="7">
        <f t="shared" si="10"/>
        <v>3</v>
      </c>
      <c r="H55" s="27">
        <f t="shared" si="9"/>
        <v>1.8031555221637866E-2</v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9</v>
      </c>
      <c r="D57" s="6">
        <v>0</v>
      </c>
      <c r="E57" s="7">
        <f t="shared" si="7"/>
        <v>6.7618332081141996E-3</v>
      </c>
      <c r="F57" s="7" t="str">
        <f t="shared" si="8"/>
        <v/>
      </c>
      <c r="G57" s="7">
        <f t="shared" si="10"/>
        <v>-1</v>
      </c>
      <c r="H57" s="27">
        <f t="shared" si="9"/>
        <v>-6.7618332081141996E-3</v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46</v>
      </c>
      <c r="D59" s="6">
        <v>23</v>
      </c>
      <c r="E59" s="7">
        <f t="shared" si="7"/>
        <v>3.4560480841472577E-2</v>
      </c>
      <c r="F59" s="7">
        <f t="shared" si="8"/>
        <v>1.4058679706601468E-2</v>
      </c>
      <c r="G59" s="7">
        <f t="shared" si="10"/>
        <v>-0.5</v>
      </c>
      <c r="H59" s="27">
        <f t="shared" si="9"/>
        <v>-1.7280240420736288E-2</v>
      </c>
    </row>
    <row r="60" spans="1:8" ht="25.5" x14ac:dyDescent="0.2">
      <c r="A60" s="38"/>
      <c r="B60" s="35" t="s">
        <v>54</v>
      </c>
      <c r="C60" s="32">
        <v>3</v>
      </c>
      <c r="D60" s="6">
        <v>16</v>
      </c>
      <c r="E60" s="7">
        <f t="shared" si="7"/>
        <v>2.2539444027047332E-3</v>
      </c>
      <c r="F60" s="7">
        <f t="shared" si="8"/>
        <v>9.7799511002444987E-3</v>
      </c>
      <c r="G60" s="7">
        <f t="shared" si="10"/>
        <v>4.333333333333333</v>
      </c>
      <c r="H60" s="27">
        <f t="shared" si="9"/>
        <v>9.7670924117205099E-3</v>
      </c>
    </row>
    <row r="61" spans="1:8" ht="25.5" x14ac:dyDescent="0.2">
      <c r="A61" s="38"/>
      <c r="B61" s="35" t="s">
        <v>55</v>
      </c>
      <c r="C61" s="32">
        <v>27</v>
      </c>
      <c r="D61" s="6">
        <v>15</v>
      </c>
      <c r="E61" s="7">
        <f t="shared" si="7"/>
        <v>2.02854996243426E-2</v>
      </c>
      <c r="F61" s="7">
        <f t="shared" si="8"/>
        <v>9.1687041564792182E-3</v>
      </c>
      <c r="G61" s="7">
        <f t="shared" si="10"/>
        <v>-0.44444444444444442</v>
      </c>
      <c r="H61" s="27">
        <f t="shared" si="9"/>
        <v>-9.0157776108189328E-3</v>
      </c>
    </row>
    <row r="62" spans="1:8" x14ac:dyDescent="0.2">
      <c r="A62" s="38"/>
      <c r="B62" s="35" t="s">
        <v>56</v>
      </c>
      <c r="C62" s="32">
        <v>18</v>
      </c>
      <c r="D62" s="6">
        <v>17</v>
      </c>
      <c r="E62" s="7">
        <f t="shared" si="7"/>
        <v>1.3523666416228399E-2</v>
      </c>
      <c r="F62" s="7">
        <f t="shared" si="8"/>
        <v>1.0391198044009779E-2</v>
      </c>
      <c r="G62" s="7">
        <f t="shared" si="10"/>
        <v>-5.5555555555555552E-2</v>
      </c>
      <c r="H62" s="27">
        <f t="shared" si="9"/>
        <v>-7.5131480090157769E-4</v>
      </c>
    </row>
    <row r="63" spans="1:8" x14ac:dyDescent="0.2">
      <c r="A63" s="38"/>
      <c r="B63" s="35" t="s">
        <v>57</v>
      </c>
      <c r="C63" s="32">
        <v>8</v>
      </c>
      <c r="D63" s="6">
        <v>8</v>
      </c>
      <c r="E63" s="7">
        <f t="shared" si="7"/>
        <v>6.0105184072126224E-3</v>
      </c>
      <c r="F63" s="7">
        <f t="shared" si="8"/>
        <v>4.8899755501222494E-3</v>
      </c>
      <c r="G63" s="7">
        <f t="shared" si="10"/>
        <v>0</v>
      </c>
      <c r="H63" s="27">
        <f t="shared" si="9"/>
        <v>0</v>
      </c>
    </row>
    <row r="64" spans="1:8" x14ac:dyDescent="0.2">
      <c r="A64" s="38"/>
      <c r="B64" s="35" t="s">
        <v>58</v>
      </c>
      <c r="C64" s="32">
        <v>188</v>
      </c>
      <c r="D64" s="6">
        <v>184</v>
      </c>
      <c r="E64" s="7">
        <f t="shared" si="7"/>
        <v>0.14124718256949662</v>
      </c>
      <c r="F64" s="7">
        <f t="shared" si="8"/>
        <v>0.11246943765281174</v>
      </c>
      <c r="G64" s="7">
        <f t="shared" si="10"/>
        <v>-2.1276595744680851E-2</v>
      </c>
      <c r="H64" s="27">
        <f t="shared" si="9"/>
        <v>-3.0052592036063108E-3</v>
      </c>
    </row>
    <row r="65" spans="1:8" x14ac:dyDescent="0.2">
      <c r="A65" s="38"/>
      <c r="B65" s="35" t="s">
        <v>59</v>
      </c>
      <c r="C65" s="32">
        <v>3</v>
      </c>
      <c r="D65" s="6">
        <v>3</v>
      </c>
      <c r="E65" s="7">
        <f t="shared" si="7"/>
        <v>2.2539444027047332E-3</v>
      </c>
      <c r="F65" s="7">
        <f t="shared" si="8"/>
        <v>1.8337408312958435E-3</v>
      </c>
      <c r="G65" s="7">
        <f t="shared" si="10"/>
        <v>0</v>
      </c>
      <c r="H65" s="27">
        <f t="shared" si="9"/>
        <v>0</v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2</v>
      </c>
      <c r="D67" s="6">
        <v>5</v>
      </c>
      <c r="E67" s="7">
        <f t="shared" si="7"/>
        <v>1.5026296018031556E-3</v>
      </c>
      <c r="F67" s="7">
        <f t="shared" si="8"/>
        <v>3.0562347188264061E-3</v>
      </c>
      <c r="G67" s="7">
        <f t="shared" si="10"/>
        <v>1.5</v>
      </c>
      <c r="H67" s="27">
        <f t="shared" si="9"/>
        <v>2.2539444027047332E-3</v>
      </c>
    </row>
    <row r="68" spans="1:8" x14ac:dyDescent="0.2">
      <c r="A68" s="38"/>
      <c r="B68" s="35" t="s">
        <v>62</v>
      </c>
      <c r="C68" s="32">
        <v>43</v>
      </c>
      <c r="D68" s="6">
        <v>52</v>
      </c>
      <c r="E68" s="7">
        <f t="shared" si="7"/>
        <v>3.2306536438767845E-2</v>
      </c>
      <c r="F68" s="7">
        <f t="shared" si="8"/>
        <v>3.1784841075794622E-2</v>
      </c>
      <c r="G68" s="7">
        <f t="shared" si="10"/>
        <v>0.20930232558139536</v>
      </c>
      <c r="H68" s="27">
        <f t="shared" si="9"/>
        <v>6.7618332081142004E-3</v>
      </c>
    </row>
    <row r="69" spans="1:8" x14ac:dyDescent="0.2">
      <c r="A69" s="38"/>
      <c r="B69" s="35" t="s">
        <v>63</v>
      </c>
      <c r="C69" s="32">
        <v>46</v>
      </c>
      <c r="D69" s="6">
        <v>25</v>
      </c>
      <c r="E69" s="7">
        <f t="shared" si="7"/>
        <v>3.4560480841472577E-2</v>
      </c>
      <c r="F69" s="7">
        <f t="shared" si="8"/>
        <v>1.5281173594132029E-2</v>
      </c>
      <c r="G69" s="7">
        <f t="shared" si="10"/>
        <v>-0.45652173913043476</v>
      </c>
      <c r="H69" s="27">
        <f t="shared" si="9"/>
        <v>-1.5777610818933131E-2</v>
      </c>
    </row>
    <row r="70" spans="1:8" ht="15.75" thickBot="1" x14ac:dyDescent="0.25">
      <c r="A70" s="38"/>
      <c r="B70" s="36" t="s">
        <v>64</v>
      </c>
      <c r="C70" s="33">
        <v>2</v>
      </c>
      <c r="D70" s="28">
        <v>3</v>
      </c>
      <c r="E70" s="29">
        <f t="shared" si="7"/>
        <v>1.5026296018031556E-3</v>
      </c>
      <c r="F70" s="29">
        <f t="shared" si="8"/>
        <v>1.8337408312958435E-3</v>
      </c>
      <c r="G70" s="29">
        <f t="shared" si="10"/>
        <v>0.5</v>
      </c>
      <c r="H70" s="30">
        <f t="shared" si="9"/>
        <v>7.513148009015778E-4</v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17494</v>
      </c>
      <c r="D76" s="20">
        <f>SUM(D77:D175)</f>
        <v>14645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-0.16285583628672687</v>
      </c>
      <c r="H76" s="21">
        <f t="shared" ref="H76:H107" si="13">+IF(OR(AND(E76=""),(G76="")),"",E76*G76)</f>
        <v>-0.16285583628672687</v>
      </c>
    </row>
    <row r="77" spans="1:8" x14ac:dyDescent="0.2">
      <c r="A77" s="38"/>
      <c r="B77" s="34" t="s">
        <v>65</v>
      </c>
      <c r="C77" s="31">
        <v>599</v>
      </c>
      <c r="D77" s="24">
        <v>800</v>
      </c>
      <c r="E77" s="25">
        <f t="shared" si="11"/>
        <v>3.4240310963759006E-2</v>
      </c>
      <c r="F77" s="25">
        <f t="shared" si="12"/>
        <v>5.4626152270399457E-2</v>
      </c>
      <c r="G77" s="25">
        <f t="shared" ref="G77:G108" si="14">+IF(AND(C77=0,D77=0)," ",IF(C77=0,1,IF(D77=0,-1,(D77-C77)/C77)))</f>
        <v>0.335559265442404</v>
      </c>
      <c r="H77" s="26">
        <f t="shared" si="13"/>
        <v>1.1489653595518463E-2</v>
      </c>
    </row>
    <row r="78" spans="1:8" x14ac:dyDescent="0.2">
      <c r="A78" s="38"/>
      <c r="B78" s="35" t="s">
        <v>66</v>
      </c>
      <c r="C78" s="32">
        <v>816</v>
      </c>
      <c r="D78" s="6">
        <v>138</v>
      </c>
      <c r="E78" s="7">
        <f t="shared" si="11"/>
        <v>4.6644563850463013E-2</v>
      </c>
      <c r="F78" s="7">
        <f t="shared" si="12"/>
        <v>9.4230112666439051E-3</v>
      </c>
      <c r="G78" s="7">
        <f t="shared" si="14"/>
        <v>-0.83088235294117652</v>
      </c>
      <c r="H78" s="27">
        <f t="shared" si="13"/>
        <v>-3.8756144963987653E-2</v>
      </c>
    </row>
    <row r="79" spans="1:8" x14ac:dyDescent="0.2">
      <c r="A79" s="38"/>
      <c r="B79" s="35" t="s">
        <v>67</v>
      </c>
      <c r="C79" s="32">
        <v>123</v>
      </c>
      <c r="D79" s="6">
        <v>55</v>
      </c>
      <c r="E79" s="7">
        <f t="shared" si="11"/>
        <v>7.0309820509889109E-3</v>
      </c>
      <c r="F79" s="7">
        <f t="shared" si="12"/>
        <v>3.7555479685899623E-3</v>
      </c>
      <c r="G79" s="7">
        <f t="shared" si="14"/>
        <v>-0.55284552845528456</v>
      </c>
      <c r="H79" s="27">
        <f t="shared" si="13"/>
        <v>-3.8870469875385851E-3</v>
      </c>
    </row>
    <row r="80" spans="1:8" x14ac:dyDescent="0.2">
      <c r="A80" s="38"/>
      <c r="B80" s="35" t="s">
        <v>68</v>
      </c>
      <c r="C80" s="32">
        <v>713</v>
      </c>
      <c r="D80" s="6">
        <v>850</v>
      </c>
      <c r="E80" s="7">
        <f t="shared" si="11"/>
        <v>4.0756830913456041E-2</v>
      </c>
      <c r="F80" s="7">
        <f t="shared" si="12"/>
        <v>5.8040286787299417E-2</v>
      </c>
      <c r="G80" s="7">
        <f t="shared" si="14"/>
        <v>0.19214586255259467</v>
      </c>
      <c r="H80" s="27">
        <f t="shared" si="13"/>
        <v>7.8312564307762653E-3</v>
      </c>
    </row>
    <row r="81" spans="1:8" ht="25.5" x14ac:dyDescent="0.2">
      <c r="A81" s="38"/>
      <c r="B81" s="35" t="s">
        <v>69</v>
      </c>
      <c r="C81" s="32">
        <v>1786</v>
      </c>
      <c r="D81" s="6">
        <v>1286</v>
      </c>
      <c r="E81" s="7">
        <f t="shared" si="11"/>
        <v>0.10209214587858695</v>
      </c>
      <c r="F81" s="7">
        <f t="shared" si="12"/>
        <v>8.7811539774667116E-2</v>
      </c>
      <c r="G81" s="7">
        <f t="shared" si="14"/>
        <v>-0.27995520716685329</v>
      </c>
      <c r="H81" s="27">
        <f t="shared" si="13"/>
        <v>-2.8581227849548418E-2</v>
      </c>
    </row>
    <row r="82" spans="1:8" x14ac:dyDescent="0.2">
      <c r="A82" s="38"/>
      <c r="B82" s="35" t="s">
        <v>70</v>
      </c>
      <c r="C82" s="32">
        <v>28</v>
      </c>
      <c r="D82" s="6">
        <v>20</v>
      </c>
      <c r="E82" s="7">
        <f t="shared" si="11"/>
        <v>1.6005487595747113E-3</v>
      </c>
      <c r="F82" s="7">
        <f t="shared" si="12"/>
        <v>1.3656538067599864E-3</v>
      </c>
      <c r="G82" s="7">
        <f t="shared" si="14"/>
        <v>-0.2857142857142857</v>
      </c>
      <c r="H82" s="27">
        <f t="shared" si="13"/>
        <v>-4.5729964559277465E-4</v>
      </c>
    </row>
    <row r="83" spans="1:8" x14ac:dyDescent="0.2">
      <c r="A83" s="38"/>
      <c r="B83" s="35" t="s">
        <v>71</v>
      </c>
      <c r="C83" s="32">
        <v>31</v>
      </c>
      <c r="D83" s="6">
        <v>34</v>
      </c>
      <c r="E83" s="7">
        <f t="shared" si="11"/>
        <v>1.7720361266720019E-3</v>
      </c>
      <c r="F83" s="7">
        <f t="shared" si="12"/>
        <v>2.3216114714919769E-3</v>
      </c>
      <c r="G83" s="7">
        <f t="shared" si="14"/>
        <v>9.6774193548387094E-2</v>
      </c>
      <c r="H83" s="27">
        <f t="shared" si="13"/>
        <v>1.7148736709729051E-4</v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182</v>
      </c>
      <c r="E84" s="7" t="str">
        <f t="shared" si="11"/>
        <v/>
      </c>
      <c r="F84" s="7">
        <f t="shared" si="12"/>
        <v>1.2427449641515875E-2</v>
      </c>
      <c r="G84" s="7">
        <f t="shared" si="14"/>
        <v>1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2</v>
      </c>
      <c r="D85" s="6">
        <v>3</v>
      </c>
      <c r="E85" s="7">
        <f t="shared" si="11"/>
        <v>1.1432491139819366E-4</v>
      </c>
      <c r="F85" s="7">
        <f t="shared" si="12"/>
        <v>2.0484807101399795E-4</v>
      </c>
      <c r="G85" s="7">
        <f t="shared" si="14"/>
        <v>0.5</v>
      </c>
      <c r="H85" s="27">
        <f t="shared" si="13"/>
        <v>5.7162455699096831E-5</v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26</v>
      </c>
      <c r="D87" s="6">
        <v>29</v>
      </c>
      <c r="E87" s="7">
        <f t="shared" si="11"/>
        <v>1.4862238481765176E-3</v>
      </c>
      <c r="F87" s="7">
        <f t="shared" si="12"/>
        <v>1.9801980198019802E-3</v>
      </c>
      <c r="G87" s="7">
        <f t="shared" si="14"/>
        <v>0.11538461538461539</v>
      </c>
      <c r="H87" s="27">
        <f t="shared" si="13"/>
        <v>1.7148736709729051E-4</v>
      </c>
    </row>
    <row r="88" spans="1:8" x14ac:dyDescent="0.2">
      <c r="A88" s="38"/>
      <c r="B88" s="35" t="s">
        <v>76</v>
      </c>
      <c r="C88" s="32">
        <v>28</v>
      </c>
      <c r="D88" s="6">
        <v>31</v>
      </c>
      <c r="E88" s="7">
        <f t="shared" si="11"/>
        <v>1.6005487595747113E-3</v>
      </c>
      <c r="F88" s="7">
        <f t="shared" si="12"/>
        <v>2.1167634004779787E-3</v>
      </c>
      <c r="G88" s="7">
        <f t="shared" si="14"/>
        <v>0.10714285714285714</v>
      </c>
      <c r="H88" s="27">
        <f t="shared" si="13"/>
        <v>1.7148736709729048E-4</v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29</v>
      </c>
      <c r="E91" s="7" t="str">
        <f t="shared" si="11"/>
        <v/>
      </c>
      <c r="F91" s="7">
        <f t="shared" si="12"/>
        <v>1.9801980198019802E-3</v>
      </c>
      <c r="G91" s="7">
        <f t="shared" si="14"/>
        <v>1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135</v>
      </c>
      <c r="D92" s="6">
        <v>127</v>
      </c>
      <c r="E92" s="7">
        <f t="shared" si="11"/>
        <v>7.7169315193780725E-3</v>
      </c>
      <c r="F92" s="7">
        <f t="shared" si="12"/>
        <v>8.6719016729259139E-3</v>
      </c>
      <c r="G92" s="7">
        <f t="shared" si="14"/>
        <v>-5.9259259259259262E-2</v>
      </c>
      <c r="H92" s="27">
        <f t="shared" si="13"/>
        <v>-4.572996455927747E-4</v>
      </c>
    </row>
    <row r="93" spans="1:8" x14ac:dyDescent="0.2">
      <c r="A93" s="38"/>
      <c r="B93" s="35" t="s">
        <v>81</v>
      </c>
      <c r="C93" s="32">
        <v>46</v>
      </c>
      <c r="D93" s="6">
        <v>23</v>
      </c>
      <c r="E93" s="7">
        <f t="shared" si="11"/>
        <v>2.6294729621584544E-3</v>
      </c>
      <c r="F93" s="7">
        <f t="shared" si="12"/>
        <v>1.5705018777739843E-3</v>
      </c>
      <c r="G93" s="7">
        <f t="shared" si="14"/>
        <v>-0.5</v>
      </c>
      <c r="H93" s="27">
        <f t="shared" si="13"/>
        <v>-1.3147364810792272E-3</v>
      </c>
    </row>
    <row r="94" spans="1:8" x14ac:dyDescent="0.2">
      <c r="A94" s="38"/>
      <c r="B94" s="35" t="s">
        <v>82</v>
      </c>
      <c r="C94" s="32">
        <v>116</v>
      </c>
      <c r="D94" s="6">
        <v>223</v>
      </c>
      <c r="E94" s="7">
        <f t="shared" si="11"/>
        <v>6.6308448610952328E-3</v>
      </c>
      <c r="F94" s="7">
        <f t="shared" si="12"/>
        <v>1.5227039945373848E-2</v>
      </c>
      <c r="G94" s="7">
        <f t="shared" si="14"/>
        <v>0.92241379310344829</v>
      </c>
      <c r="H94" s="27">
        <f t="shared" si="13"/>
        <v>6.1163827598033609E-3</v>
      </c>
    </row>
    <row r="95" spans="1:8" x14ac:dyDescent="0.2">
      <c r="A95" s="38"/>
      <c r="B95" s="35" t="s">
        <v>83</v>
      </c>
      <c r="C95" s="32">
        <v>199</v>
      </c>
      <c r="D95" s="6">
        <v>97</v>
      </c>
      <c r="E95" s="7">
        <f t="shared" si="11"/>
        <v>1.137532868412027E-2</v>
      </c>
      <c r="F95" s="7">
        <f t="shared" si="12"/>
        <v>6.623420962785934E-3</v>
      </c>
      <c r="G95" s="7">
        <f t="shared" si="14"/>
        <v>-0.51256281407035176</v>
      </c>
      <c r="H95" s="27">
        <f t="shared" si="13"/>
        <v>-5.8305704813078766E-3</v>
      </c>
    </row>
    <row r="96" spans="1:8" x14ac:dyDescent="0.2">
      <c r="A96" s="38"/>
      <c r="B96" s="35" t="s">
        <v>84</v>
      </c>
      <c r="C96" s="32">
        <v>244</v>
      </c>
      <c r="D96" s="6">
        <v>55</v>
      </c>
      <c r="E96" s="7">
        <f t="shared" si="11"/>
        <v>1.3947639190579628E-2</v>
      </c>
      <c r="F96" s="7">
        <f t="shared" si="12"/>
        <v>3.7555479685899623E-3</v>
      </c>
      <c r="G96" s="7">
        <f t="shared" si="14"/>
        <v>-0.77459016393442626</v>
      </c>
      <c r="H96" s="27">
        <f t="shared" si="13"/>
        <v>-1.0803704127129303E-2</v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10</v>
      </c>
      <c r="E97" s="7" t="str">
        <f t="shared" si="11"/>
        <v/>
      </c>
      <c r="F97" s="7">
        <f t="shared" si="12"/>
        <v>6.8282690337999319E-4</v>
      </c>
      <c r="G97" s="7">
        <f t="shared" si="14"/>
        <v>1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616</v>
      </c>
      <c r="D98" s="6">
        <v>829</v>
      </c>
      <c r="E98" s="7">
        <f t="shared" si="11"/>
        <v>3.5212072710643652E-2</v>
      </c>
      <c r="F98" s="7">
        <f t="shared" si="12"/>
        <v>5.6606350290201432E-2</v>
      </c>
      <c r="G98" s="7">
        <f t="shared" si="14"/>
        <v>0.3457792207792208</v>
      </c>
      <c r="H98" s="27">
        <f t="shared" si="13"/>
        <v>1.2175603063907628E-2</v>
      </c>
    </row>
    <row r="99" spans="1:8" x14ac:dyDescent="0.2">
      <c r="A99" s="38"/>
      <c r="B99" s="35" t="s">
        <v>87</v>
      </c>
      <c r="C99" s="32">
        <v>328</v>
      </c>
      <c r="D99" s="6">
        <v>414</v>
      </c>
      <c r="E99" s="7">
        <f t="shared" si="11"/>
        <v>1.874928546930376E-2</v>
      </c>
      <c r="F99" s="7">
        <f t="shared" si="12"/>
        <v>2.8269033799931717E-2</v>
      </c>
      <c r="G99" s="7">
        <f t="shared" si="14"/>
        <v>0.26219512195121952</v>
      </c>
      <c r="H99" s="27">
        <f t="shared" si="13"/>
        <v>4.9159711901223275E-3</v>
      </c>
    </row>
    <row r="100" spans="1:8" x14ac:dyDescent="0.2">
      <c r="A100" s="38"/>
      <c r="B100" s="35" t="s">
        <v>88</v>
      </c>
      <c r="C100" s="32">
        <v>341</v>
      </c>
      <c r="D100" s="6">
        <v>337</v>
      </c>
      <c r="E100" s="7">
        <f t="shared" si="11"/>
        <v>1.9492397393392018E-2</v>
      </c>
      <c r="F100" s="7">
        <f t="shared" si="12"/>
        <v>2.3011266643905771E-2</v>
      </c>
      <c r="G100" s="7">
        <f t="shared" si="14"/>
        <v>-1.1730205278592375E-2</v>
      </c>
      <c r="H100" s="27">
        <f t="shared" si="13"/>
        <v>-2.2864982279638732E-4</v>
      </c>
    </row>
    <row r="101" spans="1:8" x14ac:dyDescent="0.2">
      <c r="A101" s="38"/>
      <c r="B101" s="35" t="s">
        <v>89</v>
      </c>
      <c r="C101" s="32">
        <v>101</v>
      </c>
      <c r="D101" s="6">
        <v>222</v>
      </c>
      <c r="E101" s="7">
        <f t="shared" si="11"/>
        <v>5.7734080256087806E-3</v>
      </c>
      <c r="F101" s="7">
        <f t="shared" si="12"/>
        <v>1.5158757255035848E-2</v>
      </c>
      <c r="G101" s="7">
        <f t="shared" si="14"/>
        <v>1.198019801980198</v>
      </c>
      <c r="H101" s="27">
        <f t="shared" si="13"/>
        <v>6.9166571395907171E-3</v>
      </c>
    </row>
    <row r="102" spans="1:8" x14ac:dyDescent="0.2">
      <c r="A102" s="38"/>
      <c r="B102" s="35" t="s">
        <v>90</v>
      </c>
      <c r="C102" s="32">
        <v>88</v>
      </c>
      <c r="D102" s="6">
        <v>85</v>
      </c>
      <c r="E102" s="7">
        <f t="shared" si="11"/>
        <v>5.0302961015205212E-3</v>
      </c>
      <c r="F102" s="7">
        <f t="shared" si="12"/>
        <v>5.8040286787299422E-3</v>
      </c>
      <c r="G102" s="7">
        <f t="shared" si="14"/>
        <v>-3.4090909090909088E-2</v>
      </c>
      <c r="H102" s="27">
        <f t="shared" si="13"/>
        <v>-1.7148736709729048E-4</v>
      </c>
    </row>
    <row r="103" spans="1:8" x14ac:dyDescent="0.2">
      <c r="A103" s="38"/>
      <c r="B103" s="35" t="s">
        <v>91</v>
      </c>
      <c r="C103" s="32">
        <v>110</v>
      </c>
      <c r="D103" s="6">
        <v>69</v>
      </c>
      <c r="E103" s="7">
        <f t="shared" si="11"/>
        <v>6.2878701269006515E-3</v>
      </c>
      <c r="F103" s="7">
        <f t="shared" si="12"/>
        <v>4.7115056333219526E-3</v>
      </c>
      <c r="G103" s="7">
        <f t="shared" si="14"/>
        <v>-0.37272727272727274</v>
      </c>
      <c r="H103" s="27">
        <f t="shared" si="13"/>
        <v>-2.34366068366297E-3</v>
      </c>
    </row>
    <row r="104" spans="1:8" x14ac:dyDescent="0.2">
      <c r="A104" s="38"/>
      <c r="B104" s="35" t="s">
        <v>92</v>
      </c>
      <c r="C104" s="32">
        <v>115</v>
      </c>
      <c r="D104" s="6">
        <v>150</v>
      </c>
      <c r="E104" s="7">
        <f t="shared" si="11"/>
        <v>6.5736824053961359E-3</v>
      </c>
      <c r="F104" s="7">
        <f t="shared" si="12"/>
        <v>1.0242403550699898E-2</v>
      </c>
      <c r="G104" s="7">
        <f t="shared" si="14"/>
        <v>0.30434782608695654</v>
      </c>
      <c r="H104" s="27">
        <f t="shared" si="13"/>
        <v>2.0006859494683892E-3</v>
      </c>
    </row>
    <row r="105" spans="1:8" x14ac:dyDescent="0.2">
      <c r="A105" s="38"/>
      <c r="B105" s="35" t="s">
        <v>93</v>
      </c>
      <c r="C105" s="32">
        <v>1</v>
      </c>
      <c r="D105" s="6">
        <v>0</v>
      </c>
      <c r="E105" s="7">
        <f t="shared" si="11"/>
        <v>5.7162455699096831E-5</v>
      </c>
      <c r="F105" s="7" t="str">
        <f t="shared" si="12"/>
        <v/>
      </c>
      <c r="G105" s="7">
        <f t="shared" si="14"/>
        <v>-1</v>
      </c>
      <c r="H105" s="27">
        <f t="shared" si="13"/>
        <v>-5.7162455699096831E-5</v>
      </c>
    </row>
    <row r="106" spans="1:8" x14ac:dyDescent="0.2">
      <c r="A106" s="38"/>
      <c r="B106" s="35" t="s">
        <v>94</v>
      </c>
      <c r="C106" s="32">
        <v>502</v>
      </c>
      <c r="D106" s="6">
        <v>1076</v>
      </c>
      <c r="E106" s="7">
        <f t="shared" si="11"/>
        <v>2.869555276094661E-2</v>
      </c>
      <c r="F106" s="7">
        <f t="shared" si="12"/>
        <v>7.3472174803687271E-2</v>
      </c>
      <c r="G106" s="7">
        <f t="shared" si="14"/>
        <v>1.1434262948207172</v>
      </c>
      <c r="H106" s="27">
        <f t="shared" si="13"/>
        <v>3.2811249571281585E-2</v>
      </c>
    </row>
    <row r="107" spans="1:8" x14ac:dyDescent="0.2">
      <c r="A107" s="38"/>
      <c r="B107" s="35" t="s">
        <v>95</v>
      </c>
      <c r="C107" s="32">
        <v>29</v>
      </c>
      <c r="D107" s="6">
        <v>39</v>
      </c>
      <c r="E107" s="7">
        <f t="shared" si="11"/>
        <v>1.6577112152738082E-3</v>
      </c>
      <c r="F107" s="7">
        <f t="shared" si="12"/>
        <v>2.6630249231819735E-3</v>
      </c>
      <c r="G107" s="7">
        <f t="shared" si="14"/>
        <v>0.34482758620689657</v>
      </c>
      <c r="H107" s="27">
        <f t="shared" si="13"/>
        <v>5.7162455699096839E-4</v>
      </c>
    </row>
    <row r="108" spans="1:8" x14ac:dyDescent="0.2">
      <c r="A108" s="38"/>
      <c r="B108" s="35" t="s">
        <v>96</v>
      </c>
      <c r="C108" s="32">
        <v>14</v>
      </c>
      <c r="D108" s="6">
        <v>9</v>
      </c>
      <c r="E108" s="7">
        <f t="shared" ref="E108:E139" si="15">+IF(C108=0,"",C108/C$76)</f>
        <v>8.0027437978735566E-4</v>
      </c>
      <c r="F108" s="7">
        <f t="shared" ref="F108:F139" si="16">+IF(D108=0,"",D108/D$76)</f>
        <v>6.1454421304199384E-4</v>
      </c>
      <c r="G108" s="7">
        <f t="shared" si="14"/>
        <v>-0.35714285714285715</v>
      </c>
      <c r="H108" s="27">
        <f t="shared" ref="H108:H139" si="17">+IF(OR(AND(E108=""),(G108="")),"",E108*G108)</f>
        <v>-2.858122784954842E-4</v>
      </c>
    </row>
    <row r="109" spans="1:8" x14ac:dyDescent="0.2">
      <c r="A109" s="38"/>
      <c r="B109" s="35" t="s">
        <v>97</v>
      </c>
      <c r="C109" s="32">
        <v>79</v>
      </c>
      <c r="D109" s="6">
        <v>177</v>
      </c>
      <c r="E109" s="7">
        <f t="shared" si="15"/>
        <v>4.5158340002286503E-3</v>
      </c>
      <c r="F109" s="7">
        <f t="shared" si="16"/>
        <v>1.2086036189825879E-2</v>
      </c>
      <c r="G109" s="7">
        <f t="shared" ref="G109:G140" si="18">+IF(AND(C109=0,D109=0)," ",IF(C109=0,1,IF(D109=0,-1,(D109-C109)/C109)))</f>
        <v>1.240506329113924</v>
      </c>
      <c r="H109" s="27">
        <f t="shared" si="17"/>
        <v>5.6019206585114899E-3</v>
      </c>
    </row>
    <row r="110" spans="1:8" x14ac:dyDescent="0.2">
      <c r="A110" s="38"/>
      <c r="B110" s="35" t="s">
        <v>98</v>
      </c>
      <c r="C110" s="32">
        <v>392</v>
      </c>
      <c r="D110" s="6">
        <v>362</v>
      </c>
      <c r="E110" s="7">
        <f t="shared" si="15"/>
        <v>2.240768263404596E-2</v>
      </c>
      <c r="F110" s="7">
        <f t="shared" si="16"/>
        <v>2.4718333902355751E-2</v>
      </c>
      <c r="G110" s="7">
        <f t="shared" si="18"/>
        <v>-7.6530612244897961E-2</v>
      </c>
      <c r="H110" s="27">
        <f t="shared" si="17"/>
        <v>-1.7148736709729051E-3</v>
      </c>
    </row>
    <row r="111" spans="1:8" x14ac:dyDescent="0.2">
      <c r="A111" s="38"/>
      <c r="B111" s="35" t="s">
        <v>99</v>
      </c>
      <c r="C111" s="32">
        <v>140</v>
      </c>
      <c r="D111" s="6">
        <v>148</v>
      </c>
      <c r="E111" s="7">
        <f t="shared" si="15"/>
        <v>8.0027437978735568E-3</v>
      </c>
      <c r="F111" s="7">
        <f t="shared" si="16"/>
        <v>1.0105838170023898E-2</v>
      </c>
      <c r="G111" s="7">
        <f t="shared" si="18"/>
        <v>5.7142857142857141E-2</v>
      </c>
      <c r="H111" s="27">
        <f t="shared" si="17"/>
        <v>4.5729964559277465E-4</v>
      </c>
    </row>
    <row r="112" spans="1:8" x14ac:dyDescent="0.2">
      <c r="A112" s="38"/>
      <c r="B112" s="35" t="s">
        <v>100</v>
      </c>
      <c r="C112" s="32">
        <v>1</v>
      </c>
      <c r="D112" s="6">
        <v>2</v>
      </c>
      <c r="E112" s="7">
        <f t="shared" si="15"/>
        <v>5.7162455699096831E-5</v>
      </c>
      <c r="F112" s="7">
        <f t="shared" si="16"/>
        <v>1.3656538067599862E-4</v>
      </c>
      <c r="G112" s="7">
        <f t="shared" si="18"/>
        <v>1</v>
      </c>
      <c r="H112" s="27">
        <f t="shared" si="17"/>
        <v>5.7162455699096831E-5</v>
      </c>
    </row>
    <row r="113" spans="1:8" x14ac:dyDescent="0.2">
      <c r="A113" s="38"/>
      <c r="B113" s="35" t="s">
        <v>101</v>
      </c>
      <c r="C113" s="32">
        <v>86</v>
      </c>
      <c r="D113" s="6">
        <v>85</v>
      </c>
      <c r="E113" s="7">
        <f t="shared" si="15"/>
        <v>4.9159711901223275E-3</v>
      </c>
      <c r="F113" s="7">
        <f t="shared" si="16"/>
        <v>5.8040286787299422E-3</v>
      </c>
      <c r="G113" s="7">
        <f t="shared" si="18"/>
        <v>-1.1627906976744186E-2</v>
      </c>
      <c r="H113" s="27">
        <f t="shared" si="17"/>
        <v>-5.7162455699096831E-5</v>
      </c>
    </row>
    <row r="114" spans="1:8" x14ac:dyDescent="0.2">
      <c r="A114" s="38"/>
      <c r="B114" s="35" t="s">
        <v>102</v>
      </c>
      <c r="C114" s="32">
        <v>0</v>
      </c>
      <c r="D114" s="6">
        <v>1</v>
      </c>
      <c r="E114" s="7" t="str">
        <f t="shared" si="15"/>
        <v/>
      </c>
      <c r="F114" s="7">
        <f t="shared" si="16"/>
        <v>6.8282690337999311E-5</v>
      </c>
      <c r="G114" s="7">
        <f t="shared" si="18"/>
        <v>1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25</v>
      </c>
      <c r="D115" s="6">
        <v>46</v>
      </c>
      <c r="E115" s="7">
        <f t="shared" si="15"/>
        <v>1.4290613924774209E-3</v>
      </c>
      <c r="F115" s="7">
        <f t="shared" si="16"/>
        <v>3.1410037555479687E-3</v>
      </c>
      <c r="G115" s="7">
        <f t="shared" si="18"/>
        <v>0.84</v>
      </c>
      <c r="H115" s="27">
        <f t="shared" si="17"/>
        <v>1.2004115696810334E-3</v>
      </c>
    </row>
    <row r="116" spans="1:8" x14ac:dyDescent="0.2">
      <c r="A116" s="38"/>
      <c r="B116" s="35" t="s">
        <v>104</v>
      </c>
      <c r="C116" s="32">
        <v>51</v>
      </c>
      <c r="D116" s="6">
        <v>50</v>
      </c>
      <c r="E116" s="7">
        <f t="shared" si="15"/>
        <v>2.9152852406539383E-3</v>
      </c>
      <c r="F116" s="7">
        <f t="shared" si="16"/>
        <v>3.4141345168999661E-3</v>
      </c>
      <c r="G116" s="7">
        <f t="shared" si="18"/>
        <v>-1.9607843137254902E-2</v>
      </c>
      <c r="H116" s="27">
        <f t="shared" si="17"/>
        <v>-5.7162455699096831E-5</v>
      </c>
    </row>
    <row r="117" spans="1:8" x14ac:dyDescent="0.2">
      <c r="A117" s="38"/>
      <c r="B117" s="35" t="s">
        <v>105</v>
      </c>
      <c r="C117" s="32">
        <v>244</v>
      </c>
      <c r="D117" s="6">
        <v>11</v>
      </c>
      <c r="E117" s="7">
        <f t="shared" si="15"/>
        <v>1.3947639190579628E-2</v>
      </c>
      <c r="F117" s="7">
        <f t="shared" si="16"/>
        <v>7.5110959371799254E-4</v>
      </c>
      <c r="G117" s="7">
        <f t="shared" si="18"/>
        <v>-0.95491803278688525</v>
      </c>
      <c r="H117" s="27">
        <f t="shared" si="17"/>
        <v>-1.3318852177889563E-2</v>
      </c>
    </row>
    <row r="118" spans="1:8" x14ac:dyDescent="0.2">
      <c r="A118" s="38"/>
      <c r="B118" s="35" t="s">
        <v>106</v>
      </c>
      <c r="C118" s="32">
        <v>567</v>
      </c>
      <c r="D118" s="6">
        <v>325</v>
      </c>
      <c r="E118" s="7">
        <f t="shared" si="15"/>
        <v>3.2411112381387906E-2</v>
      </c>
      <c r="F118" s="7">
        <f t="shared" si="16"/>
        <v>2.2191874359849779E-2</v>
      </c>
      <c r="G118" s="7">
        <f t="shared" si="18"/>
        <v>-0.42680776014109345</v>
      </c>
      <c r="H118" s="27">
        <f t="shared" si="17"/>
        <v>-1.3833314279181434E-2</v>
      </c>
    </row>
    <row r="119" spans="1:8" ht="25.5" x14ac:dyDescent="0.2">
      <c r="A119" s="38"/>
      <c r="B119" s="35" t="s">
        <v>107</v>
      </c>
      <c r="C119" s="32">
        <v>401</v>
      </c>
      <c r="D119" s="6">
        <v>107</v>
      </c>
      <c r="E119" s="7">
        <f t="shared" si="15"/>
        <v>2.2922144735337831E-2</v>
      </c>
      <c r="F119" s="7">
        <f t="shared" si="16"/>
        <v>7.3062478661659273E-3</v>
      </c>
      <c r="G119" s="7">
        <f t="shared" si="18"/>
        <v>-0.73316708229426431</v>
      </c>
      <c r="H119" s="27">
        <f t="shared" si="17"/>
        <v>-1.6805761975534468E-2</v>
      </c>
    </row>
    <row r="120" spans="1:8" ht="25.5" x14ac:dyDescent="0.2">
      <c r="A120" s="38"/>
      <c r="B120" s="35" t="s">
        <v>108</v>
      </c>
      <c r="C120" s="32">
        <v>694</v>
      </c>
      <c r="D120" s="6">
        <v>470</v>
      </c>
      <c r="E120" s="7">
        <f t="shared" si="15"/>
        <v>3.9670744255173203E-2</v>
      </c>
      <c r="F120" s="7">
        <f t="shared" si="16"/>
        <v>3.2092864458859678E-2</v>
      </c>
      <c r="G120" s="7">
        <f t="shared" si="18"/>
        <v>-0.32276657060518732</v>
      </c>
      <c r="H120" s="27">
        <f t="shared" si="17"/>
        <v>-1.2804390076597691E-2</v>
      </c>
    </row>
    <row r="121" spans="1:8" x14ac:dyDescent="0.2">
      <c r="A121" s="38"/>
      <c r="B121" s="35" t="s">
        <v>109</v>
      </c>
      <c r="C121" s="32">
        <v>73</v>
      </c>
      <c r="D121" s="6">
        <v>70</v>
      </c>
      <c r="E121" s="7">
        <f t="shared" si="15"/>
        <v>4.172859266034069E-3</v>
      </c>
      <c r="F121" s="7">
        <f t="shared" si="16"/>
        <v>4.7797883236599522E-3</v>
      </c>
      <c r="G121" s="7">
        <f t="shared" si="18"/>
        <v>-4.1095890410958902E-2</v>
      </c>
      <c r="H121" s="27">
        <f t="shared" si="17"/>
        <v>-1.7148736709729051E-4</v>
      </c>
    </row>
    <row r="122" spans="1:8" x14ac:dyDescent="0.2">
      <c r="A122" s="38"/>
      <c r="B122" s="35" t="s">
        <v>110</v>
      </c>
      <c r="C122" s="32">
        <v>341</v>
      </c>
      <c r="D122" s="6">
        <v>279</v>
      </c>
      <c r="E122" s="7">
        <f t="shared" si="15"/>
        <v>1.9492397393392018E-2</v>
      </c>
      <c r="F122" s="7">
        <f t="shared" si="16"/>
        <v>1.9050870604301811E-2</v>
      </c>
      <c r="G122" s="7">
        <f t="shared" si="18"/>
        <v>-0.18181818181818182</v>
      </c>
      <c r="H122" s="27">
        <f t="shared" si="17"/>
        <v>-3.5440722533440034E-3</v>
      </c>
    </row>
    <row r="123" spans="1:8" x14ac:dyDescent="0.2">
      <c r="A123" s="38"/>
      <c r="B123" s="35" t="s">
        <v>111</v>
      </c>
      <c r="C123" s="32">
        <v>46</v>
      </c>
      <c r="D123" s="6">
        <v>30</v>
      </c>
      <c r="E123" s="7">
        <f t="shared" si="15"/>
        <v>2.6294729621584544E-3</v>
      </c>
      <c r="F123" s="7">
        <f t="shared" si="16"/>
        <v>2.0484807101399795E-3</v>
      </c>
      <c r="G123" s="7">
        <f t="shared" si="18"/>
        <v>-0.34782608695652173</v>
      </c>
      <c r="H123" s="27">
        <f t="shared" si="17"/>
        <v>-9.1459929118554929E-4</v>
      </c>
    </row>
    <row r="124" spans="1:8" x14ac:dyDescent="0.2">
      <c r="A124" s="38"/>
      <c r="B124" s="35" t="s">
        <v>112</v>
      </c>
      <c r="C124" s="32">
        <v>74</v>
      </c>
      <c r="D124" s="6">
        <v>148</v>
      </c>
      <c r="E124" s="7">
        <f t="shared" si="15"/>
        <v>4.2300217217331659E-3</v>
      </c>
      <c r="F124" s="7">
        <f t="shared" si="16"/>
        <v>1.0105838170023898E-2</v>
      </c>
      <c r="G124" s="7">
        <f t="shared" si="18"/>
        <v>1</v>
      </c>
      <c r="H124" s="27">
        <f t="shared" si="17"/>
        <v>4.2300217217331659E-3</v>
      </c>
    </row>
    <row r="125" spans="1:8" x14ac:dyDescent="0.2">
      <c r="A125" s="38"/>
      <c r="B125" s="35" t="s">
        <v>113</v>
      </c>
      <c r="C125" s="32">
        <v>6</v>
      </c>
      <c r="D125" s="6">
        <v>26</v>
      </c>
      <c r="E125" s="7">
        <f t="shared" si="15"/>
        <v>3.4297473419458101E-4</v>
      </c>
      <c r="F125" s="7">
        <f t="shared" si="16"/>
        <v>1.7753499487879823E-3</v>
      </c>
      <c r="G125" s="7">
        <f t="shared" si="18"/>
        <v>3.3333333333333335</v>
      </c>
      <c r="H125" s="27">
        <f t="shared" si="17"/>
        <v>1.1432491139819368E-3</v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125</v>
      </c>
      <c r="D127" s="6">
        <v>69</v>
      </c>
      <c r="E127" s="7">
        <f t="shared" si="15"/>
        <v>7.1453069623871037E-3</v>
      </c>
      <c r="F127" s="7">
        <f t="shared" si="16"/>
        <v>4.7115056333219526E-3</v>
      </c>
      <c r="G127" s="7">
        <f t="shared" si="18"/>
        <v>-0.44800000000000001</v>
      </c>
      <c r="H127" s="27">
        <f t="shared" si="17"/>
        <v>-3.2010975191494226E-3</v>
      </c>
    </row>
    <row r="128" spans="1:8" x14ac:dyDescent="0.2">
      <c r="A128" s="38"/>
      <c r="B128" s="35" t="s">
        <v>116</v>
      </c>
      <c r="C128" s="32">
        <v>282</v>
      </c>
      <c r="D128" s="6">
        <v>114</v>
      </c>
      <c r="E128" s="7">
        <f t="shared" si="15"/>
        <v>1.6119812507145306E-2</v>
      </c>
      <c r="F128" s="7">
        <f t="shared" si="16"/>
        <v>7.7842266985319224E-3</v>
      </c>
      <c r="G128" s="7">
        <f t="shared" si="18"/>
        <v>-0.5957446808510638</v>
      </c>
      <c r="H128" s="27">
        <f t="shared" si="17"/>
        <v>-9.6032925574482675E-3</v>
      </c>
    </row>
    <row r="129" spans="1:8" x14ac:dyDescent="0.2">
      <c r="A129" s="38"/>
      <c r="B129" s="35" t="s">
        <v>117</v>
      </c>
      <c r="C129" s="32">
        <v>88</v>
      </c>
      <c r="D129" s="6">
        <v>56</v>
      </c>
      <c r="E129" s="7">
        <f t="shared" si="15"/>
        <v>5.0302961015205212E-3</v>
      </c>
      <c r="F129" s="7">
        <f t="shared" si="16"/>
        <v>3.823830658927962E-3</v>
      </c>
      <c r="G129" s="7">
        <f t="shared" si="18"/>
        <v>-0.36363636363636365</v>
      </c>
      <c r="H129" s="27">
        <f t="shared" si="17"/>
        <v>-1.8291985823710986E-3</v>
      </c>
    </row>
    <row r="130" spans="1:8" x14ac:dyDescent="0.2">
      <c r="A130" s="38"/>
      <c r="B130" s="35" t="s">
        <v>118</v>
      </c>
      <c r="C130" s="32">
        <v>73</v>
      </c>
      <c r="D130" s="6">
        <v>253</v>
      </c>
      <c r="E130" s="7">
        <f t="shared" si="15"/>
        <v>4.172859266034069E-3</v>
      </c>
      <c r="F130" s="7">
        <f t="shared" si="16"/>
        <v>1.7275520655513826E-2</v>
      </c>
      <c r="G130" s="7">
        <f t="shared" si="18"/>
        <v>2.4657534246575343</v>
      </c>
      <c r="H130" s="27">
        <f t="shared" si="17"/>
        <v>1.0289242025837432E-2</v>
      </c>
    </row>
    <row r="131" spans="1:8" x14ac:dyDescent="0.2">
      <c r="A131" s="38"/>
      <c r="B131" s="35" t="s">
        <v>119</v>
      </c>
      <c r="C131" s="32">
        <v>71</v>
      </c>
      <c r="D131" s="6">
        <v>83</v>
      </c>
      <c r="E131" s="7">
        <f t="shared" si="15"/>
        <v>4.0585343546358753E-3</v>
      </c>
      <c r="F131" s="7">
        <f t="shared" si="16"/>
        <v>5.6674632980539437E-3</v>
      </c>
      <c r="G131" s="7">
        <f t="shared" si="18"/>
        <v>0.16901408450704225</v>
      </c>
      <c r="H131" s="27">
        <f t="shared" si="17"/>
        <v>6.8594946838916203E-4</v>
      </c>
    </row>
    <row r="132" spans="1:8" x14ac:dyDescent="0.2">
      <c r="A132" s="38"/>
      <c r="B132" s="35" t="s">
        <v>120</v>
      </c>
      <c r="C132" s="32">
        <v>334</v>
      </c>
      <c r="D132" s="6">
        <v>430</v>
      </c>
      <c r="E132" s="7">
        <f t="shared" si="15"/>
        <v>1.9092260203498343E-2</v>
      </c>
      <c r="F132" s="7">
        <f t="shared" si="16"/>
        <v>2.9361556845339705E-2</v>
      </c>
      <c r="G132" s="7">
        <f t="shared" si="18"/>
        <v>0.28742514970059879</v>
      </c>
      <c r="H132" s="27">
        <f t="shared" si="17"/>
        <v>5.4875957471132962E-3</v>
      </c>
    </row>
    <row r="133" spans="1:8" x14ac:dyDescent="0.2">
      <c r="A133" s="38"/>
      <c r="B133" s="35" t="s">
        <v>121</v>
      </c>
      <c r="C133" s="32">
        <v>14</v>
      </c>
      <c r="D133" s="6">
        <v>25</v>
      </c>
      <c r="E133" s="7">
        <f t="shared" si="15"/>
        <v>8.0027437978735566E-4</v>
      </c>
      <c r="F133" s="7">
        <f t="shared" si="16"/>
        <v>1.707067258449983E-3</v>
      </c>
      <c r="G133" s="7">
        <f t="shared" si="18"/>
        <v>0.7857142857142857</v>
      </c>
      <c r="H133" s="27">
        <f t="shared" si="17"/>
        <v>6.2878701269006515E-4</v>
      </c>
    </row>
    <row r="134" spans="1:8" x14ac:dyDescent="0.2">
      <c r="A134" s="38"/>
      <c r="B134" s="35" t="s">
        <v>122</v>
      </c>
      <c r="C134" s="32">
        <v>366</v>
      </c>
      <c r="D134" s="6">
        <v>286</v>
      </c>
      <c r="E134" s="7">
        <f t="shared" si="15"/>
        <v>2.0921458785869439E-2</v>
      </c>
      <c r="F134" s="7">
        <f t="shared" si="16"/>
        <v>1.9528849436667804E-2</v>
      </c>
      <c r="G134" s="7">
        <f t="shared" si="18"/>
        <v>-0.21857923497267759</v>
      </c>
      <c r="H134" s="27">
        <f t="shared" si="17"/>
        <v>-4.5729964559277463E-3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236</v>
      </c>
      <c r="D136" s="6">
        <v>296</v>
      </c>
      <c r="E136" s="7">
        <f t="shared" si="15"/>
        <v>1.3490339544986853E-2</v>
      </c>
      <c r="F136" s="7">
        <f t="shared" si="16"/>
        <v>2.0211676340047797E-2</v>
      </c>
      <c r="G136" s="7">
        <f t="shared" si="18"/>
        <v>0.25423728813559321</v>
      </c>
      <c r="H136" s="27">
        <f t="shared" si="17"/>
        <v>3.4297473419458101E-3</v>
      </c>
    </row>
    <row r="137" spans="1:8" x14ac:dyDescent="0.2">
      <c r="A137" s="38"/>
      <c r="B137" s="35" t="s">
        <v>125</v>
      </c>
      <c r="C137" s="32">
        <v>206</v>
      </c>
      <c r="D137" s="6">
        <v>99</v>
      </c>
      <c r="E137" s="7">
        <f t="shared" si="15"/>
        <v>1.1775465874013947E-2</v>
      </c>
      <c r="F137" s="7">
        <f t="shared" si="16"/>
        <v>6.7599863434619325E-3</v>
      </c>
      <c r="G137" s="7">
        <f t="shared" si="18"/>
        <v>-0.51941747572815533</v>
      </c>
      <c r="H137" s="27">
        <f t="shared" si="17"/>
        <v>-6.1163827598033609E-3</v>
      </c>
    </row>
    <row r="138" spans="1:8" x14ac:dyDescent="0.2">
      <c r="A138" s="38"/>
      <c r="B138" s="35" t="s">
        <v>126</v>
      </c>
      <c r="C138" s="32">
        <v>11</v>
      </c>
      <c r="D138" s="6">
        <v>0</v>
      </c>
      <c r="E138" s="7">
        <f t="shared" si="15"/>
        <v>6.2878701269006515E-4</v>
      </c>
      <c r="F138" s="7" t="str">
        <f t="shared" si="16"/>
        <v/>
      </c>
      <c r="G138" s="7">
        <f t="shared" si="18"/>
        <v>-1</v>
      </c>
      <c r="H138" s="27">
        <f t="shared" si="17"/>
        <v>-6.2878701269006515E-4</v>
      </c>
    </row>
    <row r="139" spans="1:8" ht="25.5" x14ac:dyDescent="0.2">
      <c r="A139" s="38"/>
      <c r="B139" s="35" t="s">
        <v>127</v>
      </c>
      <c r="C139" s="32">
        <v>2055</v>
      </c>
      <c r="D139" s="6">
        <v>1492</v>
      </c>
      <c r="E139" s="7">
        <f t="shared" si="15"/>
        <v>0.11746884646164399</v>
      </c>
      <c r="F139" s="7">
        <f t="shared" si="16"/>
        <v>0.10187777398429498</v>
      </c>
      <c r="G139" s="7">
        <f t="shared" si="18"/>
        <v>-0.27396593673965935</v>
      </c>
      <c r="H139" s="27">
        <f t="shared" si="17"/>
        <v>-3.2182462558591515E-2</v>
      </c>
    </row>
    <row r="140" spans="1:8" x14ac:dyDescent="0.2">
      <c r="A140" s="38"/>
      <c r="B140" s="35" t="s">
        <v>128</v>
      </c>
      <c r="C140" s="32">
        <v>1563</v>
      </c>
      <c r="D140" s="6">
        <v>189</v>
      </c>
      <c r="E140" s="7">
        <f t="shared" ref="E140:E175" si="19">+IF(C140=0,"",C140/C$76)</f>
        <v>8.9344918257688352E-2</v>
      </c>
      <c r="F140" s="7">
        <f t="shared" ref="F140:F175" si="20">+IF(D140=0,"",D140/D$76)</f>
        <v>1.2905428473881871E-2</v>
      </c>
      <c r="G140" s="7">
        <f t="shared" si="18"/>
        <v>-0.87907869481765832</v>
      </c>
      <c r="H140" s="27">
        <f t="shared" ref="H140:H171" si="21">+IF(OR(AND(E140=""),(G140="")),"",E140*G140)</f>
        <v>-7.8541214130559048E-2</v>
      </c>
    </row>
    <row r="141" spans="1:8" x14ac:dyDescent="0.2">
      <c r="A141" s="38"/>
      <c r="B141" s="35" t="s">
        <v>129</v>
      </c>
      <c r="C141" s="32">
        <v>101</v>
      </c>
      <c r="D141" s="6">
        <v>53</v>
      </c>
      <c r="E141" s="7">
        <f t="shared" si="19"/>
        <v>5.7734080256087806E-3</v>
      </c>
      <c r="F141" s="7">
        <f t="shared" si="20"/>
        <v>3.6189825879139638E-3</v>
      </c>
      <c r="G141" s="7">
        <f t="shared" ref="G141:G175" si="22">+IF(AND(C141=0,D141=0)," ",IF(C141=0,1,IF(D141=0,-1,(D141-C141)/C141)))</f>
        <v>-0.47524752475247523</v>
      </c>
      <c r="H141" s="27">
        <f t="shared" si="21"/>
        <v>-2.7437978735566481E-3</v>
      </c>
    </row>
    <row r="142" spans="1:8" x14ac:dyDescent="0.2">
      <c r="A142" s="38"/>
      <c r="B142" s="35" t="s">
        <v>130</v>
      </c>
      <c r="C142" s="32">
        <v>267</v>
      </c>
      <c r="D142" s="6">
        <v>154</v>
      </c>
      <c r="E142" s="7">
        <f t="shared" si="19"/>
        <v>1.5262375671658855E-2</v>
      </c>
      <c r="F142" s="7">
        <f t="shared" si="20"/>
        <v>1.0515534312051895E-2</v>
      </c>
      <c r="G142" s="7">
        <f t="shared" si="22"/>
        <v>-0.42322097378277151</v>
      </c>
      <c r="H142" s="27">
        <f t="shared" si="21"/>
        <v>-6.4593574939979422E-3</v>
      </c>
    </row>
    <row r="143" spans="1:8" x14ac:dyDescent="0.2">
      <c r="A143" s="38"/>
      <c r="B143" s="35" t="s">
        <v>131</v>
      </c>
      <c r="C143" s="32">
        <v>151</v>
      </c>
      <c r="D143" s="6">
        <v>24</v>
      </c>
      <c r="E143" s="7">
        <f t="shared" si="19"/>
        <v>8.6315308105636215E-3</v>
      </c>
      <c r="F143" s="7">
        <f t="shared" si="20"/>
        <v>1.6387845681119836E-3</v>
      </c>
      <c r="G143" s="7">
        <f t="shared" si="22"/>
        <v>-0.84105960264900659</v>
      </c>
      <c r="H143" s="27">
        <f t="shared" si="21"/>
        <v>-7.2596318737852975E-3</v>
      </c>
    </row>
    <row r="144" spans="1:8" x14ac:dyDescent="0.2">
      <c r="A144" s="38"/>
      <c r="B144" s="35" t="s">
        <v>132</v>
      </c>
      <c r="C144" s="32">
        <v>52</v>
      </c>
      <c r="D144" s="6">
        <v>85</v>
      </c>
      <c r="E144" s="7">
        <f t="shared" si="19"/>
        <v>2.9724476963530352E-3</v>
      </c>
      <c r="F144" s="7">
        <f t="shared" si="20"/>
        <v>5.8040286787299422E-3</v>
      </c>
      <c r="G144" s="7">
        <f t="shared" si="22"/>
        <v>0.63461538461538458</v>
      </c>
      <c r="H144" s="27">
        <f t="shared" si="21"/>
        <v>1.8863610380701952E-3</v>
      </c>
    </row>
    <row r="145" spans="1:8" x14ac:dyDescent="0.2">
      <c r="A145" s="38"/>
      <c r="B145" s="35" t="s">
        <v>133</v>
      </c>
      <c r="C145" s="32">
        <v>71</v>
      </c>
      <c r="D145" s="6">
        <v>95</v>
      </c>
      <c r="E145" s="7">
        <f t="shared" si="19"/>
        <v>4.0585343546358753E-3</v>
      </c>
      <c r="F145" s="7">
        <f t="shared" si="20"/>
        <v>6.4868555821099355E-3</v>
      </c>
      <c r="G145" s="7">
        <f t="shared" si="22"/>
        <v>0.3380281690140845</v>
      </c>
      <c r="H145" s="27">
        <f t="shared" si="21"/>
        <v>1.3718989367783241E-3</v>
      </c>
    </row>
    <row r="146" spans="1:8" x14ac:dyDescent="0.2">
      <c r="A146" s="38"/>
      <c r="B146" s="35" t="s">
        <v>134</v>
      </c>
      <c r="C146" s="32">
        <v>3</v>
      </c>
      <c r="D146" s="6">
        <v>2</v>
      </c>
      <c r="E146" s="7">
        <f t="shared" si="19"/>
        <v>1.7148736709729051E-4</v>
      </c>
      <c r="F146" s="7">
        <f t="shared" si="20"/>
        <v>1.3656538067599862E-4</v>
      </c>
      <c r="G146" s="7">
        <f t="shared" si="22"/>
        <v>-0.33333333333333331</v>
      </c>
      <c r="H146" s="27">
        <f t="shared" si="21"/>
        <v>-5.7162455699096831E-5</v>
      </c>
    </row>
    <row r="147" spans="1:8" x14ac:dyDescent="0.2">
      <c r="A147" s="38"/>
      <c r="B147" s="35" t="s">
        <v>135</v>
      </c>
      <c r="C147" s="32">
        <v>30</v>
      </c>
      <c r="D147" s="6">
        <v>69</v>
      </c>
      <c r="E147" s="7">
        <f t="shared" si="19"/>
        <v>1.7148736709729051E-3</v>
      </c>
      <c r="F147" s="7">
        <f t="shared" si="20"/>
        <v>4.7115056333219526E-3</v>
      </c>
      <c r="G147" s="7">
        <f t="shared" si="22"/>
        <v>1.3</v>
      </c>
      <c r="H147" s="27">
        <f t="shared" si="21"/>
        <v>2.2293357722647767E-3</v>
      </c>
    </row>
    <row r="148" spans="1:8" x14ac:dyDescent="0.2">
      <c r="A148" s="38"/>
      <c r="B148" s="35" t="s">
        <v>136</v>
      </c>
      <c r="C148" s="32">
        <v>1</v>
      </c>
      <c r="D148" s="6">
        <v>2</v>
      </c>
      <c r="E148" s="7">
        <f t="shared" si="19"/>
        <v>5.7162455699096831E-5</v>
      </c>
      <c r="F148" s="7">
        <f t="shared" si="20"/>
        <v>1.3656538067599862E-4</v>
      </c>
      <c r="G148" s="7">
        <f t="shared" si="22"/>
        <v>1</v>
      </c>
      <c r="H148" s="27">
        <f t="shared" si="21"/>
        <v>5.7162455699096831E-5</v>
      </c>
    </row>
    <row r="149" spans="1:8" ht="25.5" x14ac:dyDescent="0.2">
      <c r="A149" s="38"/>
      <c r="B149" s="35" t="s">
        <v>137</v>
      </c>
      <c r="C149" s="32">
        <v>21</v>
      </c>
      <c r="D149" s="6">
        <v>32</v>
      </c>
      <c r="E149" s="7">
        <f t="shared" si="19"/>
        <v>1.2004115696810334E-3</v>
      </c>
      <c r="F149" s="7">
        <f t="shared" si="20"/>
        <v>2.185046090815978E-3</v>
      </c>
      <c r="G149" s="7">
        <f t="shared" si="22"/>
        <v>0.52380952380952384</v>
      </c>
      <c r="H149" s="27">
        <f t="shared" si="21"/>
        <v>6.2878701269006515E-4</v>
      </c>
    </row>
    <row r="150" spans="1:8" ht="25.5" x14ac:dyDescent="0.2">
      <c r="A150" s="38"/>
      <c r="B150" s="35" t="s">
        <v>138</v>
      </c>
      <c r="C150" s="32">
        <v>39</v>
      </c>
      <c r="D150" s="6">
        <v>28</v>
      </c>
      <c r="E150" s="7">
        <f t="shared" si="19"/>
        <v>2.2293357722647767E-3</v>
      </c>
      <c r="F150" s="7">
        <f t="shared" si="20"/>
        <v>1.911915329463981E-3</v>
      </c>
      <c r="G150" s="7">
        <f t="shared" si="22"/>
        <v>-0.28205128205128205</v>
      </c>
      <c r="H150" s="27">
        <f t="shared" si="21"/>
        <v>-6.2878701269006526E-4</v>
      </c>
    </row>
    <row r="151" spans="1:8" ht="25.5" x14ac:dyDescent="0.2">
      <c r="A151" s="38"/>
      <c r="B151" s="35" t="s">
        <v>139</v>
      </c>
      <c r="C151" s="32">
        <v>41</v>
      </c>
      <c r="D151" s="6">
        <v>130</v>
      </c>
      <c r="E151" s="7">
        <f t="shared" si="19"/>
        <v>2.34366068366297E-3</v>
      </c>
      <c r="F151" s="7">
        <f t="shared" si="20"/>
        <v>8.8767497439399112E-3</v>
      </c>
      <c r="G151" s="7">
        <f t="shared" si="22"/>
        <v>2.1707317073170733</v>
      </c>
      <c r="H151" s="27">
        <f t="shared" si="21"/>
        <v>5.0874585572196181E-3</v>
      </c>
    </row>
    <row r="152" spans="1:8" ht="25.5" x14ac:dyDescent="0.2">
      <c r="A152" s="38"/>
      <c r="B152" s="35" t="s">
        <v>140</v>
      </c>
      <c r="C152" s="32">
        <v>231</v>
      </c>
      <c r="D152" s="6">
        <v>330</v>
      </c>
      <c r="E152" s="7">
        <f t="shared" si="19"/>
        <v>1.3204527266491368E-2</v>
      </c>
      <c r="F152" s="7">
        <f t="shared" si="20"/>
        <v>2.2533287811539775E-2</v>
      </c>
      <c r="G152" s="7">
        <f t="shared" si="22"/>
        <v>0.42857142857142855</v>
      </c>
      <c r="H152" s="27">
        <f t="shared" si="21"/>
        <v>5.6590831142105859E-3</v>
      </c>
    </row>
    <row r="153" spans="1:8" ht="25.5" x14ac:dyDescent="0.2">
      <c r="A153" s="38"/>
      <c r="B153" s="35" t="s">
        <v>141</v>
      </c>
      <c r="C153" s="32">
        <v>9</v>
      </c>
      <c r="D153" s="6">
        <v>0</v>
      </c>
      <c r="E153" s="7">
        <f t="shared" si="19"/>
        <v>5.1446210129187152E-4</v>
      </c>
      <c r="F153" s="7" t="str">
        <f t="shared" si="20"/>
        <v/>
      </c>
      <c r="G153" s="7">
        <f t="shared" si="22"/>
        <v>-1</v>
      </c>
      <c r="H153" s="27">
        <f t="shared" si="21"/>
        <v>-5.1446210129187152E-4</v>
      </c>
    </row>
    <row r="154" spans="1:8" x14ac:dyDescent="0.2">
      <c r="A154" s="38"/>
      <c r="B154" s="35" t="s">
        <v>142</v>
      </c>
      <c r="C154" s="32">
        <v>37</v>
      </c>
      <c r="D154" s="6">
        <v>3</v>
      </c>
      <c r="E154" s="7">
        <f t="shared" si="19"/>
        <v>2.1150108608665829E-3</v>
      </c>
      <c r="F154" s="7">
        <f t="shared" si="20"/>
        <v>2.0484807101399795E-4</v>
      </c>
      <c r="G154" s="7">
        <f t="shared" si="22"/>
        <v>-0.91891891891891897</v>
      </c>
      <c r="H154" s="27">
        <f t="shared" si="21"/>
        <v>-1.9435234937692925E-3</v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35</v>
      </c>
      <c r="D156" s="6">
        <v>12</v>
      </c>
      <c r="E156" s="7">
        <f t="shared" si="19"/>
        <v>2.0006859494683892E-3</v>
      </c>
      <c r="F156" s="7">
        <f t="shared" si="20"/>
        <v>8.1939228405599179E-4</v>
      </c>
      <c r="G156" s="7">
        <f t="shared" si="22"/>
        <v>-0.65714285714285714</v>
      </c>
      <c r="H156" s="27">
        <f t="shared" si="21"/>
        <v>-1.3147364810792272E-3</v>
      </c>
    </row>
    <row r="157" spans="1:8" x14ac:dyDescent="0.2">
      <c r="A157" s="38"/>
      <c r="B157" s="35" t="s">
        <v>145</v>
      </c>
      <c r="C157" s="32">
        <v>3</v>
      </c>
      <c r="D157" s="6">
        <v>1</v>
      </c>
      <c r="E157" s="7">
        <f t="shared" si="19"/>
        <v>1.7148736709729051E-4</v>
      </c>
      <c r="F157" s="7">
        <f t="shared" si="20"/>
        <v>6.8282690337999311E-5</v>
      </c>
      <c r="G157" s="7">
        <f t="shared" si="22"/>
        <v>-0.66666666666666663</v>
      </c>
      <c r="H157" s="27">
        <f t="shared" si="21"/>
        <v>-1.1432491139819366E-4</v>
      </c>
    </row>
    <row r="158" spans="1:8" x14ac:dyDescent="0.2">
      <c r="A158" s="38"/>
      <c r="B158" s="35" t="s">
        <v>146</v>
      </c>
      <c r="C158" s="32">
        <v>0</v>
      </c>
      <c r="D158" s="6">
        <v>1</v>
      </c>
      <c r="E158" s="7" t="str">
        <f t="shared" si="19"/>
        <v/>
      </c>
      <c r="F158" s="7">
        <f t="shared" si="20"/>
        <v>6.8282690337999311E-5</v>
      </c>
      <c r="G158" s="7">
        <f t="shared" si="22"/>
        <v>1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2</v>
      </c>
      <c r="D159" s="6">
        <v>0</v>
      </c>
      <c r="E159" s="7">
        <f t="shared" si="19"/>
        <v>1.1432491139819366E-4</v>
      </c>
      <c r="F159" s="7" t="str">
        <f t="shared" si="20"/>
        <v/>
      </c>
      <c r="G159" s="7">
        <f t="shared" si="22"/>
        <v>-1</v>
      </c>
      <c r="H159" s="27">
        <f t="shared" si="21"/>
        <v>-1.1432491139819366E-4</v>
      </c>
    </row>
    <row r="160" spans="1:8" x14ac:dyDescent="0.2">
      <c r="A160" s="38"/>
      <c r="B160" s="35" t="s">
        <v>148</v>
      </c>
      <c r="C160" s="32">
        <v>15</v>
      </c>
      <c r="D160" s="6">
        <v>18</v>
      </c>
      <c r="E160" s="7">
        <f t="shared" si="19"/>
        <v>8.5743683548645253E-4</v>
      </c>
      <c r="F160" s="7">
        <f t="shared" si="20"/>
        <v>1.2290884260839877E-3</v>
      </c>
      <c r="G160" s="7">
        <f t="shared" si="22"/>
        <v>0.2</v>
      </c>
      <c r="H160" s="27">
        <f t="shared" si="21"/>
        <v>1.7148736709729051E-4</v>
      </c>
    </row>
    <row r="161" spans="1:8" x14ac:dyDescent="0.2">
      <c r="A161" s="38"/>
      <c r="B161" s="35" t="s">
        <v>149</v>
      </c>
      <c r="C161" s="32">
        <v>60</v>
      </c>
      <c r="D161" s="6">
        <v>25</v>
      </c>
      <c r="E161" s="7">
        <f t="shared" si="19"/>
        <v>3.4297473419458101E-3</v>
      </c>
      <c r="F161" s="7">
        <f t="shared" si="20"/>
        <v>1.707067258449983E-3</v>
      </c>
      <c r="G161" s="7">
        <f t="shared" si="22"/>
        <v>-0.58333333333333337</v>
      </c>
      <c r="H161" s="27">
        <f t="shared" si="21"/>
        <v>-2.0006859494683892E-3</v>
      </c>
    </row>
    <row r="162" spans="1:8" x14ac:dyDescent="0.2">
      <c r="A162" s="38"/>
      <c r="B162" s="35" t="s">
        <v>150</v>
      </c>
      <c r="C162" s="32">
        <v>135</v>
      </c>
      <c r="D162" s="6">
        <v>24</v>
      </c>
      <c r="E162" s="7">
        <f t="shared" si="19"/>
        <v>7.7169315193780725E-3</v>
      </c>
      <c r="F162" s="7">
        <f t="shared" si="20"/>
        <v>1.6387845681119836E-3</v>
      </c>
      <c r="G162" s="7">
        <f t="shared" si="22"/>
        <v>-0.82222222222222219</v>
      </c>
      <c r="H162" s="27">
        <f t="shared" si="21"/>
        <v>-6.3450325825997484E-3</v>
      </c>
    </row>
    <row r="163" spans="1:8" ht="25.5" x14ac:dyDescent="0.2">
      <c r="A163" s="38"/>
      <c r="B163" s="35" t="s">
        <v>151</v>
      </c>
      <c r="C163" s="32">
        <v>17</v>
      </c>
      <c r="D163" s="6">
        <v>115</v>
      </c>
      <c r="E163" s="7">
        <f t="shared" si="19"/>
        <v>9.7176174688464617E-4</v>
      </c>
      <c r="F163" s="7">
        <f t="shared" si="20"/>
        <v>7.8525093888699212E-3</v>
      </c>
      <c r="G163" s="7">
        <f t="shared" si="22"/>
        <v>5.7647058823529411</v>
      </c>
      <c r="H163" s="27">
        <f t="shared" si="21"/>
        <v>5.6019206585114899E-3</v>
      </c>
    </row>
    <row r="164" spans="1:8" x14ac:dyDescent="0.2">
      <c r="A164" s="38"/>
      <c r="B164" s="35" t="s">
        <v>152</v>
      </c>
      <c r="C164" s="32">
        <v>52</v>
      </c>
      <c r="D164" s="6">
        <v>17</v>
      </c>
      <c r="E164" s="7">
        <f t="shared" si="19"/>
        <v>2.9724476963530352E-3</v>
      </c>
      <c r="F164" s="7">
        <f t="shared" si="20"/>
        <v>1.1608057357459884E-3</v>
      </c>
      <c r="G164" s="7">
        <f t="shared" si="22"/>
        <v>-0.67307692307692313</v>
      </c>
      <c r="H164" s="27">
        <f t="shared" si="21"/>
        <v>-2.0006859494683892E-3</v>
      </c>
    </row>
    <row r="165" spans="1:8" ht="25.5" x14ac:dyDescent="0.2">
      <c r="A165" s="38"/>
      <c r="B165" s="35" t="s">
        <v>153</v>
      </c>
      <c r="C165" s="32">
        <v>11</v>
      </c>
      <c r="D165" s="6">
        <v>13</v>
      </c>
      <c r="E165" s="7">
        <f t="shared" si="19"/>
        <v>6.2878701269006515E-4</v>
      </c>
      <c r="F165" s="7">
        <f t="shared" si="20"/>
        <v>8.8767497439399114E-4</v>
      </c>
      <c r="G165" s="7">
        <f t="shared" si="22"/>
        <v>0.18181818181818182</v>
      </c>
      <c r="H165" s="27">
        <f t="shared" si="21"/>
        <v>1.1432491139819366E-4</v>
      </c>
    </row>
    <row r="166" spans="1:8" x14ac:dyDescent="0.2">
      <c r="A166" s="38"/>
      <c r="B166" s="35" t="s">
        <v>154</v>
      </c>
      <c r="C166" s="32">
        <v>8</v>
      </c>
      <c r="D166" s="6">
        <v>78</v>
      </c>
      <c r="E166" s="7">
        <f t="shared" si="19"/>
        <v>4.5729964559277465E-4</v>
      </c>
      <c r="F166" s="7">
        <f t="shared" si="20"/>
        <v>5.326049846363947E-3</v>
      </c>
      <c r="G166" s="7">
        <f t="shared" si="22"/>
        <v>8.75</v>
      </c>
      <c r="H166" s="27">
        <f t="shared" si="21"/>
        <v>4.0013718989367784E-3</v>
      </c>
    </row>
    <row r="167" spans="1:8" x14ac:dyDescent="0.2">
      <c r="A167" s="38"/>
      <c r="B167" s="35" t="s">
        <v>155</v>
      </c>
      <c r="C167" s="32">
        <v>2</v>
      </c>
      <c r="D167" s="6">
        <v>1</v>
      </c>
      <c r="E167" s="7">
        <f t="shared" si="19"/>
        <v>1.1432491139819366E-4</v>
      </c>
      <c r="F167" s="7">
        <f t="shared" si="20"/>
        <v>6.8282690337999311E-5</v>
      </c>
      <c r="G167" s="7">
        <f t="shared" si="22"/>
        <v>-0.5</v>
      </c>
      <c r="H167" s="27">
        <f t="shared" si="21"/>
        <v>-5.7162455699096831E-5</v>
      </c>
    </row>
    <row r="168" spans="1:8" x14ac:dyDescent="0.2">
      <c r="A168" s="38"/>
      <c r="B168" s="35" t="s">
        <v>156</v>
      </c>
      <c r="C168" s="32">
        <v>2</v>
      </c>
      <c r="D168" s="6">
        <v>2</v>
      </c>
      <c r="E168" s="7">
        <f t="shared" si="19"/>
        <v>1.1432491139819366E-4</v>
      </c>
      <c r="F168" s="7">
        <f t="shared" si="20"/>
        <v>1.3656538067599862E-4</v>
      </c>
      <c r="G168" s="7">
        <f t="shared" si="22"/>
        <v>0</v>
      </c>
      <c r="H168" s="27">
        <f t="shared" si="21"/>
        <v>0</v>
      </c>
    </row>
    <row r="169" spans="1:8" x14ac:dyDescent="0.2">
      <c r="A169" s="38"/>
      <c r="B169" s="35" t="s">
        <v>157</v>
      </c>
      <c r="C169" s="32">
        <v>1</v>
      </c>
      <c r="D169" s="6">
        <v>0</v>
      </c>
      <c r="E169" s="7">
        <f t="shared" si="19"/>
        <v>5.7162455699096831E-5</v>
      </c>
      <c r="F169" s="7" t="str">
        <f t="shared" si="20"/>
        <v/>
      </c>
      <c r="G169" s="7">
        <f t="shared" si="22"/>
        <v>-1</v>
      </c>
      <c r="H169" s="27">
        <f t="shared" si="21"/>
        <v>-5.7162455699096831E-5</v>
      </c>
    </row>
    <row r="170" spans="1:8" x14ac:dyDescent="0.2">
      <c r="A170" s="38"/>
      <c r="B170" s="35" t="s">
        <v>158</v>
      </c>
      <c r="C170" s="32">
        <v>2</v>
      </c>
      <c r="D170" s="6">
        <v>1</v>
      </c>
      <c r="E170" s="7">
        <f t="shared" si="19"/>
        <v>1.1432491139819366E-4</v>
      </c>
      <c r="F170" s="7">
        <f t="shared" si="20"/>
        <v>6.8282690337999311E-5</v>
      </c>
      <c r="G170" s="7">
        <f t="shared" si="22"/>
        <v>-0.5</v>
      </c>
      <c r="H170" s="27">
        <f t="shared" si="21"/>
        <v>-5.7162455699096831E-5</v>
      </c>
    </row>
    <row r="171" spans="1:8" x14ac:dyDescent="0.2">
      <c r="A171" s="38"/>
      <c r="B171" s="35" t="s">
        <v>159</v>
      </c>
      <c r="C171" s="32">
        <v>0</v>
      </c>
      <c r="D171" s="6">
        <v>1</v>
      </c>
      <c r="E171" s="7" t="str">
        <f t="shared" si="19"/>
        <v/>
      </c>
      <c r="F171" s="7">
        <f t="shared" si="20"/>
        <v>6.8282690337999311E-5</v>
      </c>
      <c r="G171" s="7">
        <f t="shared" si="22"/>
        <v>1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304</v>
      </c>
      <c r="D172" s="6">
        <v>366</v>
      </c>
      <c r="E172" s="7">
        <f t="shared" si="19"/>
        <v>1.7377386532525439E-2</v>
      </c>
      <c r="F172" s="7">
        <f t="shared" si="20"/>
        <v>2.499146466370775E-2</v>
      </c>
      <c r="G172" s="7">
        <f t="shared" si="22"/>
        <v>0.20394736842105263</v>
      </c>
      <c r="H172" s="27">
        <f t="shared" ref="H172:H175" si="23">+IF(OR(AND(E172=""),(G172="")),"",E172*G172)</f>
        <v>3.5440722533440039E-3</v>
      </c>
    </row>
    <row r="173" spans="1:8" ht="25.5" x14ac:dyDescent="0.2">
      <c r="A173" s="38"/>
      <c r="B173" s="35" t="s">
        <v>161</v>
      </c>
      <c r="C173" s="32">
        <v>0</v>
      </c>
      <c r="D173" s="6">
        <v>2</v>
      </c>
      <c r="E173" s="7" t="str">
        <f t="shared" si="19"/>
        <v/>
      </c>
      <c r="F173" s="7">
        <f t="shared" si="20"/>
        <v>1.3656538067599862E-4</v>
      </c>
      <c r="G173" s="7">
        <f t="shared" si="22"/>
        <v>1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10</v>
      </c>
      <c r="D174" s="6">
        <v>10</v>
      </c>
      <c r="E174" s="7">
        <f t="shared" si="19"/>
        <v>5.7162455699096828E-4</v>
      </c>
      <c r="F174" s="7">
        <f t="shared" si="20"/>
        <v>6.8282690337999319E-4</v>
      </c>
      <c r="G174" s="7">
        <f t="shared" si="22"/>
        <v>0</v>
      </c>
      <c r="H174" s="27">
        <f t="shared" si="23"/>
        <v>0</v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28998</v>
      </c>
      <c r="D181" s="20">
        <f>SUM(D182:D356)</f>
        <v>25949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-0.10514518242637423</v>
      </c>
      <c r="H181" s="21">
        <f t="shared" ref="H181:H212" si="26">+IF(OR(AND(E181=""),(G181="")),"",E181*G181)</f>
        <v>-0.10514518242637423</v>
      </c>
    </row>
    <row r="182" spans="1:8" x14ac:dyDescent="0.2">
      <c r="A182" s="38"/>
      <c r="B182" s="34" t="s">
        <v>164</v>
      </c>
      <c r="C182" s="31">
        <v>365</v>
      </c>
      <c r="D182" s="24">
        <v>317</v>
      </c>
      <c r="E182" s="25">
        <f t="shared" si="24"/>
        <v>1.2587074970687633E-2</v>
      </c>
      <c r="F182" s="25">
        <f t="shared" si="25"/>
        <v>1.2216270376507765E-2</v>
      </c>
      <c r="G182" s="25">
        <f t="shared" ref="G182:G213" si="27">+IF(AND(C182=0,D182=0)," ",IF(C182=0,1,IF(D182=0,-1,(D182-C182)/C182)))</f>
        <v>-0.13150684931506848</v>
      </c>
      <c r="H182" s="26">
        <f t="shared" si="26"/>
        <v>-1.6552865714876885E-3</v>
      </c>
    </row>
    <row r="183" spans="1:8" x14ac:dyDescent="0.2">
      <c r="A183" s="38"/>
      <c r="B183" s="35" t="s">
        <v>165</v>
      </c>
      <c r="C183" s="32">
        <v>147</v>
      </c>
      <c r="D183" s="6">
        <v>45</v>
      </c>
      <c r="E183" s="7">
        <f t="shared" si="24"/>
        <v>5.0693151251810465E-3</v>
      </c>
      <c r="F183" s="7">
        <f t="shared" si="25"/>
        <v>1.734170873636749E-3</v>
      </c>
      <c r="G183" s="7">
        <f t="shared" si="27"/>
        <v>-0.69387755102040816</v>
      </c>
      <c r="H183" s="27">
        <f t="shared" si="26"/>
        <v>-3.5174839644113382E-3</v>
      </c>
    </row>
    <row r="184" spans="1:8" ht="38.25" x14ac:dyDescent="0.2">
      <c r="A184" s="38"/>
      <c r="B184" s="35" t="s">
        <v>166</v>
      </c>
      <c r="C184" s="32">
        <v>534</v>
      </c>
      <c r="D184" s="6">
        <v>169</v>
      </c>
      <c r="E184" s="7">
        <f t="shared" si="24"/>
        <v>1.8415063107800538E-2</v>
      </c>
      <c r="F184" s="7">
        <f t="shared" si="25"/>
        <v>6.5127750587691243E-3</v>
      </c>
      <c r="G184" s="7">
        <f t="shared" si="27"/>
        <v>-0.68352059925093633</v>
      </c>
      <c r="H184" s="27">
        <f t="shared" si="26"/>
        <v>-1.2587074970687635E-2</v>
      </c>
    </row>
    <row r="185" spans="1:8" x14ac:dyDescent="0.2">
      <c r="A185" s="38"/>
      <c r="B185" s="35" t="s">
        <v>167</v>
      </c>
      <c r="C185" s="32">
        <v>4</v>
      </c>
      <c r="D185" s="6">
        <v>3</v>
      </c>
      <c r="E185" s="7">
        <f t="shared" si="24"/>
        <v>1.3794054762397408E-4</v>
      </c>
      <c r="F185" s="7">
        <f t="shared" si="25"/>
        <v>1.1561139157578326E-4</v>
      </c>
      <c r="G185" s="7">
        <f t="shared" si="27"/>
        <v>-0.25</v>
      </c>
      <c r="H185" s="27">
        <f t="shared" si="26"/>
        <v>-3.448513690599352E-5</v>
      </c>
    </row>
    <row r="186" spans="1:8" ht="25.5" x14ac:dyDescent="0.2">
      <c r="A186" s="38"/>
      <c r="B186" s="35" t="s">
        <v>168</v>
      </c>
      <c r="C186" s="32">
        <v>553</v>
      </c>
      <c r="D186" s="6">
        <v>272</v>
      </c>
      <c r="E186" s="7">
        <f t="shared" si="24"/>
        <v>1.9070280709014415E-2</v>
      </c>
      <c r="F186" s="7">
        <f t="shared" si="25"/>
        <v>1.0482099502871016E-2</v>
      </c>
      <c r="G186" s="7">
        <f t="shared" si="27"/>
        <v>-0.50813743218806506</v>
      </c>
      <c r="H186" s="27">
        <f t="shared" si="26"/>
        <v>-9.6903234705841782E-3</v>
      </c>
    </row>
    <row r="187" spans="1:8" ht="25.5" x14ac:dyDescent="0.2">
      <c r="A187" s="38"/>
      <c r="B187" s="35" t="s">
        <v>169</v>
      </c>
      <c r="C187" s="32">
        <v>14</v>
      </c>
      <c r="D187" s="6">
        <v>14</v>
      </c>
      <c r="E187" s="7">
        <f t="shared" si="24"/>
        <v>4.8279191668390922E-4</v>
      </c>
      <c r="F187" s="7">
        <f t="shared" si="25"/>
        <v>5.3951982735365523E-4</v>
      </c>
      <c r="G187" s="7">
        <f t="shared" si="27"/>
        <v>0</v>
      </c>
      <c r="H187" s="27">
        <f t="shared" si="26"/>
        <v>0</v>
      </c>
    </row>
    <row r="188" spans="1:8" x14ac:dyDescent="0.2">
      <c r="A188" s="38"/>
      <c r="B188" s="35" t="s">
        <v>170</v>
      </c>
      <c r="C188" s="32">
        <v>2684</v>
      </c>
      <c r="D188" s="6">
        <v>1680</v>
      </c>
      <c r="E188" s="7">
        <f t="shared" si="24"/>
        <v>9.25581074556866E-2</v>
      </c>
      <c r="F188" s="7">
        <f t="shared" si="25"/>
        <v>6.4742379282438631E-2</v>
      </c>
      <c r="G188" s="7">
        <f t="shared" si="27"/>
        <v>-0.37406855439642323</v>
      </c>
      <c r="H188" s="27">
        <f t="shared" si="26"/>
        <v>-3.4623077453617486E-2</v>
      </c>
    </row>
    <row r="189" spans="1:8" x14ac:dyDescent="0.2">
      <c r="A189" s="38"/>
      <c r="B189" s="35" t="s">
        <v>171</v>
      </c>
      <c r="C189" s="32">
        <v>31</v>
      </c>
      <c r="D189" s="6">
        <v>53</v>
      </c>
      <c r="E189" s="7">
        <f t="shared" si="24"/>
        <v>1.069039244085799E-3</v>
      </c>
      <c r="F189" s="7">
        <f t="shared" si="25"/>
        <v>2.0424679178388376E-3</v>
      </c>
      <c r="G189" s="7">
        <f t="shared" si="27"/>
        <v>0.70967741935483875</v>
      </c>
      <c r="H189" s="27">
        <f t="shared" si="26"/>
        <v>7.5867301193185738E-4</v>
      </c>
    </row>
    <row r="190" spans="1:8" x14ac:dyDescent="0.2">
      <c r="A190" s="38"/>
      <c r="B190" s="35" t="s">
        <v>172</v>
      </c>
      <c r="C190" s="32">
        <v>300</v>
      </c>
      <c r="D190" s="6">
        <v>354</v>
      </c>
      <c r="E190" s="7">
        <f t="shared" si="24"/>
        <v>1.0345541071798055E-2</v>
      </c>
      <c r="F190" s="7">
        <f t="shared" si="25"/>
        <v>1.3642144205942425E-2</v>
      </c>
      <c r="G190" s="7">
        <f t="shared" si="27"/>
        <v>0.18</v>
      </c>
      <c r="H190" s="27">
        <f t="shared" si="26"/>
        <v>1.8621973929236499E-3</v>
      </c>
    </row>
    <row r="191" spans="1:8" x14ac:dyDescent="0.2">
      <c r="A191" s="38"/>
      <c r="B191" s="35" t="s">
        <v>173</v>
      </c>
      <c r="C191" s="32">
        <v>144</v>
      </c>
      <c r="D191" s="6">
        <v>136</v>
      </c>
      <c r="E191" s="7">
        <f t="shared" si="24"/>
        <v>4.9658597144630664E-3</v>
      </c>
      <c r="F191" s="7">
        <f t="shared" si="25"/>
        <v>5.2410497514355078E-3</v>
      </c>
      <c r="G191" s="7">
        <f t="shared" si="27"/>
        <v>-5.5555555555555552E-2</v>
      </c>
      <c r="H191" s="27">
        <f t="shared" si="26"/>
        <v>-2.758810952479481E-4</v>
      </c>
    </row>
    <row r="192" spans="1:8" x14ac:dyDescent="0.2">
      <c r="A192" s="38"/>
      <c r="B192" s="35" t="s">
        <v>174</v>
      </c>
      <c r="C192" s="32">
        <v>0</v>
      </c>
      <c r="D192" s="6">
        <v>3</v>
      </c>
      <c r="E192" s="7" t="str">
        <f t="shared" si="24"/>
        <v/>
      </c>
      <c r="F192" s="7">
        <f t="shared" si="25"/>
        <v>1.1561139157578326E-4</v>
      </c>
      <c r="G192" s="7">
        <f t="shared" si="27"/>
        <v>1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3</v>
      </c>
      <c r="D193" s="6">
        <v>11</v>
      </c>
      <c r="E193" s="7">
        <f t="shared" si="24"/>
        <v>1.0345541071798055E-4</v>
      </c>
      <c r="F193" s="7">
        <f t="shared" si="25"/>
        <v>4.2390843577787198E-4</v>
      </c>
      <c r="G193" s="7">
        <f t="shared" si="27"/>
        <v>2.6666666666666665</v>
      </c>
      <c r="H193" s="27">
        <f t="shared" si="26"/>
        <v>2.758810952479481E-4</v>
      </c>
    </row>
    <row r="194" spans="1:8" x14ac:dyDescent="0.2">
      <c r="A194" s="38"/>
      <c r="B194" s="35" t="s">
        <v>176</v>
      </c>
      <c r="C194" s="32">
        <v>100</v>
      </c>
      <c r="D194" s="6">
        <v>81</v>
      </c>
      <c r="E194" s="7">
        <f t="shared" si="24"/>
        <v>3.4485136905993518E-3</v>
      </c>
      <c r="F194" s="7">
        <f t="shared" si="25"/>
        <v>3.121507572546148E-3</v>
      </c>
      <c r="G194" s="7">
        <f t="shared" si="27"/>
        <v>-0.19</v>
      </c>
      <c r="H194" s="27">
        <f t="shared" si="26"/>
        <v>-6.552176012138769E-4</v>
      </c>
    </row>
    <row r="195" spans="1:8" x14ac:dyDescent="0.2">
      <c r="A195" s="38"/>
      <c r="B195" s="35" t="s">
        <v>177</v>
      </c>
      <c r="C195" s="32">
        <v>278</v>
      </c>
      <c r="D195" s="6">
        <v>395</v>
      </c>
      <c r="E195" s="7">
        <f t="shared" si="24"/>
        <v>9.5868680598661972E-3</v>
      </c>
      <c r="F195" s="7">
        <f t="shared" si="25"/>
        <v>1.522216655747813E-2</v>
      </c>
      <c r="G195" s="7">
        <f t="shared" si="27"/>
        <v>0.42086330935251798</v>
      </c>
      <c r="H195" s="27">
        <f t="shared" si="26"/>
        <v>4.0347610180012415E-3</v>
      </c>
    </row>
    <row r="196" spans="1:8" x14ac:dyDescent="0.2">
      <c r="A196" s="38"/>
      <c r="B196" s="35" t="s">
        <v>178</v>
      </c>
      <c r="C196" s="32">
        <v>670</v>
      </c>
      <c r="D196" s="6">
        <v>517</v>
      </c>
      <c r="E196" s="7">
        <f t="shared" si="24"/>
        <v>2.3105041727015656E-2</v>
      </c>
      <c r="F196" s="7">
        <f t="shared" si="25"/>
        <v>1.9923696481559984E-2</v>
      </c>
      <c r="G196" s="7">
        <f t="shared" si="27"/>
        <v>-0.22835820895522388</v>
      </c>
      <c r="H196" s="27">
        <f t="shared" si="26"/>
        <v>-5.2762259466170077E-3</v>
      </c>
    </row>
    <row r="197" spans="1:8" ht="25.5" x14ac:dyDescent="0.2">
      <c r="A197" s="38"/>
      <c r="B197" s="35" t="s">
        <v>179</v>
      </c>
      <c r="C197" s="32">
        <v>1399</v>
      </c>
      <c r="D197" s="6">
        <v>1485</v>
      </c>
      <c r="E197" s="7">
        <f t="shared" si="24"/>
        <v>4.8244706531484931E-2</v>
      </c>
      <c r="F197" s="7">
        <f t="shared" si="25"/>
        <v>5.7227638830012716E-2</v>
      </c>
      <c r="G197" s="7">
        <f t="shared" si="27"/>
        <v>6.1472480343102216E-2</v>
      </c>
      <c r="H197" s="27">
        <f t="shared" si="26"/>
        <v>2.9657217739154423E-3</v>
      </c>
    </row>
    <row r="198" spans="1:8" ht="25.5" x14ac:dyDescent="0.2">
      <c r="A198" s="38"/>
      <c r="B198" s="35" t="s">
        <v>180</v>
      </c>
      <c r="C198" s="32">
        <v>71</v>
      </c>
      <c r="D198" s="6">
        <v>32</v>
      </c>
      <c r="E198" s="7">
        <f t="shared" si="24"/>
        <v>2.4484447203255398E-3</v>
      </c>
      <c r="F198" s="7">
        <f t="shared" si="25"/>
        <v>1.2331881768083549E-3</v>
      </c>
      <c r="G198" s="7">
        <f t="shared" si="27"/>
        <v>-0.54929577464788737</v>
      </c>
      <c r="H198" s="27">
        <f t="shared" si="26"/>
        <v>-1.3449203393337474E-3</v>
      </c>
    </row>
    <row r="199" spans="1:8" x14ac:dyDescent="0.2">
      <c r="A199" s="38"/>
      <c r="B199" s="35" t="s">
        <v>181</v>
      </c>
      <c r="C199" s="32">
        <v>17</v>
      </c>
      <c r="D199" s="6">
        <v>18</v>
      </c>
      <c r="E199" s="7">
        <f t="shared" si="24"/>
        <v>5.8624732740188981E-4</v>
      </c>
      <c r="F199" s="7">
        <f t="shared" si="25"/>
        <v>6.9366834945469959E-4</v>
      </c>
      <c r="G199" s="7">
        <f t="shared" si="27"/>
        <v>5.8823529411764705E-2</v>
      </c>
      <c r="H199" s="27">
        <f t="shared" si="26"/>
        <v>3.448513690599352E-5</v>
      </c>
    </row>
    <row r="200" spans="1:8" x14ac:dyDescent="0.2">
      <c r="A200" s="38"/>
      <c r="B200" s="35" t="s">
        <v>182</v>
      </c>
      <c r="C200" s="32">
        <v>32</v>
      </c>
      <c r="D200" s="6">
        <v>26</v>
      </c>
      <c r="E200" s="7">
        <f t="shared" si="24"/>
        <v>1.1035243809917926E-3</v>
      </c>
      <c r="F200" s="7">
        <f t="shared" si="25"/>
        <v>1.0019653936567882E-3</v>
      </c>
      <c r="G200" s="7">
        <f t="shared" si="27"/>
        <v>-0.1875</v>
      </c>
      <c r="H200" s="27">
        <f t="shared" si="26"/>
        <v>-2.0691082143596112E-4</v>
      </c>
    </row>
    <row r="201" spans="1:8" x14ac:dyDescent="0.2">
      <c r="A201" s="38"/>
      <c r="B201" s="35" t="s">
        <v>183</v>
      </c>
      <c r="C201" s="32">
        <v>26</v>
      </c>
      <c r="D201" s="6">
        <v>52</v>
      </c>
      <c r="E201" s="7">
        <f t="shared" si="24"/>
        <v>8.9661355955583145E-4</v>
      </c>
      <c r="F201" s="7">
        <f t="shared" si="25"/>
        <v>2.0039307873135764E-3</v>
      </c>
      <c r="G201" s="7">
        <f t="shared" si="27"/>
        <v>1</v>
      </c>
      <c r="H201" s="27">
        <f t="shared" si="26"/>
        <v>8.9661355955583145E-4</v>
      </c>
    </row>
    <row r="202" spans="1:8" ht="25.5" x14ac:dyDescent="0.2">
      <c r="A202" s="38"/>
      <c r="B202" s="35" t="s">
        <v>184</v>
      </c>
      <c r="C202" s="32">
        <v>939</v>
      </c>
      <c r="D202" s="6">
        <v>700</v>
      </c>
      <c r="E202" s="7">
        <f t="shared" si="24"/>
        <v>3.2381543554727915E-2</v>
      </c>
      <c r="F202" s="7">
        <f t="shared" si="25"/>
        <v>2.6975991367682764E-2</v>
      </c>
      <c r="G202" s="7">
        <f t="shared" si="27"/>
        <v>-0.25452609158679446</v>
      </c>
      <c r="H202" s="27">
        <f t="shared" si="26"/>
        <v>-8.2419477205324509E-3</v>
      </c>
    </row>
    <row r="203" spans="1:8" x14ac:dyDescent="0.2">
      <c r="A203" s="38"/>
      <c r="B203" s="35" t="s">
        <v>185</v>
      </c>
      <c r="C203" s="32">
        <v>208</v>
      </c>
      <c r="D203" s="6">
        <v>193</v>
      </c>
      <c r="E203" s="7">
        <f t="shared" si="24"/>
        <v>7.1729084764466516E-3</v>
      </c>
      <c r="F203" s="7">
        <f t="shared" si="25"/>
        <v>7.4376661913753903E-3</v>
      </c>
      <c r="G203" s="7">
        <f t="shared" si="27"/>
        <v>-7.2115384615384609E-2</v>
      </c>
      <c r="H203" s="27">
        <f t="shared" si="26"/>
        <v>-5.1727705358990271E-4</v>
      </c>
    </row>
    <row r="204" spans="1:8" x14ac:dyDescent="0.2">
      <c r="A204" s="38"/>
      <c r="B204" s="35" t="s">
        <v>186</v>
      </c>
      <c r="C204" s="32">
        <v>10</v>
      </c>
      <c r="D204" s="6">
        <v>18</v>
      </c>
      <c r="E204" s="7">
        <f t="shared" si="24"/>
        <v>3.4485136905993514E-4</v>
      </c>
      <c r="F204" s="7">
        <f t="shared" si="25"/>
        <v>6.9366834945469959E-4</v>
      </c>
      <c r="G204" s="7">
        <f t="shared" si="27"/>
        <v>0.8</v>
      </c>
      <c r="H204" s="27">
        <f t="shared" si="26"/>
        <v>2.758810952479481E-4</v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221</v>
      </c>
      <c r="D206" s="6">
        <v>33</v>
      </c>
      <c r="E206" s="7">
        <f t="shared" si="24"/>
        <v>7.6212152562245674E-3</v>
      </c>
      <c r="F206" s="7">
        <f t="shared" si="25"/>
        <v>1.271725307333616E-3</v>
      </c>
      <c r="G206" s="7">
        <f t="shared" si="27"/>
        <v>-0.85067873303167418</v>
      </c>
      <c r="H206" s="27">
        <f t="shared" si="26"/>
        <v>-6.4832057383267814E-3</v>
      </c>
    </row>
    <row r="207" spans="1:8" x14ac:dyDescent="0.2">
      <c r="A207" s="38"/>
      <c r="B207" s="35" t="s">
        <v>189</v>
      </c>
      <c r="C207" s="32">
        <v>7</v>
      </c>
      <c r="D207" s="6">
        <v>3</v>
      </c>
      <c r="E207" s="7">
        <f t="shared" si="24"/>
        <v>2.4139595834195461E-4</v>
      </c>
      <c r="F207" s="7">
        <f t="shared" si="25"/>
        <v>1.1561139157578326E-4</v>
      </c>
      <c r="G207" s="7">
        <f t="shared" si="27"/>
        <v>-0.5714285714285714</v>
      </c>
      <c r="H207" s="27">
        <f t="shared" si="26"/>
        <v>-1.3794054762397405E-4</v>
      </c>
    </row>
    <row r="208" spans="1:8" x14ac:dyDescent="0.2">
      <c r="A208" s="38"/>
      <c r="B208" s="35" t="s">
        <v>190</v>
      </c>
      <c r="C208" s="32">
        <v>199</v>
      </c>
      <c r="D208" s="6">
        <v>112</v>
      </c>
      <c r="E208" s="7">
        <f t="shared" si="24"/>
        <v>6.8625422442927094E-3</v>
      </c>
      <c r="F208" s="7">
        <f t="shared" si="25"/>
        <v>4.3161586188292418E-3</v>
      </c>
      <c r="G208" s="7">
        <f t="shared" si="27"/>
        <v>-0.43718592964824121</v>
      </c>
      <c r="H208" s="27">
        <f t="shared" si="26"/>
        <v>-3.0002069108214357E-3</v>
      </c>
    </row>
    <row r="209" spans="1:8" x14ac:dyDescent="0.2">
      <c r="A209" s="38"/>
      <c r="B209" s="35" t="s">
        <v>191</v>
      </c>
      <c r="C209" s="32">
        <v>145</v>
      </c>
      <c r="D209" s="6">
        <v>78</v>
      </c>
      <c r="E209" s="7">
        <f t="shared" si="24"/>
        <v>5.0003448513690598E-3</v>
      </c>
      <c r="F209" s="7">
        <f t="shared" si="25"/>
        <v>3.0058961809703651E-3</v>
      </c>
      <c r="G209" s="7">
        <f t="shared" si="27"/>
        <v>-0.46206896551724136</v>
      </c>
      <c r="H209" s="27">
        <f t="shared" si="26"/>
        <v>-2.3105041727015654E-3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371</v>
      </c>
      <c r="D211" s="6">
        <v>318</v>
      </c>
      <c r="E211" s="7">
        <f t="shared" si="24"/>
        <v>1.2793985792123595E-2</v>
      </c>
      <c r="F211" s="7">
        <f t="shared" si="25"/>
        <v>1.2254807507033026E-2</v>
      </c>
      <c r="G211" s="7">
        <f t="shared" si="27"/>
        <v>-0.14285714285714285</v>
      </c>
      <c r="H211" s="27">
        <f t="shared" si="26"/>
        <v>-1.8277122560176563E-3</v>
      </c>
    </row>
    <row r="212" spans="1:8" x14ac:dyDescent="0.2">
      <c r="A212" s="38"/>
      <c r="B212" s="35" t="s">
        <v>194</v>
      </c>
      <c r="C212" s="32">
        <v>814</v>
      </c>
      <c r="D212" s="6">
        <v>1103</v>
      </c>
      <c r="E212" s="7">
        <f t="shared" si="24"/>
        <v>2.8070901441478724E-2</v>
      </c>
      <c r="F212" s="7">
        <f t="shared" si="25"/>
        <v>4.2506454969362978E-2</v>
      </c>
      <c r="G212" s="7">
        <f t="shared" si="27"/>
        <v>0.35503685503685506</v>
      </c>
      <c r="H212" s="27">
        <f t="shared" si="26"/>
        <v>9.966204565832127E-3</v>
      </c>
    </row>
    <row r="213" spans="1:8" x14ac:dyDescent="0.2">
      <c r="A213" s="38"/>
      <c r="B213" s="35" t="s">
        <v>195</v>
      </c>
      <c r="C213" s="32">
        <v>1159</v>
      </c>
      <c r="D213" s="6">
        <v>840</v>
      </c>
      <c r="E213" s="7">
        <f t="shared" ref="E213:E244" si="28">+IF(C213=0,"",C213/C$181)</f>
        <v>3.9968273674046484E-2</v>
      </c>
      <c r="F213" s="7">
        <f t="shared" ref="F213:F244" si="29">+IF(D213=0,"",D213/D$181)</f>
        <v>3.2371189641219315E-2</v>
      </c>
      <c r="G213" s="7">
        <f t="shared" si="27"/>
        <v>-0.27523727351164795</v>
      </c>
      <c r="H213" s="27">
        <f t="shared" ref="H213:H244" si="30">+IF(OR(AND(E213=""),(G213="")),"",E213*G213)</f>
        <v>-1.100075867301193E-2</v>
      </c>
    </row>
    <row r="214" spans="1:8" x14ac:dyDescent="0.2">
      <c r="A214" s="38"/>
      <c r="B214" s="35" t="s">
        <v>196</v>
      </c>
      <c r="C214" s="32">
        <v>1164</v>
      </c>
      <c r="D214" s="6">
        <v>1172</v>
      </c>
      <c r="E214" s="7">
        <f t="shared" si="28"/>
        <v>4.0140699358576455E-2</v>
      </c>
      <c r="F214" s="7">
        <f t="shared" si="29"/>
        <v>4.5165516975605995E-2</v>
      </c>
      <c r="G214" s="7">
        <f t="shared" ref="G214:G245" si="31">+IF(AND(C214=0,D214=0)," ",IF(C214=0,1,IF(D214=0,-1,(D214-C214)/C214)))</f>
        <v>6.8728522336769758E-3</v>
      </c>
      <c r="H214" s="27">
        <f t="shared" si="30"/>
        <v>2.7588109524794816E-4</v>
      </c>
    </row>
    <row r="215" spans="1:8" x14ac:dyDescent="0.2">
      <c r="A215" s="38"/>
      <c r="B215" s="35" t="s">
        <v>197</v>
      </c>
      <c r="C215" s="32">
        <v>346</v>
      </c>
      <c r="D215" s="6">
        <v>684</v>
      </c>
      <c r="E215" s="7">
        <f t="shared" si="28"/>
        <v>1.1931857369473756E-2</v>
      </c>
      <c r="F215" s="7">
        <f t="shared" si="29"/>
        <v>2.6359397279278586E-2</v>
      </c>
      <c r="G215" s="7">
        <f t="shared" si="31"/>
        <v>0.97687861271676302</v>
      </c>
      <c r="H215" s="27">
        <f t="shared" si="30"/>
        <v>1.1655976274225807E-2</v>
      </c>
    </row>
    <row r="216" spans="1:8" x14ac:dyDescent="0.2">
      <c r="A216" s="38"/>
      <c r="B216" s="35" t="s">
        <v>198</v>
      </c>
      <c r="C216" s="32">
        <v>267</v>
      </c>
      <c r="D216" s="6">
        <v>408</v>
      </c>
      <c r="E216" s="7">
        <f t="shared" si="28"/>
        <v>9.2075315539002691E-3</v>
      </c>
      <c r="F216" s="7">
        <f t="shared" si="29"/>
        <v>1.5723149254306526E-2</v>
      </c>
      <c r="G216" s="7">
        <f t="shared" si="31"/>
        <v>0.5280898876404494</v>
      </c>
      <c r="H216" s="27">
        <f t="shared" si="30"/>
        <v>4.8624043037450854E-3</v>
      </c>
    </row>
    <row r="217" spans="1:8" x14ac:dyDescent="0.2">
      <c r="A217" s="38"/>
      <c r="B217" s="35" t="s">
        <v>199</v>
      </c>
      <c r="C217" s="32">
        <v>5</v>
      </c>
      <c r="D217" s="6">
        <v>2</v>
      </c>
      <c r="E217" s="7">
        <f t="shared" si="28"/>
        <v>1.7242568452996757E-4</v>
      </c>
      <c r="F217" s="7">
        <f t="shared" si="29"/>
        <v>7.7074261050522183E-5</v>
      </c>
      <c r="G217" s="7">
        <f t="shared" si="31"/>
        <v>-0.6</v>
      </c>
      <c r="H217" s="27">
        <f t="shared" si="30"/>
        <v>-1.0345541071798055E-4</v>
      </c>
    </row>
    <row r="218" spans="1:8" x14ac:dyDescent="0.2">
      <c r="A218" s="38"/>
      <c r="B218" s="35" t="s">
        <v>200</v>
      </c>
      <c r="C218" s="32">
        <v>982</v>
      </c>
      <c r="D218" s="6">
        <v>625</v>
      </c>
      <c r="E218" s="7">
        <f t="shared" si="28"/>
        <v>3.3864404441685633E-2</v>
      </c>
      <c r="F218" s="7">
        <f t="shared" si="29"/>
        <v>2.408570657828818E-2</v>
      </c>
      <c r="G218" s="7">
        <f t="shared" si="31"/>
        <v>-0.36354378818737271</v>
      </c>
      <c r="H218" s="27">
        <f t="shared" si="30"/>
        <v>-1.2311193875439686E-2</v>
      </c>
    </row>
    <row r="219" spans="1:8" x14ac:dyDescent="0.2">
      <c r="A219" s="38"/>
      <c r="B219" s="35" t="s">
        <v>201</v>
      </c>
      <c r="C219" s="32">
        <v>292</v>
      </c>
      <c r="D219" s="6">
        <v>241</v>
      </c>
      <c r="E219" s="7">
        <f t="shared" si="28"/>
        <v>1.0069659976550106E-2</v>
      </c>
      <c r="F219" s="7">
        <f t="shared" si="29"/>
        <v>9.2874484565879222E-3</v>
      </c>
      <c r="G219" s="7">
        <f t="shared" si="31"/>
        <v>-0.17465753424657535</v>
      </c>
      <c r="H219" s="27">
        <f t="shared" si="30"/>
        <v>-1.7587419822056693E-3</v>
      </c>
    </row>
    <row r="220" spans="1:8" x14ac:dyDescent="0.2">
      <c r="A220" s="38"/>
      <c r="B220" s="35" t="s">
        <v>202</v>
      </c>
      <c r="C220" s="32">
        <v>406</v>
      </c>
      <c r="D220" s="6">
        <v>175</v>
      </c>
      <c r="E220" s="7">
        <f t="shared" si="28"/>
        <v>1.4000965583833368E-2</v>
      </c>
      <c r="F220" s="7">
        <f t="shared" si="29"/>
        <v>6.743997841920691E-3</v>
      </c>
      <c r="G220" s="7">
        <f t="shared" si="31"/>
        <v>-0.56896551724137934</v>
      </c>
      <c r="H220" s="27">
        <f t="shared" si="30"/>
        <v>-7.9660666252845021E-3</v>
      </c>
    </row>
    <row r="221" spans="1:8" x14ac:dyDescent="0.2">
      <c r="A221" s="38"/>
      <c r="B221" s="35" t="s">
        <v>203</v>
      </c>
      <c r="C221" s="32">
        <v>6</v>
      </c>
      <c r="D221" s="6">
        <v>15</v>
      </c>
      <c r="E221" s="7">
        <f t="shared" si="28"/>
        <v>2.0691082143596109E-4</v>
      </c>
      <c r="F221" s="7">
        <f t="shared" si="29"/>
        <v>5.7805695787891635E-4</v>
      </c>
      <c r="G221" s="7">
        <f t="shared" si="31"/>
        <v>1.5</v>
      </c>
      <c r="H221" s="27">
        <f t="shared" si="30"/>
        <v>3.1036623215394165E-4</v>
      </c>
    </row>
    <row r="222" spans="1:8" x14ac:dyDescent="0.2">
      <c r="A222" s="38"/>
      <c r="B222" s="35" t="s">
        <v>204</v>
      </c>
      <c r="C222" s="32">
        <v>13</v>
      </c>
      <c r="D222" s="6">
        <v>12</v>
      </c>
      <c r="E222" s="7">
        <f t="shared" si="28"/>
        <v>4.4830677977791573E-4</v>
      </c>
      <c r="F222" s="7">
        <f t="shared" si="29"/>
        <v>4.6244556630313304E-4</v>
      </c>
      <c r="G222" s="7">
        <f t="shared" si="31"/>
        <v>-7.6923076923076927E-2</v>
      </c>
      <c r="H222" s="27">
        <f t="shared" si="30"/>
        <v>-3.448513690599352E-5</v>
      </c>
    </row>
    <row r="223" spans="1:8" ht="25.5" x14ac:dyDescent="0.2">
      <c r="A223" s="38"/>
      <c r="B223" s="35" t="s">
        <v>205</v>
      </c>
      <c r="C223" s="32">
        <v>570</v>
      </c>
      <c r="D223" s="6">
        <v>718</v>
      </c>
      <c r="E223" s="7">
        <f t="shared" si="28"/>
        <v>1.9656528036416304E-2</v>
      </c>
      <c r="F223" s="7">
        <f t="shared" si="29"/>
        <v>2.7669659717137463E-2</v>
      </c>
      <c r="G223" s="7">
        <f t="shared" si="31"/>
        <v>0.25964912280701752</v>
      </c>
      <c r="H223" s="27">
        <f t="shared" si="30"/>
        <v>5.1038002620870399E-3</v>
      </c>
    </row>
    <row r="224" spans="1:8" x14ac:dyDescent="0.2">
      <c r="A224" s="38"/>
      <c r="B224" s="35" t="s">
        <v>206</v>
      </c>
      <c r="C224" s="32">
        <v>173</v>
      </c>
      <c r="D224" s="6">
        <v>83</v>
      </c>
      <c r="E224" s="7">
        <f t="shared" si="28"/>
        <v>5.965928684736878E-3</v>
      </c>
      <c r="F224" s="7">
        <f t="shared" si="29"/>
        <v>3.1985818335966702E-3</v>
      </c>
      <c r="G224" s="7">
        <f t="shared" si="31"/>
        <v>-0.52023121387283233</v>
      </c>
      <c r="H224" s="27">
        <f t="shared" si="30"/>
        <v>-3.1036623215394163E-3</v>
      </c>
    </row>
    <row r="225" spans="1:8" ht="25.5" x14ac:dyDescent="0.2">
      <c r="A225" s="38"/>
      <c r="B225" s="35" t="s">
        <v>207</v>
      </c>
      <c r="C225" s="32">
        <v>3</v>
      </c>
      <c r="D225" s="6">
        <v>2</v>
      </c>
      <c r="E225" s="7">
        <f t="shared" si="28"/>
        <v>1.0345541071798055E-4</v>
      </c>
      <c r="F225" s="7">
        <f t="shared" si="29"/>
        <v>7.7074261050522183E-5</v>
      </c>
      <c r="G225" s="7">
        <f t="shared" si="31"/>
        <v>-0.33333333333333331</v>
      </c>
      <c r="H225" s="27">
        <f t="shared" si="30"/>
        <v>-3.4485136905993513E-5</v>
      </c>
    </row>
    <row r="226" spans="1:8" ht="25.5" x14ac:dyDescent="0.2">
      <c r="A226" s="38"/>
      <c r="B226" s="35" t="s">
        <v>208</v>
      </c>
      <c r="C226" s="32">
        <v>7</v>
      </c>
      <c r="D226" s="6">
        <v>1</v>
      </c>
      <c r="E226" s="7">
        <f t="shared" si="28"/>
        <v>2.4139595834195461E-4</v>
      </c>
      <c r="F226" s="7">
        <f t="shared" si="29"/>
        <v>3.8537130525261092E-5</v>
      </c>
      <c r="G226" s="7">
        <f t="shared" si="31"/>
        <v>-0.8571428571428571</v>
      </c>
      <c r="H226" s="27">
        <f t="shared" si="30"/>
        <v>-2.0691082143596109E-4</v>
      </c>
    </row>
    <row r="227" spans="1:8" x14ac:dyDescent="0.2">
      <c r="A227" s="38"/>
      <c r="B227" s="35" t="s">
        <v>209</v>
      </c>
      <c r="C227" s="32">
        <v>5</v>
      </c>
      <c r="D227" s="6">
        <v>7</v>
      </c>
      <c r="E227" s="7">
        <f t="shared" si="28"/>
        <v>1.7242568452996757E-4</v>
      </c>
      <c r="F227" s="7">
        <f t="shared" si="29"/>
        <v>2.6975991367682761E-4</v>
      </c>
      <c r="G227" s="7">
        <f t="shared" si="31"/>
        <v>0.4</v>
      </c>
      <c r="H227" s="27">
        <f t="shared" si="30"/>
        <v>6.8970273811987026E-5</v>
      </c>
    </row>
    <row r="228" spans="1:8" x14ac:dyDescent="0.2">
      <c r="A228" s="38"/>
      <c r="B228" s="35" t="s">
        <v>210</v>
      </c>
      <c r="C228" s="32">
        <v>485</v>
      </c>
      <c r="D228" s="6">
        <v>572</v>
      </c>
      <c r="E228" s="7">
        <f t="shared" si="28"/>
        <v>1.6725291399406855E-2</v>
      </c>
      <c r="F228" s="7">
        <f t="shared" si="29"/>
        <v>2.2043238660449344E-2</v>
      </c>
      <c r="G228" s="7">
        <f t="shared" si="31"/>
        <v>0.17938144329896907</v>
      </c>
      <c r="H228" s="27">
        <f t="shared" si="30"/>
        <v>3.0002069108214357E-3</v>
      </c>
    </row>
    <row r="229" spans="1:8" x14ac:dyDescent="0.2">
      <c r="A229" s="38"/>
      <c r="B229" s="35" t="s">
        <v>211</v>
      </c>
      <c r="C229" s="32">
        <v>3</v>
      </c>
      <c r="D229" s="6">
        <v>1</v>
      </c>
      <c r="E229" s="7">
        <f t="shared" si="28"/>
        <v>1.0345541071798055E-4</v>
      </c>
      <c r="F229" s="7">
        <f t="shared" si="29"/>
        <v>3.8537130525261092E-5</v>
      </c>
      <c r="G229" s="7">
        <f t="shared" si="31"/>
        <v>-0.66666666666666663</v>
      </c>
      <c r="H229" s="27">
        <f t="shared" si="30"/>
        <v>-6.8970273811987026E-5</v>
      </c>
    </row>
    <row r="230" spans="1:8" x14ac:dyDescent="0.2">
      <c r="A230" s="38"/>
      <c r="B230" s="35" t="s">
        <v>212</v>
      </c>
      <c r="C230" s="32">
        <v>0</v>
      </c>
      <c r="D230" s="6">
        <v>6</v>
      </c>
      <c r="E230" s="7" t="str">
        <f t="shared" si="28"/>
        <v/>
      </c>
      <c r="F230" s="7">
        <f t="shared" si="29"/>
        <v>2.3122278315156652E-4</v>
      </c>
      <c r="G230" s="7">
        <f t="shared" si="31"/>
        <v>1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51</v>
      </c>
      <c r="D231" s="6">
        <v>39</v>
      </c>
      <c r="E231" s="7">
        <f t="shared" si="28"/>
        <v>1.7587419822056693E-3</v>
      </c>
      <c r="F231" s="7">
        <f t="shared" si="29"/>
        <v>1.5029480904851825E-3</v>
      </c>
      <c r="G231" s="7">
        <f t="shared" si="31"/>
        <v>-0.23529411764705882</v>
      </c>
      <c r="H231" s="27">
        <f t="shared" si="30"/>
        <v>-4.1382164287192218E-4</v>
      </c>
    </row>
    <row r="232" spans="1:8" x14ac:dyDescent="0.2">
      <c r="A232" s="38"/>
      <c r="B232" s="35" t="s">
        <v>214</v>
      </c>
      <c r="C232" s="32">
        <v>13</v>
      </c>
      <c r="D232" s="6">
        <v>5</v>
      </c>
      <c r="E232" s="7">
        <f t="shared" si="28"/>
        <v>4.4830677977791573E-4</v>
      </c>
      <c r="F232" s="7">
        <f t="shared" si="29"/>
        <v>1.9268565262630546E-4</v>
      </c>
      <c r="G232" s="7">
        <f t="shared" si="31"/>
        <v>-0.61538461538461542</v>
      </c>
      <c r="H232" s="27">
        <f t="shared" si="30"/>
        <v>-2.7588109524794816E-4</v>
      </c>
    </row>
    <row r="233" spans="1:8" x14ac:dyDescent="0.2">
      <c r="A233" s="38"/>
      <c r="B233" s="35" t="s">
        <v>215</v>
      </c>
      <c r="C233" s="32">
        <v>24</v>
      </c>
      <c r="D233" s="6">
        <v>5</v>
      </c>
      <c r="E233" s="7">
        <f t="shared" si="28"/>
        <v>8.2764328574384436E-4</v>
      </c>
      <c r="F233" s="7">
        <f t="shared" si="29"/>
        <v>1.9268565262630546E-4</v>
      </c>
      <c r="G233" s="7">
        <f t="shared" si="31"/>
        <v>-0.79166666666666663</v>
      </c>
      <c r="H233" s="27">
        <f t="shared" si="30"/>
        <v>-6.5521760121387679E-4</v>
      </c>
    </row>
    <row r="234" spans="1:8" x14ac:dyDescent="0.2">
      <c r="A234" s="38"/>
      <c r="B234" s="35" t="s">
        <v>216</v>
      </c>
      <c r="C234" s="32">
        <v>3</v>
      </c>
      <c r="D234" s="6">
        <v>0</v>
      </c>
      <c r="E234" s="7">
        <f t="shared" si="28"/>
        <v>1.0345541071798055E-4</v>
      </c>
      <c r="F234" s="7" t="str">
        <f t="shared" si="29"/>
        <v/>
      </c>
      <c r="G234" s="7">
        <f t="shared" si="31"/>
        <v>-1</v>
      </c>
      <c r="H234" s="27">
        <f t="shared" si="30"/>
        <v>-1.0345541071798055E-4</v>
      </c>
    </row>
    <row r="235" spans="1:8" x14ac:dyDescent="0.2">
      <c r="A235" s="38"/>
      <c r="B235" s="35" t="s">
        <v>217</v>
      </c>
      <c r="C235" s="32">
        <v>753</v>
      </c>
      <c r="D235" s="6">
        <v>739</v>
      </c>
      <c r="E235" s="7">
        <f t="shared" si="28"/>
        <v>2.596730809021312E-2</v>
      </c>
      <c r="F235" s="7">
        <f t="shared" si="29"/>
        <v>2.8478939458167946E-2</v>
      </c>
      <c r="G235" s="7">
        <f t="shared" si="31"/>
        <v>-1.8592297476759629E-2</v>
      </c>
      <c r="H235" s="27">
        <f t="shared" si="30"/>
        <v>-4.8279191668390927E-4</v>
      </c>
    </row>
    <row r="236" spans="1:8" x14ac:dyDescent="0.2">
      <c r="A236" s="38"/>
      <c r="B236" s="35" t="s">
        <v>218</v>
      </c>
      <c r="C236" s="32">
        <v>0</v>
      </c>
      <c r="D236" s="6">
        <v>5</v>
      </c>
      <c r="E236" s="7" t="str">
        <f t="shared" si="28"/>
        <v/>
      </c>
      <c r="F236" s="7">
        <f t="shared" si="29"/>
        <v>1.9268565262630546E-4</v>
      </c>
      <c r="G236" s="7">
        <f t="shared" si="31"/>
        <v>1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13</v>
      </c>
      <c r="D237" s="6">
        <v>55</v>
      </c>
      <c r="E237" s="7">
        <f t="shared" si="28"/>
        <v>4.4830677977791573E-4</v>
      </c>
      <c r="F237" s="7">
        <f t="shared" si="29"/>
        <v>2.1195421788893598E-3</v>
      </c>
      <c r="G237" s="7">
        <f t="shared" si="31"/>
        <v>3.2307692307692308</v>
      </c>
      <c r="H237" s="27">
        <f t="shared" si="30"/>
        <v>1.4483757500517278E-3</v>
      </c>
    </row>
    <row r="238" spans="1:8" x14ac:dyDescent="0.2">
      <c r="A238" s="38"/>
      <c r="B238" s="35" t="s">
        <v>220</v>
      </c>
      <c r="C238" s="32">
        <v>55</v>
      </c>
      <c r="D238" s="6">
        <v>24</v>
      </c>
      <c r="E238" s="7">
        <f t="shared" si="28"/>
        <v>1.8966825298296435E-3</v>
      </c>
      <c r="F238" s="7">
        <f t="shared" si="29"/>
        <v>9.2489113260626609E-4</v>
      </c>
      <c r="G238" s="7">
        <f t="shared" si="31"/>
        <v>-0.5636363636363636</v>
      </c>
      <c r="H238" s="27">
        <f t="shared" si="30"/>
        <v>-1.069039244085799E-3</v>
      </c>
    </row>
    <row r="239" spans="1:8" x14ac:dyDescent="0.2">
      <c r="A239" s="38"/>
      <c r="B239" s="35" t="s">
        <v>221</v>
      </c>
      <c r="C239" s="32">
        <v>1</v>
      </c>
      <c r="D239" s="6">
        <v>0</v>
      </c>
      <c r="E239" s="7">
        <f t="shared" si="28"/>
        <v>3.448513690599352E-5</v>
      </c>
      <c r="F239" s="7" t="str">
        <f t="shared" si="29"/>
        <v/>
      </c>
      <c r="G239" s="7">
        <f t="shared" si="31"/>
        <v>-1</v>
      </c>
      <c r="H239" s="27">
        <f t="shared" si="30"/>
        <v>-3.448513690599352E-5</v>
      </c>
    </row>
    <row r="240" spans="1:8" x14ac:dyDescent="0.2">
      <c r="A240" s="38"/>
      <c r="B240" s="35" t="s">
        <v>222</v>
      </c>
      <c r="C240" s="32">
        <v>1</v>
      </c>
      <c r="D240" s="6">
        <v>0</v>
      </c>
      <c r="E240" s="7">
        <f t="shared" si="28"/>
        <v>3.448513690599352E-5</v>
      </c>
      <c r="F240" s="7" t="str">
        <f t="shared" si="29"/>
        <v/>
      </c>
      <c r="G240" s="7">
        <f t="shared" si="31"/>
        <v>-1</v>
      </c>
      <c r="H240" s="27">
        <f t="shared" si="30"/>
        <v>-3.448513690599352E-5</v>
      </c>
    </row>
    <row r="241" spans="1:8" x14ac:dyDescent="0.2">
      <c r="A241" s="38"/>
      <c r="B241" s="35" t="s">
        <v>223</v>
      </c>
      <c r="C241" s="32">
        <v>307</v>
      </c>
      <c r="D241" s="6">
        <v>259</v>
      </c>
      <c r="E241" s="7">
        <f t="shared" si="28"/>
        <v>1.058693703014001E-2</v>
      </c>
      <c r="F241" s="7">
        <f t="shared" si="29"/>
        <v>9.9811168060426215E-3</v>
      </c>
      <c r="G241" s="7">
        <f t="shared" si="31"/>
        <v>-0.15635179153094461</v>
      </c>
      <c r="H241" s="27">
        <f t="shared" si="30"/>
        <v>-1.6552865714876887E-3</v>
      </c>
    </row>
    <row r="242" spans="1:8" x14ac:dyDescent="0.2">
      <c r="A242" s="38"/>
      <c r="B242" s="35" t="s">
        <v>224</v>
      </c>
      <c r="C242" s="32">
        <v>12</v>
      </c>
      <c r="D242" s="6">
        <v>15</v>
      </c>
      <c r="E242" s="7">
        <f t="shared" si="28"/>
        <v>4.1382164287192218E-4</v>
      </c>
      <c r="F242" s="7">
        <f t="shared" si="29"/>
        <v>5.7805695787891635E-4</v>
      </c>
      <c r="G242" s="7">
        <f t="shared" si="31"/>
        <v>0.25</v>
      </c>
      <c r="H242" s="27">
        <f t="shared" si="30"/>
        <v>1.0345541071798055E-4</v>
      </c>
    </row>
    <row r="243" spans="1:8" x14ac:dyDescent="0.2">
      <c r="A243" s="38"/>
      <c r="B243" s="35" t="s">
        <v>225</v>
      </c>
      <c r="C243" s="32">
        <v>1</v>
      </c>
      <c r="D243" s="6">
        <v>1</v>
      </c>
      <c r="E243" s="7">
        <f t="shared" si="28"/>
        <v>3.448513690599352E-5</v>
      </c>
      <c r="F243" s="7">
        <f t="shared" si="29"/>
        <v>3.8537130525261092E-5</v>
      </c>
      <c r="G243" s="7">
        <f t="shared" si="31"/>
        <v>0</v>
      </c>
      <c r="H243" s="27">
        <f t="shared" si="30"/>
        <v>0</v>
      </c>
    </row>
    <row r="244" spans="1:8" x14ac:dyDescent="0.2">
      <c r="A244" s="38"/>
      <c r="B244" s="35" t="s">
        <v>226</v>
      </c>
      <c r="C244" s="32">
        <v>7</v>
      </c>
      <c r="D244" s="6">
        <v>23</v>
      </c>
      <c r="E244" s="7">
        <f t="shared" si="28"/>
        <v>2.4139595834195461E-4</v>
      </c>
      <c r="F244" s="7">
        <f t="shared" si="29"/>
        <v>8.8635400208100508E-4</v>
      </c>
      <c r="G244" s="7">
        <f t="shared" si="31"/>
        <v>2.2857142857142856</v>
      </c>
      <c r="H244" s="27">
        <f t="shared" si="30"/>
        <v>5.517621904958962E-4</v>
      </c>
    </row>
    <row r="245" spans="1:8" ht="25.5" x14ac:dyDescent="0.2">
      <c r="A245" s="38"/>
      <c r="B245" s="35" t="s">
        <v>227</v>
      </c>
      <c r="C245" s="32">
        <v>60</v>
      </c>
      <c r="D245" s="6">
        <v>79</v>
      </c>
      <c r="E245" s="7">
        <f t="shared" ref="E245:E276" si="32">+IF(C245=0,"",C245/C$181)</f>
        <v>2.0691082143596108E-3</v>
      </c>
      <c r="F245" s="7">
        <f t="shared" ref="F245:F276" si="33">+IF(D245=0,"",D245/D$181)</f>
        <v>3.0444333114956262E-3</v>
      </c>
      <c r="G245" s="7">
        <f t="shared" si="31"/>
        <v>0.31666666666666665</v>
      </c>
      <c r="H245" s="27">
        <f t="shared" ref="H245:H276" si="34">+IF(OR(AND(E245=""),(G245="")),"",E245*G245)</f>
        <v>6.5521760121387679E-4</v>
      </c>
    </row>
    <row r="246" spans="1:8" ht="25.5" x14ac:dyDescent="0.2">
      <c r="A246" s="38"/>
      <c r="B246" s="35" t="s">
        <v>228</v>
      </c>
      <c r="C246" s="32">
        <v>2</v>
      </c>
      <c r="D246" s="6">
        <v>2</v>
      </c>
      <c r="E246" s="7">
        <f t="shared" si="32"/>
        <v>6.8970273811987039E-5</v>
      </c>
      <c r="F246" s="7">
        <f t="shared" si="33"/>
        <v>7.7074261050522183E-5</v>
      </c>
      <c r="G246" s="7">
        <f t="shared" ref="G246:G277" si="35">+IF(AND(C246=0,D246=0)," ",IF(C246=0,1,IF(D246=0,-1,(D246-C246)/C246)))</f>
        <v>0</v>
      </c>
      <c r="H246" s="27">
        <f t="shared" si="34"/>
        <v>0</v>
      </c>
    </row>
    <row r="247" spans="1:8" x14ac:dyDescent="0.2">
      <c r="A247" s="38"/>
      <c r="B247" s="35" t="s">
        <v>229</v>
      </c>
      <c r="C247" s="32">
        <v>140</v>
      </c>
      <c r="D247" s="6">
        <v>88</v>
      </c>
      <c r="E247" s="7">
        <f t="shared" si="32"/>
        <v>4.827919166839092E-3</v>
      </c>
      <c r="F247" s="7">
        <f t="shared" si="33"/>
        <v>3.3912674862229758E-3</v>
      </c>
      <c r="G247" s="7">
        <f t="shared" si="35"/>
        <v>-0.37142857142857144</v>
      </c>
      <c r="H247" s="27">
        <f t="shared" si="34"/>
        <v>-1.7932271191116627E-3</v>
      </c>
    </row>
    <row r="248" spans="1:8" x14ac:dyDescent="0.2">
      <c r="A248" s="38"/>
      <c r="B248" s="35" t="s">
        <v>230</v>
      </c>
      <c r="C248" s="32">
        <v>779</v>
      </c>
      <c r="D248" s="6">
        <v>815</v>
      </c>
      <c r="E248" s="7">
        <f t="shared" si="32"/>
        <v>2.6863921649768949E-2</v>
      </c>
      <c r="F248" s="7">
        <f t="shared" si="33"/>
        <v>3.140776137808779E-2</v>
      </c>
      <c r="G248" s="7">
        <f t="shared" si="35"/>
        <v>4.6213093709884467E-2</v>
      </c>
      <c r="H248" s="27">
        <f t="shared" si="34"/>
        <v>1.2414649286157666E-3</v>
      </c>
    </row>
    <row r="249" spans="1:8" x14ac:dyDescent="0.2">
      <c r="A249" s="38"/>
      <c r="B249" s="35" t="s">
        <v>231</v>
      </c>
      <c r="C249" s="32">
        <v>63</v>
      </c>
      <c r="D249" s="6">
        <v>2</v>
      </c>
      <c r="E249" s="7">
        <f t="shared" si="32"/>
        <v>2.1725636250775914E-3</v>
      </c>
      <c r="F249" s="7">
        <f t="shared" si="33"/>
        <v>7.7074261050522183E-5</v>
      </c>
      <c r="G249" s="7">
        <f t="shared" si="35"/>
        <v>-0.96825396825396826</v>
      </c>
      <c r="H249" s="27">
        <f t="shared" si="34"/>
        <v>-2.1035933512656042E-3</v>
      </c>
    </row>
    <row r="250" spans="1:8" ht="25.5" x14ac:dyDescent="0.2">
      <c r="A250" s="38"/>
      <c r="B250" s="35" t="s">
        <v>232</v>
      </c>
      <c r="C250" s="32">
        <v>6</v>
      </c>
      <c r="D250" s="6">
        <v>42</v>
      </c>
      <c r="E250" s="7">
        <f t="shared" si="32"/>
        <v>2.0691082143596109E-4</v>
      </c>
      <c r="F250" s="7">
        <f t="shared" si="33"/>
        <v>1.6185594820609657E-3</v>
      </c>
      <c r="G250" s="7">
        <f t="shared" si="35"/>
        <v>6</v>
      </c>
      <c r="H250" s="27">
        <f t="shared" si="34"/>
        <v>1.2414649286157666E-3</v>
      </c>
    </row>
    <row r="251" spans="1:8" x14ac:dyDescent="0.2">
      <c r="A251" s="38"/>
      <c r="B251" s="35" t="s">
        <v>233</v>
      </c>
      <c r="C251" s="32">
        <v>230</v>
      </c>
      <c r="D251" s="6">
        <v>106</v>
      </c>
      <c r="E251" s="7">
        <f t="shared" si="32"/>
        <v>7.9315814883785096E-3</v>
      </c>
      <c r="F251" s="7">
        <f t="shared" si="33"/>
        <v>4.0849358356776751E-3</v>
      </c>
      <c r="G251" s="7">
        <f t="shared" si="35"/>
        <v>-0.53913043478260869</v>
      </c>
      <c r="H251" s="27">
        <f t="shared" si="34"/>
        <v>-4.2761569763431961E-3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5</v>
      </c>
      <c r="D253" s="6">
        <v>1</v>
      </c>
      <c r="E253" s="7">
        <f t="shared" si="32"/>
        <v>1.7242568452996757E-4</v>
      </c>
      <c r="F253" s="7">
        <f t="shared" si="33"/>
        <v>3.8537130525261092E-5</v>
      </c>
      <c r="G253" s="7">
        <f t="shared" si="35"/>
        <v>-0.8</v>
      </c>
      <c r="H253" s="27">
        <f t="shared" si="34"/>
        <v>-1.3794054762397405E-4</v>
      </c>
    </row>
    <row r="254" spans="1:8" x14ac:dyDescent="0.2">
      <c r="A254" s="38"/>
      <c r="B254" s="35" t="s">
        <v>236</v>
      </c>
      <c r="C254" s="32">
        <v>34</v>
      </c>
      <c r="D254" s="6">
        <v>158</v>
      </c>
      <c r="E254" s="7">
        <f t="shared" si="32"/>
        <v>1.1724946548037796E-3</v>
      </c>
      <c r="F254" s="7">
        <f t="shared" si="33"/>
        <v>6.0888666229912524E-3</v>
      </c>
      <c r="G254" s="7">
        <f t="shared" si="35"/>
        <v>3.6470588235294117</v>
      </c>
      <c r="H254" s="27">
        <f t="shared" si="34"/>
        <v>4.2761569763431961E-3</v>
      </c>
    </row>
    <row r="255" spans="1:8" ht="25.5" x14ac:dyDescent="0.2">
      <c r="A255" s="38"/>
      <c r="B255" s="35" t="s">
        <v>237</v>
      </c>
      <c r="C255" s="32">
        <v>0</v>
      </c>
      <c r="D255" s="6">
        <v>1</v>
      </c>
      <c r="E255" s="7" t="str">
        <f t="shared" si="32"/>
        <v/>
      </c>
      <c r="F255" s="7">
        <f t="shared" si="33"/>
        <v>3.8537130525261092E-5</v>
      </c>
      <c r="G255" s="7">
        <f t="shared" si="35"/>
        <v>1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15</v>
      </c>
      <c r="D256" s="6">
        <v>6</v>
      </c>
      <c r="E256" s="7">
        <f t="shared" si="32"/>
        <v>5.1727705358990271E-4</v>
      </c>
      <c r="F256" s="7">
        <f t="shared" si="33"/>
        <v>2.3122278315156652E-4</v>
      </c>
      <c r="G256" s="7">
        <f t="shared" si="35"/>
        <v>-0.6</v>
      </c>
      <c r="H256" s="27">
        <f t="shared" si="34"/>
        <v>-3.1036623215394159E-4</v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9</v>
      </c>
      <c r="D258" s="6">
        <v>8</v>
      </c>
      <c r="E258" s="7">
        <f t="shared" si="32"/>
        <v>3.1036623215394165E-4</v>
      </c>
      <c r="F258" s="7">
        <f t="shared" si="33"/>
        <v>3.0829704420208873E-4</v>
      </c>
      <c r="G258" s="7">
        <f t="shared" si="35"/>
        <v>-0.1111111111111111</v>
      </c>
      <c r="H258" s="27">
        <f t="shared" si="34"/>
        <v>-3.4485136905993513E-5</v>
      </c>
    </row>
    <row r="259" spans="1:8" x14ac:dyDescent="0.2">
      <c r="A259" s="38"/>
      <c r="B259" s="35" t="s">
        <v>241</v>
      </c>
      <c r="C259" s="32">
        <v>25</v>
      </c>
      <c r="D259" s="6">
        <v>18</v>
      </c>
      <c r="E259" s="7">
        <f t="shared" si="32"/>
        <v>8.6212842264983796E-4</v>
      </c>
      <c r="F259" s="7">
        <f t="shared" si="33"/>
        <v>6.9366834945469959E-4</v>
      </c>
      <c r="G259" s="7">
        <f t="shared" si="35"/>
        <v>-0.28000000000000003</v>
      </c>
      <c r="H259" s="27">
        <f t="shared" si="34"/>
        <v>-2.4139595834195466E-4</v>
      </c>
    </row>
    <row r="260" spans="1:8" x14ac:dyDescent="0.2">
      <c r="A260" s="38"/>
      <c r="B260" s="35" t="s">
        <v>242</v>
      </c>
      <c r="C260" s="32">
        <v>31</v>
      </c>
      <c r="D260" s="6">
        <v>19</v>
      </c>
      <c r="E260" s="7">
        <f t="shared" si="32"/>
        <v>1.069039244085799E-3</v>
      </c>
      <c r="F260" s="7">
        <f t="shared" si="33"/>
        <v>7.3220547997996071E-4</v>
      </c>
      <c r="G260" s="7">
        <f t="shared" si="35"/>
        <v>-0.38709677419354838</v>
      </c>
      <c r="H260" s="27">
        <f t="shared" si="34"/>
        <v>-4.1382164287192218E-4</v>
      </c>
    </row>
    <row r="261" spans="1:8" x14ac:dyDescent="0.2">
      <c r="A261" s="38"/>
      <c r="B261" s="35" t="s">
        <v>243</v>
      </c>
      <c r="C261" s="32">
        <v>21</v>
      </c>
      <c r="D261" s="6">
        <v>2</v>
      </c>
      <c r="E261" s="7">
        <f t="shared" si="32"/>
        <v>7.2418787502586388E-4</v>
      </c>
      <c r="F261" s="7">
        <f t="shared" si="33"/>
        <v>7.7074261050522183E-5</v>
      </c>
      <c r="G261" s="7">
        <f t="shared" si="35"/>
        <v>-0.90476190476190477</v>
      </c>
      <c r="H261" s="27">
        <f t="shared" si="34"/>
        <v>-6.552176012138769E-4</v>
      </c>
    </row>
    <row r="262" spans="1:8" ht="25.5" x14ac:dyDescent="0.2">
      <c r="A262" s="38"/>
      <c r="B262" s="35" t="s">
        <v>244</v>
      </c>
      <c r="C262" s="32">
        <v>4</v>
      </c>
      <c r="D262" s="6">
        <v>5</v>
      </c>
      <c r="E262" s="7">
        <f t="shared" si="32"/>
        <v>1.3794054762397408E-4</v>
      </c>
      <c r="F262" s="7">
        <f t="shared" si="33"/>
        <v>1.9268565262630546E-4</v>
      </c>
      <c r="G262" s="7">
        <f t="shared" si="35"/>
        <v>0.25</v>
      </c>
      <c r="H262" s="27">
        <f t="shared" si="34"/>
        <v>3.448513690599352E-5</v>
      </c>
    </row>
    <row r="263" spans="1:8" ht="25.5" x14ac:dyDescent="0.2">
      <c r="A263" s="38"/>
      <c r="B263" s="35" t="s">
        <v>245</v>
      </c>
      <c r="C263" s="32">
        <v>29</v>
      </c>
      <c r="D263" s="6">
        <v>19</v>
      </c>
      <c r="E263" s="7">
        <f t="shared" si="32"/>
        <v>1.000068970273812E-3</v>
      </c>
      <c r="F263" s="7">
        <f t="shared" si="33"/>
        <v>7.3220547997996071E-4</v>
      </c>
      <c r="G263" s="7">
        <f t="shared" si="35"/>
        <v>-0.34482758620689657</v>
      </c>
      <c r="H263" s="27">
        <f t="shared" si="34"/>
        <v>-3.448513690599352E-4</v>
      </c>
    </row>
    <row r="264" spans="1:8" x14ac:dyDescent="0.2">
      <c r="A264" s="38"/>
      <c r="B264" s="35" t="s">
        <v>246</v>
      </c>
      <c r="C264" s="32">
        <v>143</v>
      </c>
      <c r="D264" s="6">
        <v>24</v>
      </c>
      <c r="E264" s="7">
        <f t="shared" si="32"/>
        <v>4.931374577557073E-3</v>
      </c>
      <c r="F264" s="7">
        <f t="shared" si="33"/>
        <v>9.2489113260626609E-4</v>
      </c>
      <c r="G264" s="7">
        <f t="shared" si="35"/>
        <v>-0.83216783216783219</v>
      </c>
      <c r="H264" s="27">
        <f t="shared" si="34"/>
        <v>-4.1037312918132283E-3</v>
      </c>
    </row>
    <row r="265" spans="1:8" ht="25.5" x14ac:dyDescent="0.2">
      <c r="A265" s="38"/>
      <c r="B265" s="35" t="s">
        <v>247</v>
      </c>
      <c r="C265" s="32">
        <v>7</v>
      </c>
      <c r="D265" s="6">
        <v>21</v>
      </c>
      <c r="E265" s="7">
        <f t="shared" si="32"/>
        <v>2.4139595834195461E-4</v>
      </c>
      <c r="F265" s="7">
        <f t="shared" si="33"/>
        <v>8.0927974103048284E-4</v>
      </c>
      <c r="G265" s="7">
        <f t="shared" si="35"/>
        <v>2</v>
      </c>
      <c r="H265" s="27">
        <f t="shared" si="34"/>
        <v>4.8279191668390922E-4</v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7</v>
      </c>
      <c r="D268" s="6">
        <v>16</v>
      </c>
      <c r="E268" s="7">
        <f t="shared" si="32"/>
        <v>2.4139595834195461E-4</v>
      </c>
      <c r="F268" s="7">
        <f t="shared" si="33"/>
        <v>6.1659408840417746E-4</v>
      </c>
      <c r="G268" s="7">
        <f t="shared" si="35"/>
        <v>1.2857142857142858</v>
      </c>
      <c r="H268" s="27">
        <f t="shared" si="34"/>
        <v>3.1036623215394165E-4</v>
      </c>
    </row>
    <row r="269" spans="1:8" ht="25.5" x14ac:dyDescent="0.2">
      <c r="A269" s="38"/>
      <c r="B269" s="35" t="s">
        <v>251</v>
      </c>
      <c r="C269" s="32">
        <v>63</v>
      </c>
      <c r="D269" s="6">
        <v>58</v>
      </c>
      <c r="E269" s="7">
        <f t="shared" si="32"/>
        <v>2.1725636250775914E-3</v>
      </c>
      <c r="F269" s="7">
        <f t="shared" si="33"/>
        <v>2.2351535704651431E-3</v>
      </c>
      <c r="G269" s="7">
        <f t="shared" si="35"/>
        <v>-7.9365079365079361E-2</v>
      </c>
      <c r="H269" s="27">
        <f t="shared" si="34"/>
        <v>-1.7242568452996757E-4</v>
      </c>
    </row>
    <row r="270" spans="1:8" x14ac:dyDescent="0.2">
      <c r="A270" s="38"/>
      <c r="B270" s="35" t="s">
        <v>252</v>
      </c>
      <c r="C270" s="32">
        <v>51</v>
      </c>
      <c r="D270" s="6">
        <v>26</v>
      </c>
      <c r="E270" s="7">
        <f t="shared" si="32"/>
        <v>1.7587419822056693E-3</v>
      </c>
      <c r="F270" s="7">
        <f t="shared" si="33"/>
        <v>1.0019653936567882E-3</v>
      </c>
      <c r="G270" s="7">
        <f t="shared" si="35"/>
        <v>-0.49019607843137253</v>
      </c>
      <c r="H270" s="27">
        <f t="shared" si="34"/>
        <v>-8.6212842264983785E-4</v>
      </c>
    </row>
    <row r="271" spans="1:8" x14ac:dyDescent="0.2">
      <c r="A271" s="38"/>
      <c r="B271" s="35" t="s">
        <v>253</v>
      </c>
      <c r="C271" s="32">
        <v>1</v>
      </c>
      <c r="D271" s="6">
        <v>39</v>
      </c>
      <c r="E271" s="7">
        <f t="shared" si="32"/>
        <v>3.448513690599352E-5</v>
      </c>
      <c r="F271" s="7">
        <f t="shared" si="33"/>
        <v>1.5029480904851825E-3</v>
      </c>
      <c r="G271" s="7">
        <f t="shared" si="35"/>
        <v>38</v>
      </c>
      <c r="H271" s="27">
        <f t="shared" si="34"/>
        <v>1.3104352024277538E-3</v>
      </c>
    </row>
    <row r="272" spans="1:8" x14ac:dyDescent="0.2">
      <c r="A272" s="38"/>
      <c r="B272" s="35" t="s">
        <v>254</v>
      </c>
      <c r="C272" s="32">
        <v>13</v>
      </c>
      <c r="D272" s="6">
        <v>19</v>
      </c>
      <c r="E272" s="7">
        <f t="shared" si="32"/>
        <v>4.4830677977791573E-4</v>
      </c>
      <c r="F272" s="7">
        <f t="shared" si="33"/>
        <v>7.3220547997996071E-4</v>
      </c>
      <c r="G272" s="7">
        <f t="shared" si="35"/>
        <v>0.46153846153846156</v>
      </c>
      <c r="H272" s="27">
        <f t="shared" si="34"/>
        <v>2.0691082143596112E-4</v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182</v>
      </c>
      <c r="D274" s="6">
        <v>40</v>
      </c>
      <c r="E274" s="7">
        <f t="shared" si="32"/>
        <v>6.2762949168908202E-3</v>
      </c>
      <c r="F274" s="7">
        <f t="shared" si="33"/>
        <v>1.5414852210104437E-3</v>
      </c>
      <c r="G274" s="7">
        <f t="shared" si="35"/>
        <v>-0.78021978021978022</v>
      </c>
      <c r="H274" s="27">
        <f t="shared" si="34"/>
        <v>-4.8968894406510796E-3</v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1</v>
      </c>
      <c r="D276" s="6">
        <v>0</v>
      </c>
      <c r="E276" s="7">
        <f t="shared" si="32"/>
        <v>3.448513690599352E-5</v>
      </c>
      <c r="F276" s="7" t="str">
        <f t="shared" si="33"/>
        <v/>
      </c>
      <c r="G276" s="7">
        <f t="shared" si="35"/>
        <v>-1</v>
      </c>
      <c r="H276" s="27">
        <f t="shared" si="34"/>
        <v>-3.448513690599352E-5</v>
      </c>
    </row>
    <row r="277" spans="1:8" x14ac:dyDescent="0.2">
      <c r="A277" s="38"/>
      <c r="B277" s="35" t="s">
        <v>259</v>
      </c>
      <c r="C277" s="32">
        <v>12</v>
      </c>
      <c r="D277" s="6">
        <v>56</v>
      </c>
      <c r="E277" s="7">
        <f t="shared" ref="E277:E308" si="36">+IF(C277=0,"",C277/C$181)</f>
        <v>4.1382164287192218E-4</v>
      </c>
      <c r="F277" s="7">
        <f t="shared" ref="F277:F308" si="37">+IF(D277=0,"",D277/D$181)</f>
        <v>2.1580793094146209E-3</v>
      </c>
      <c r="G277" s="7">
        <f t="shared" si="35"/>
        <v>3.6666666666666665</v>
      </c>
      <c r="H277" s="27">
        <f t="shared" ref="H277:H308" si="38">+IF(OR(AND(E277=""),(G277="")),"",E277*G277)</f>
        <v>1.5173460238637145E-3</v>
      </c>
    </row>
    <row r="278" spans="1:8" x14ac:dyDescent="0.2">
      <c r="A278" s="38"/>
      <c r="B278" s="35" t="s">
        <v>260</v>
      </c>
      <c r="C278" s="32">
        <v>5</v>
      </c>
      <c r="D278" s="6">
        <v>3</v>
      </c>
      <c r="E278" s="7">
        <f t="shared" si="36"/>
        <v>1.7242568452996757E-4</v>
      </c>
      <c r="F278" s="7">
        <f t="shared" si="37"/>
        <v>1.1561139157578326E-4</v>
      </c>
      <c r="G278" s="7">
        <f t="shared" ref="G278:G309" si="39">+IF(AND(C278=0,D278=0)," ",IF(C278=0,1,IF(D278=0,-1,(D278-C278)/C278)))</f>
        <v>-0.4</v>
      </c>
      <c r="H278" s="27">
        <f t="shared" si="38"/>
        <v>-6.8970273811987026E-5</v>
      </c>
    </row>
    <row r="279" spans="1:8" x14ac:dyDescent="0.2">
      <c r="A279" s="38"/>
      <c r="B279" s="35" t="s">
        <v>261</v>
      </c>
      <c r="C279" s="32">
        <v>3</v>
      </c>
      <c r="D279" s="6">
        <v>3</v>
      </c>
      <c r="E279" s="7">
        <f t="shared" si="36"/>
        <v>1.0345541071798055E-4</v>
      </c>
      <c r="F279" s="7">
        <f t="shared" si="37"/>
        <v>1.1561139157578326E-4</v>
      </c>
      <c r="G279" s="7">
        <f t="shared" si="39"/>
        <v>0</v>
      </c>
      <c r="H279" s="27">
        <f t="shared" si="38"/>
        <v>0</v>
      </c>
    </row>
    <row r="280" spans="1:8" x14ac:dyDescent="0.2">
      <c r="A280" s="38"/>
      <c r="B280" s="35" t="s">
        <v>262</v>
      </c>
      <c r="C280" s="32">
        <v>6</v>
      </c>
      <c r="D280" s="6">
        <v>8</v>
      </c>
      <c r="E280" s="7">
        <f t="shared" si="36"/>
        <v>2.0691082143596109E-4</v>
      </c>
      <c r="F280" s="7">
        <f t="shared" si="37"/>
        <v>3.0829704420208873E-4</v>
      </c>
      <c r="G280" s="7">
        <f t="shared" si="39"/>
        <v>0.33333333333333331</v>
      </c>
      <c r="H280" s="27">
        <f t="shared" si="38"/>
        <v>6.8970273811987026E-5</v>
      </c>
    </row>
    <row r="281" spans="1:8" x14ac:dyDescent="0.2">
      <c r="A281" s="38"/>
      <c r="B281" s="35" t="s">
        <v>263</v>
      </c>
      <c r="C281" s="32">
        <v>8</v>
      </c>
      <c r="D281" s="6">
        <v>14</v>
      </c>
      <c r="E281" s="7">
        <f t="shared" si="36"/>
        <v>2.7588109524794816E-4</v>
      </c>
      <c r="F281" s="7">
        <f t="shared" si="37"/>
        <v>5.3951982735365523E-4</v>
      </c>
      <c r="G281" s="7">
        <f t="shared" si="39"/>
        <v>0.75</v>
      </c>
      <c r="H281" s="27">
        <f t="shared" si="38"/>
        <v>2.0691082143596112E-4</v>
      </c>
    </row>
    <row r="282" spans="1:8" x14ac:dyDescent="0.2">
      <c r="A282" s="38"/>
      <c r="B282" s="35" t="s">
        <v>264</v>
      </c>
      <c r="C282" s="32">
        <v>2</v>
      </c>
      <c r="D282" s="6">
        <v>0</v>
      </c>
      <c r="E282" s="7">
        <f t="shared" si="36"/>
        <v>6.8970273811987039E-5</v>
      </c>
      <c r="F282" s="7" t="str">
        <f t="shared" si="37"/>
        <v/>
      </c>
      <c r="G282" s="7">
        <f t="shared" si="39"/>
        <v>-1</v>
      </c>
      <c r="H282" s="27">
        <f t="shared" si="38"/>
        <v>-6.8970273811987039E-5</v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9</v>
      </c>
      <c r="D284" s="6">
        <v>0</v>
      </c>
      <c r="E284" s="7">
        <f t="shared" si="36"/>
        <v>3.1036623215394165E-4</v>
      </c>
      <c r="F284" s="7" t="str">
        <f t="shared" si="37"/>
        <v/>
      </c>
      <c r="G284" s="7">
        <f t="shared" si="39"/>
        <v>-1</v>
      </c>
      <c r="H284" s="27">
        <f t="shared" si="38"/>
        <v>-3.1036623215394165E-4</v>
      </c>
    </row>
    <row r="285" spans="1:8" x14ac:dyDescent="0.2">
      <c r="A285" s="38"/>
      <c r="B285" s="35" t="s">
        <v>267</v>
      </c>
      <c r="C285" s="32">
        <v>300</v>
      </c>
      <c r="D285" s="6">
        <v>124</v>
      </c>
      <c r="E285" s="7">
        <f t="shared" si="36"/>
        <v>1.0345541071798055E-2</v>
      </c>
      <c r="F285" s="7">
        <f t="shared" si="37"/>
        <v>4.7786041851323752E-3</v>
      </c>
      <c r="G285" s="7">
        <f t="shared" si="39"/>
        <v>-0.58666666666666667</v>
      </c>
      <c r="H285" s="27">
        <f t="shared" si="38"/>
        <v>-6.069384095454859E-3</v>
      </c>
    </row>
    <row r="286" spans="1:8" ht="25.5" x14ac:dyDescent="0.2">
      <c r="A286" s="38"/>
      <c r="B286" s="35" t="s">
        <v>268</v>
      </c>
      <c r="C286" s="32">
        <v>509</v>
      </c>
      <c r="D286" s="6">
        <v>546</v>
      </c>
      <c r="E286" s="7">
        <f t="shared" si="36"/>
        <v>1.7552934685150699E-2</v>
      </c>
      <c r="F286" s="7">
        <f t="shared" si="37"/>
        <v>2.1041273266792556E-2</v>
      </c>
      <c r="G286" s="7">
        <f t="shared" si="39"/>
        <v>7.269155206286837E-2</v>
      </c>
      <c r="H286" s="27">
        <f t="shared" si="38"/>
        <v>1.27595006552176E-3</v>
      </c>
    </row>
    <row r="287" spans="1:8" x14ac:dyDescent="0.2">
      <c r="A287" s="38"/>
      <c r="B287" s="35" t="s">
        <v>269</v>
      </c>
      <c r="C287" s="32">
        <v>110</v>
      </c>
      <c r="D287" s="6">
        <v>222</v>
      </c>
      <c r="E287" s="7">
        <f t="shared" si="36"/>
        <v>3.793365059659287E-3</v>
      </c>
      <c r="F287" s="7">
        <f t="shared" si="37"/>
        <v>8.5552429766079623E-3</v>
      </c>
      <c r="G287" s="7">
        <f t="shared" si="39"/>
        <v>1.0181818181818181</v>
      </c>
      <c r="H287" s="27">
        <f t="shared" si="38"/>
        <v>3.8623353334712738E-3</v>
      </c>
    </row>
    <row r="288" spans="1:8" x14ac:dyDescent="0.2">
      <c r="A288" s="38"/>
      <c r="B288" s="35" t="s">
        <v>270</v>
      </c>
      <c r="C288" s="32">
        <v>43</v>
      </c>
      <c r="D288" s="6">
        <v>51</v>
      </c>
      <c r="E288" s="7">
        <f t="shared" si="36"/>
        <v>1.4828608869577212E-3</v>
      </c>
      <c r="F288" s="7">
        <f t="shared" si="37"/>
        <v>1.9653936567883157E-3</v>
      </c>
      <c r="G288" s="7">
        <f t="shared" si="39"/>
        <v>0.18604651162790697</v>
      </c>
      <c r="H288" s="27">
        <f t="shared" si="38"/>
        <v>2.758810952479481E-4</v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37</v>
      </c>
      <c r="D290" s="6">
        <v>19</v>
      </c>
      <c r="E290" s="7">
        <f t="shared" si="36"/>
        <v>1.2759500655217602E-3</v>
      </c>
      <c r="F290" s="7">
        <f t="shared" si="37"/>
        <v>7.3220547997996071E-4</v>
      </c>
      <c r="G290" s="7">
        <f t="shared" si="39"/>
        <v>-0.48648648648648651</v>
      </c>
      <c r="H290" s="27">
        <f t="shared" si="38"/>
        <v>-6.2073246430788341E-4</v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73</v>
      </c>
      <c r="D292" s="6">
        <v>20</v>
      </c>
      <c r="E292" s="7">
        <f t="shared" si="36"/>
        <v>2.5174149941375266E-3</v>
      </c>
      <c r="F292" s="7">
        <f t="shared" si="37"/>
        <v>7.7074261050522183E-4</v>
      </c>
      <c r="G292" s="7">
        <f t="shared" si="39"/>
        <v>-0.72602739726027399</v>
      </c>
      <c r="H292" s="27">
        <f t="shared" si="38"/>
        <v>-1.8277122560176563E-3</v>
      </c>
    </row>
    <row r="293" spans="1:8" x14ac:dyDescent="0.2">
      <c r="A293" s="38"/>
      <c r="B293" s="35" t="s">
        <v>275</v>
      </c>
      <c r="C293" s="32">
        <v>82</v>
      </c>
      <c r="D293" s="6">
        <v>144</v>
      </c>
      <c r="E293" s="7">
        <f t="shared" si="36"/>
        <v>2.8277812262914683E-3</v>
      </c>
      <c r="F293" s="7">
        <f t="shared" si="37"/>
        <v>5.5493467956375967E-3</v>
      </c>
      <c r="G293" s="7">
        <f t="shared" si="39"/>
        <v>0.75609756097560976</v>
      </c>
      <c r="H293" s="27">
        <f t="shared" si="38"/>
        <v>2.1380784881715981E-3</v>
      </c>
    </row>
    <row r="294" spans="1:8" x14ac:dyDescent="0.2">
      <c r="A294" s="38"/>
      <c r="B294" s="35" t="s">
        <v>276</v>
      </c>
      <c r="C294" s="32">
        <v>0</v>
      </c>
      <c r="D294" s="6">
        <v>27</v>
      </c>
      <c r="E294" s="7" t="str">
        <f t="shared" si="36"/>
        <v/>
      </c>
      <c r="F294" s="7">
        <f t="shared" si="37"/>
        <v>1.0405025241820493E-3</v>
      </c>
      <c r="G294" s="7">
        <f t="shared" si="39"/>
        <v>1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663</v>
      </c>
      <c r="D297" s="6">
        <v>98</v>
      </c>
      <c r="E297" s="7">
        <f t="shared" si="36"/>
        <v>2.2863645768673703E-2</v>
      </c>
      <c r="F297" s="7">
        <f t="shared" si="37"/>
        <v>3.7766387914755866E-3</v>
      </c>
      <c r="G297" s="7">
        <f t="shared" si="39"/>
        <v>-0.85218702865761686</v>
      </c>
      <c r="H297" s="27">
        <f t="shared" si="38"/>
        <v>-1.9484102351886336E-2</v>
      </c>
    </row>
    <row r="298" spans="1:8" x14ac:dyDescent="0.2">
      <c r="A298" s="38"/>
      <c r="B298" s="35" t="s">
        <v>280</v>
      </c>
      <c r="C298" s="32">
        <v>100</v>
      </c>
      <c r="D298" s="6">
        <v>74</v>
      </c>
      <c r="E298" s="7">
        <f t="shared" si="36"/>
        <v>3.4485136905993518E-3</v>
      </c>
      <c r="F298" s="7">
        <f t="shared" si="37"/>
        <v>2.8517476588693206E-3</v>
      </c>
      <c r="G298" s="7">
        <f t="shared" si="39"/>
        <v>-0.26</v>
      </c>
      <c r="H298" s="27">
        <f t="shared" si="38"/>
        <v>-8.9661355955583156E-4</v>
      </c>
    </row>
    <row r="299" spans="1:8" x14ac:dyDescent="0.2">
      <c r="A299" s="38"/>
      <c r="B299" s="35" t="s">
        <v>281</v>
      </c>
      <c r="C299" s="32">
        <v>1083</v>
      </c>
      <c r="D299" s="6">
        <v>814</v>
      </c>
      <c r="E299" s="7">
        <f t="shared" si="36"/>
        <v>3.7347403269190976E-2</v>
      </c>
      <c r="F299" s="7">
        <f t="shared" si="37"/>
        <v>3.1369224247562527E-2</v>
      </c>
      <c r="G299" s="7">
        <f t="shared" si="39"/>
        <v>-0.24838411819021236</v>
      </c>
      <c r="H299" s="27">
        <f t="shared" si="38"/>
        <v>-9.2765018277122541E-3</v>
      </c>
    </row>
    <row r="300" spans="1:8" x14ac:dyDescent="0.2">
      <c r="A300" s="38"/>
      <c r="B300" s="35" t="s">
        <v>282</v>
      </c>
      <c r="C300" s="32">
        <v>311</v>
      </c>
      <c r="D300" s="6">
        <v>229</v>
      </c>
      <c r="E300" s="7">
        <f t="shared" si="36"/>
        <v>1.0724877577763983E-2</v>
      </c>
      <c r="F300" s="7">
        <f t="shared" si="37"/>
        <v>8.8250028902847888E-3</v>
      </c>
      <c r="G300" s="7">
        <f t="shared" si="39"/>
        <v>-0.26366559485530544</v>
      </c>
      <c r="H300" s="27">
        <f t="shared" si="38"/>
        <v>-2.8277812262914679E-3</v>
      </c>
    </row>
    <row r="301" spans="1:8" x14ac:dyDescent="0.2">
      <c r="A301" s="38"/>
      <c r="B301" s="35" t="s">
        <v>283</v>
      </c>
      <c r="C301" s="32">
        <v>1959</v>
      </c>
      <c r="D301" s="6">
        <v>909</v>
      </c>
      <c r="E301" s="7">
        <f t="shared" si="36"/>
        <v>6.7556383198841302E-2</v>
      </c>
      <c r="F301" s="7">
        <f t="shared" si="37"/>
        <v>3.5030251647462332E-2</v>
      </c>
      <c r="G301" s="7">
        <f t="shared" si="39"/>
        <v>-0.53598774885145484</v>
      </c>
      <c r="H301" s="27">
        <f t="shared" si="38"/>
        <v>-3.6209393751293194E-2</v>
      </c>
    </row>
    <row r="302" spans="1:8" x14ac:dyDescent="0.2">
      <c r="A302" s="38"/>
      <c r="B302" s="35" t="s">
        <v>284</v>
      </c>
      <c r="C302" s="32">
        <v>126</v>
      </c>
      <c r="D302" s="6">
        <v>237</v>
      </c>
      <c r="E302" s="7">
        <f t="shared" si="36"/>
        <v>4.3451272501551829E-3</v>
      </c>
      <c r="F302" s="7">
        <f t="shared" si="37"/>
        <v>9.1332999344868777E-3</v>
      </c>
      <c r="G302" s="7">
        <f t="shared" si="39"/>
        <v>0.88095238095238093</v>
      </c>
      <c r="H302" s="27">
        <f t="shared" si="38"/>
        <v>3.8278501965652799E-3</v>
      </c>
    </row>
    <row r="303" spans="1:8" x14ac:dyDescent="0.2">
      <c r="A303" s="38"/>
      <c r="B303" s="35" t="s">
        <v>285</v>
      </c>
      <c r="C303" s="32">
        <v>11</v>
      </c>
      <c r="D303" s="6">
        <v>14</v>
      </c>
      <c r="E303" s="7">
        <f t="shared" si="36"/>
        <v>3.7933650596592869E-4</v>
      </c>
      <c r="F303" s="7">
        <f t="shared" si="37"/>
        <v>5.3951982735365523E-4</v>
      </c>
      <c r="G303" s="7">
        <f t="shared" si="39"/>
        <v>0.27272727272727271</v>
      </c>
      <c r="H303" s="27">
        <f t="shared" si="38"/>
        <v>1.0345541071798055E-4</v>
      </c>
    </row>
    <row r="304" spans="1:8" ht="25.5" x14ac:dyDescent="0.2">
      <c r="A304" s="38"/>
      <c r="B304" s="35" t="s">
        <v>286</v>
      </c>
      <c r="C304" s="32">
        <v>58</v>
      </c>
      <c r="D304" s="6">
        <v>32</v>
      </c>
      <c r="E304" s="7">
        <f t="shared" si="36"/>
        <v>2.0001379405476241E-3</v>
      </c>
      <c r="F304" s="7">
        <f t="shared" si="37"/>
        <v>1.2331881768083549E-3</v>
      </c>
      <c r="G304" s="7">
        <f t="shared" si="39"/>
        <v>-0.44827586206896552</v>
      </c>
      <c r="H304" s="27">
        <f t="shared" si="38"/>
        <v>-8.9661355955583145E-4</v>
      </c>
    </row>
    <row r="305" spans="1:8" x14ac:dyDescent="0.2">
      <c r="A305" s="38"/>
      <c r="B305" s="35" t="s">
        <v>287</v>
      </c>
      <c r="C305" s="32">
        <v>585</v>
      </c>
      <c r="D305" s="6">
        <v>565</v>
      </c>
      <c r="E305" s="7">
        <f t="shared" si="36"/>
        <v>2.0173805090006207E-2</v>
      </c>
      <c r="F305" s="7">
        <f t="shared" si="37"/>
        <v>2.1773478746772514E-2</v>
      </c>
      <c r="G305" s="7">
        <f t="shared" si="39"/>
        <v>-3.4188034188034191E-2</v>
      </c>
      <c r="H305" s="27">
        <f t="shared" si="38"/>
        <v>-6.8970273811987039E-4</v>
      </c>
    </row>
    <row r="306" spans="1:8" x14ac:dyDescent="0.2">
      <c r="A306" s="38"/>
      <c r="B306" s="35" t="s">
        <v>288</v>
      </c>
      <c r="C306" s="32">
        <v>2</v>
      </c>
      <c r="D306" s="6">
        <v>0</v>
      </c>
      <c r="E306" s="7">
        <f t="shared" si="36"/>
        <v>6.8970273811987039E-5</v>
      </c>
      <c r="F306" s="7" t="str">
        <f t="shared" si="37"/>
        <v/>
      </c>
      <c r="G306" s="7">
        <f t="shared" si="39"/>
        <v>-1</v>
      </c>
      <c r="H306" s="27">
        <f t="shared" si="38"/>
        <v>-6.8970273811987039E-5</v>
      </c>
    </row>
    <row r="307" spans="1:8" x14ac:dyDescent="0.2">
      <c r="A307" s="38"/>
      <c r="B307" s="35" t="s">
        <v>289</v>
      </c>
      <c r="C307" s="32">
        <v>4</v>
      </c>
      <c r="D307" s="6">
        <v>6</v>
      </c>
      <c r="E307" s="7">
        <f t="shared" si="36"/>
        <v>1.3794054762397408E-4</v>
      </c>
      <c r="F307" s="7">
        <f t="shared" si="37"/>
        <v>2.3122278315156652E-4</v>
      </c>
      <c r="G307" s="7">
        <f t="shared" si="39"/>
        <v>0.5</v>
      </c>
      <c r="H307" s="27">
        <f t="shared" si="38"/>
        <v>6.8970273811987039E-5</v>
      </c>
    </row>
    <row r="308" spans="1:8" x14ac:dyDescent="0.2">
      <c r="A308" s="38"/>
      <c r="B308" s="35" t="s">
        <v>290</v>
      </c>
      <c r="C308" s="32">
        <v>7</v>
      </c>
      <c r="D308" s="6">
        <v>12</v>
      </c>
      <c r="E308" s="7">
        <f t="shared" si="36"/>
        <v>2.4139595834195461E-4</v>
      </c>
      <c r="F308" s="7">
        <f t="shared" si="37"/>
        <v>4.6244556630313304E-4</v>
      </c>
      <c r="G308" s="7">
        <f t="shared" si="39"/>
        <v>0.7142857142857143</v>
      </c>
      <c r="H308" s="27">
        <f t="shared" si="38"/>
        <v>1.7242568452996757E-4</v>
      </c>
    </row>
    <row r="309" spans="1:8" x14ac:dyDescent="0.2">
      <c r="A309" s="38"/>
      <c r="B309" s="35" t="s">
        <v>291</v>
      </c>
      <c r="C309" s="32">
        <v>6</v>
      </c>
      <c r="D309" s="6">
        <v>12</v>
      </c>
      <c r="E309" s="7">
        <f t="shared" ref="E309:E340" si="40">+IF(C309=0,"",C309/C$181)</f>
        <v>2.0691082143596109E-4</v>
      </c>
      <c r="F309" s="7">
        <f t="shared" ref="F309:F340" si="41">+IF(D309=0,"",D309/D$181)</f>
        <v>4.6244556630313304E-4</v>
      </c>
      <c r="G309" s="7">
        <f t="shared" si="39"/>
        <v>1</v>
      </c>
      <c r="H309" s="27">
        <f t="shared" ref="H309:H340" si="42">+IF(OR(AND(E309=""),(G309="")),"",E309*G309)</f>
        <v>2.0691082143596109E-4</v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98</v>
      </c>
      <c r="D311" s="6">
        <v>121</v>
      </c>
      <c r="E311" s="7">
        <f t="shared" si="40"/>
        <v>3.3795434167873646E-3</v>
      </c>
      <c r="F311" s="7">
        <f t="shared" si="41"/>
        <v>4.6629927935565915E-3</v>
      </c>
      <c r="G311" s="7">
        <f t="shared" si="43"/>
        <v>0.23469387755102042</v>
      </c>
      <c r="H311" s="27">
        <f t="shared" si="42"/>
        <v>7.9315814883785087E-4</v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83</v>
      </c>
      <c r="D313" s="6">
        <v>38</v>
      </c>
      <c r="E313" s="7">
        <f t="shared" si="40"/>
        <v>2.8622663631974617E-3</v>
      </c>
      <c r="F313" s="7">
        <f t="shared" si="41"/>
        <v>1.4644109599599214E-3</v>
      </c>
      <c r="G313" s="7">
        <f t="shared" si="43"/>
        <v>-0.54216867469879515</v>
      </c>
      <c r="H313" s="27">
        <f t="shared" si="42"/>
        <v>-1.5518311607697081E-3</v>
      </c>
    </row>
    <row r="314" spans="1:8" ht="25.5" x14ac:dyDescent="0.2">
      <c r="A314" s="38"/>
      <c r="B314" s="35" t="s">
        <v>296</v>
      </c>
      <c r="C314" s="32">
        <v>577</v>
      </c>
      <c r="D314" s="6">
        <v>773</v>
      </c>
      <c r="E314" s="7">
        <f t="shared" si="40"/>
        <v>1.989792399475826E-2</v>
      </c>
      <c r="F314" s="7">
        <f t="shared" si="41"/>
        <v>2.9789201896026823E-2</v>
      </c>
      <c r="G314" s="7">
        <f t="shared" si="43"/>
        <v>0.33968804159445409</v>
      </c>
      <c r="H314" s="27">
        <f t="shared" si="42"/>
        <v>6.7590868335747302E-3</v>
      </c>
    </row>
    <row r="315" spans="1:8" x14ac:dyDescent="0.2">
      <c r="A315" s="38"/>
      <c r="B315" s="35" t="s">
        <v>297</v>
      </c>
      <c r="C315" s="32">
        <v>114</v>
      </c>
      <c r="D315" s="6">
        <v>26</v>
      </c>
      <c r="E315" s="7">
        <f t="shared" si="40"/>
        <v>3.9313056072832605E-3</v>
      </c>
      <c r="F315" s="7">
        <f t="shared" si="41"/>
        <v>1.0019653936567882E-3</v>
      </c>
      <c r="G315" s="7">
        <f t="shared" si="43"/>
        <v>-0.77192982456140347</v>
      </c>
      <c r="H315" s="27">
        <f t="shared" si="42"/>
        <v>-3.0346920477274291E-3</v>
      </c>
    </row>
    <row r="316" spans="1:8" ht="25.5" x14ac:dyDescent="0.2">
      <c r="A316" s="38"/>
      <c r="B316" s="35" t="s">
        <v>298</v>
      </c>
      <c r="C316" s="32">
        <v>20</v>
      </c>
      <c r="D316" s="6">
        <v>41</v>
      </c>
      <c r="E316" s="7">
        <f t="shared" si="40"/>
        <v>6.8970273811987028E-4</v>
      </c>
      <c r="F316" s="7">
        <f t="shared" si="41"/>
        <v>1.5800223515357046E-3</v>
      </c>
      <c r="G316" s="7">
        <f t="shared" si="43"/>
        <v>1.05</v>
      </c>
      <c r="H316" s="27">
        <f t="shared" si="42"/>
        <v>7.2418787502586378E-4</v>
      </c>
    </row>
    <row r="317" spans="1:8" x14ac:dyDescent="0.2">
      <c r="A317" s="38"/>
      <c r="B317" s="35" t="s">
        <v>299</v>
      </c>
      <c r="C317" s="32">
        <v>229</v>
      </c>
      <c r="D317" s="6">
        <v>288</v>
      </c>
      <c r="E317" s="7">
        <f t="shared" si="40"/>
        <v>7.8970963514725153E-3</v>
      </c>
      <c r="F317" s="7">
        <f t="shared" si="41"/>
        <v>1.1098693591275193E-2</v>
      </c>
      <c r="G317" s="7">
        <f t="shared" si="43"/>
        <v>0.2576419213973799</v>
      </c>
      <c r="H317" s="27">
        <f t="shared" si="42"/>
        <v>2.0346230774536175E-3</v>
      </c>
    </row>
    <row r="318" spans="1:8" x14ac:dyDescent="0.2">
      <c r="A318" s="38"/>
      <c r="B318" s="35" t="s">
        <v>300</v>
      </c>
      <c r="C318" s="32">
        <v>19</v>
      </c>
      <c r="D318" s="6">
        <v>16</v>
      </c>
      <c r="E318" s="7">
        <f t="shared" si="40"/>
        <v>6.5521760121387679E-4</v>
      </c>
      <c r="F318" s="7">
        <f t="shared" si="41"/>
        <v>6.1659408840417746E-4</v>
      </c>
      <c r="G318" s="7">
        <f t="shared" si="43"/>
        <v>-0.15789473684210525</v>
      </c>
      <c r="H318" s="27">
        <f t="shared" si="42"/>
        <v>-1.0345541071798055E-4</v>
      </c>
    </row>
    <row r="319" spans="1:8" x14ac:dyDescent="0.2">
      <c r="A319" s="38"/>
      <c r="B319" s="35" t="s">
        <v>301</v>
      </c>
      <c r="C319" s="32">
        <v>4</v>
      </c>
      <c r="D319" s="6">
        <v>4</v>
      </c>
      <c r="E319" s="7">
        <f t="shared" si="40"/>
        <v>1.3794054762397408E-4</v>
      </c>
      <c r="F319" s="7">
        <f t="shared" si="41"/>
        <v>1.5414852210104437E-4</v>
      </c>
      <c r="G319" s="7">
        <f t="shared" si="43"/>
        <v>0</v>
      </c>
      <c r="H319" s="27">
        <f t="shared" si="42"/>
        <v>0</v>
      </c>
    </row>
    <row r="320" spans="1:8" x14ac:dyDescent="0.2">
      <c r="A320" s="38"/>
      <c r="B320" s="35" t="s">
        <v>302</v>
      </c>
      <c r="C320" s="32">
        <v>146</v>
      </c>
      <c r="D320" s="6">
        <v>1308</v>
      </c>
      <c r="E320" s="7">
        <f t="shared" si="40"/>
        <v>5.0348299882750532E-3</v>
      </c>
      <c r="F320" s="7">
        <f t="shared" si="41"/>
        <v>5.0406566727041503E-2</v>
      </c>
      <c r="G320" s="7">
        <f t="shared" si="43"/>
        <v>7.9589041095890414</v>
      </c>
      <c r="H320" s="27">
        <f t="shared" si="42"/>
        <v>4.0071729084764467E-2</v>
      </c>
    </row>
    <row r="321" spans="1:8" x14ac:dyDescent="0.2">
      <c r="A321" s="38"/>
      <c r="B321" s="35" t="s">
        <v>303</v>
      </c>
      <c r="C321" s="32">
        <v>5</v>
      </c>
      <c r="D321" s="6">
        <v>3</v>
      </c>
      <c r="E321" s="7">
        <f t="shared" si="40"/>
        <v>1.7242568452996757E-4</v>
      </c>
      <c r="F321" s="7">
        <f t="shared" si="41"/>
        <v>1.1561139157578326E-4</v>
      </c>
      <c r="G321" s="7">
        <f t="shared" si="43"/>
        <v>-0.4</v>
      </c>
      <c r="H321" s="27">
        <f t="shared" si="42"/>
        <v>-6.8970273811987026E-5</v>
      </c>
    </row>
    <row r="322" spans="1:8" x14ac:dyDescent="0.2">
      <c r="A322" s="38"/>
      <c r="B322" s="35" t="s">
        <v>304</v>
      </c>
      <c r="C322" s="32">
        <v>98</v>
      </c>
      <c r="D322" s="6">
        <v>148</v>
      </c>
      <c r="E322" s="7">
        <f t="shared" si="40"/>
        <v>3.3795434167873646E-3</v>
      </c>
      <c r="F322" s="7">
        <f t="shared" si="41"/>
        <v>5.7034953177386412E-3</v>
      </c>
      <c r="G322" s="7">
        <f t="shared" si="43"/>
        <v>0.51020408163265307</v>
      </c>
      <c r="H322" s="27">
        <f t="shared" si="42"/>
        <v>1.7242568452996759E-3</v>
      </c>
    </row>
    <row r="323" spans="1:8" x14ac:dyDescent="0.2">
      <c r="A323" s="38"/>
      <c r="B323" s="35" t="s">
        <v>305</v>
      </c>
      <c r="C323" s="32">
        <v>0</v>
      </c>
      <c r="D323" s="6">
        <v>1</v>
      </c>
      <c r="E323" s="7" t="str">
        <f t="shared" si="40"/>
        <v/>
      </c>
      <c r="F323" s="7">
        <f t="shared" si="41"/>
        <v>3.8537130525261092E-5</v>
      </c>
      <c r="G323" s="7">
        <f t="shared" si="43"/>
        <v>1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7</v>
      </c>
      <c r="E324" s="7" t="str">
        <f t="shared" si="40"/>
        <v/>
      </c>
      <c r="F324" s="7">
        <f t="shared" si="41"/>
        <v>2.6975991367682761E-4</v>
      </c>
      <c r="G324" s="7">
        <f t="shared" si="43"/>
        <v>1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171</v>
      </c>
      <c r="D325" s="6">
        <v>114</v>
      </c>
      <c r="E325" s="7">
        <f t="shared" si="40"/>
        <v>5.8969584109248912E-3</v>
      </c>
      <c r="F325" s="7">
        <f t="shared" si="41"/>
        <v>4.3932328798797641E-3</v>
      </c>
      <c r="G325" s="7">
        <f t="shared" si="43"/>
        <v>-0.33333333333333331</v>
      </c>
      <c r="H325" s="27">
        <f t="shared" si="42"/>
        <v>-1.9656528036416303E-3</v>
      </c>
    </row>
    <row r="326" spans="1:8" x14ac:dyDescent="0.2">
      <c r="A326" s="38"/>
      <c r="B326" s="35" t="s">
        <v>308</v>
      </c>
      <c r="C326" s="32">
        <v>3</v>
      </c>
      <c r="D326" s="6">
        <v>18</v>
      </c>
      <c r="E326" s="7">
        <f t="shared" si="40"/>
        <v>1.0345541071798055E-4</v>
      </c>
      <c r="F326" s="7">
        <f t="shared" si="41"/>
        <v>6.9366834945469959E-4</v>
      </c>
      <c r="G326" s="7">
        <f t="shared" si="43"/>
        <v>5</v>
      </c>
      <c r="H326" s="27">
        <f t="shared" si="42"/>
        <v>5.1727705358990271E-4</v>
      </c>
    </row>
    <row r="327" spans="1:8" ht="25.5" x14ac:dyDescent="0.2">
      <c r="A327" s="38"/>
      <c r="B327" s="35" t="s">
        <v>309</v>
      </c>
      <c r="C327" s="32">
        <v>11</v>
      </c>
      <c r="D327" s="6">
        <v>26</v>
      </c>
      <c r="E327" s="7">
        <f t="shared" si="40"/>
        <v>3.7933650596592869E-4</v>
      </c>
      <c r="F327" s="7">
        <f t="shared" si="41"/>
        <v>1.0019653936567882E-3</v>
      </c>
      <c r="G327" s="7">
        <f t="shared" si="43"/>
        <v>1.3636363636363635</v>
      </c>
      <c r="H327" s="27">
        <f t="shared" si="42"/>
        <v>5.1727705358990271E-4</v>
      </c>
    </row>
    <row r="328" spans="1:8" x14ac:dyDescent="0.2">
      <c r="A328" s="38"/>
      <c r="B328" s="35" t="s">
        <v>310</v>
      </c>
      <c r="C328" s="32">
        <v>3</v>
      </c>
      <c r="D328" s="6">
        <v>0</v>
      </c>
      <c r="E328" s="7">
        <f t="shared" si="40"/>
        <v>1.0345541071798055E-4</v>
      </c>
      <c r="F328" s="7" t="str">
        <f t="shared" si="41"/>
        <v/>
      </c>
      <c r="G328" s="7">
        <f t="shared" si="43"/>
        <v>-1</v>
      </c>
      <c r="H328" s="27">
        <f t="shared" si="42"/>
        <v>-1.0345541071798055E-4</v>
      </c>
    </row>
    <row r="329" spans="1:8" x14ac:dyDescent="0.2">
      <c r="A329" s="38"/>
      <c r="B329" s="35" t="s">
        <v>311</v>
      </c>
      <c r="C329" s="32">
        <v>195</v>
      </c>
      <c r="D329" s="6">
        <v>288</v>
      </c>
      <c r="E329" s="7">
        <f t="shared" si="40"/>
        <v>6.7246016966687359E-3</v>
      </c>
      <c r="F329" s="7">
        <f t="shared" si="41"/>
        <v>1.1098693591275193E-2</v>
      </c>
      <c r="G329" s="7">
        <f t="shared" si="43"/>
        <v>0.47692307692307695</v>
      </c>
      <c r="H329" s="27">
        <f t="shared" si="42"/>
        <v>3.2071177322573973E-3</v>
      </c>
    </row>
    <row r="330" spans="1:8" x14ac:dyDescent="0.2">
      <c r="A330" s="38"/>
      <c r="B330" s="35" t="s">
        <v>312</v>
      </c>
      <c r="C330" s="32">
        <v>0</v>
      </c>
      <c r="D330" s="6">
        <v>3</v>
      </c>
      <c r="E330" s="7" t="str">
        <f t="shared" si="40"/>
        <v/>
      </c>
      <c r="F330" s="7">
        <f t="shared" si="41"/>
        <v>1.1561139157578326E-4</v>
      </c>
      <c r="G330" s="7">
        <f t="shared" si="43"/>
        <v>1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496</v>
      </c>
      <c r="D331" s="6">
        <v>898</v>
      </c>
      <c r="E331" s="7">
        <f t="shared" si="40"/>
        <v>1.7104627905372784E-2</v>
      </c>
      <c r="F331" s="7">
        <f t="shared" si="41"/>
        <v>3.4606343211684459E-2</v>
      </c>
      <c r="G331" s="7">
        <f t="shared" si="43"/>
        <v>0.81048387096774188</v>
      </c>
      <c r="H331" s="27">
        <f t="shared" si="42"/>
        <v>1.3863025036209392E-2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129</v>
      </c>
      <c r="D333" s="6">
        <v>147</v>
      </c>
      <c r="E333" s="7">
        <f t="shared" si="40"/>
        <v>4.4485826608731639E-3</v>
      </c>
      <c r="F333" s="7">
        <f t="shared" si="41"/>
        <v>5.6649581872133797E-3</v>
      </c>
      <c r="G333" s="7">
        <f t="shared" si="43"/>
        <v>0.13953488372093023</v>
      </c>
      <c r="H333" s="27">
        <f t="shared" si="42"/>
        <v>6.207324643078833E-4</v>
      </c>
    </row>
    <row r="334" spans="1:8" x14ac:dyDescent="0.2">
      <c r="A334" s="38"/>
      <c r="B334" s="35" t="s">
        <v>316</v>
      </c>
      <c r="C334" s="32">
        <v>3</v>
      </c>
      <c r="D334" s="6">
        <v>14</v>
      </c>
      <c r="E334" s="7">
        <f t="shared" si="40"/>
        <v>1.0345541071798055E-4</v>
      </c>
      <c r="F334" s="7">
        <f t="shared" si="41"/>
        <v>5.3951982735365523E-4</v>
      </c>
      <c r="G334" s="7">
        <f t="shared" si="43"/>
        <v>3.6666666666666665</v>
      </c>
      <c r="H334" s="27">
        <f t="shared" si="42"/>
        <v>3.7933650596592863E-4</v>
      </c>
    </row>
    <row r="335" spans="1:8" ht="25.5" x14ac:dyDescent="0.2">
      <c r="A335" s="38"/>
      <c r="B335" s="35" t="s">
        <v>317</v>
      </c>
      <c r="C335" s="32">
        <v>24</v>
      </c>
      <c r="D335" s="6">
        <v>7</v>
      </c>
      <c r="E335" s="7">
        <f t="shared" si="40"/>
        <v>8.2764328574384436E-4</v>
      </c>
      <c r="F335" s="7">
        <f t="shared" si="41"/>
        <v>2.6975991367682761E-4</v>
      </c>
      <c r="G335" s="7">
        <f t="shared" si="43"/>
        <v>-0.70833333333333337</v>
      </c>
      <c r="H335" s="27">
        <f t="shared" si="42"/>
        <v>-5.8624732740188981E-4</v>
      </c>
    </row>
    <row r="336" spans="1:8" ht="25.5" x14ac:dyDescent="0.2">
      <c r="A336" s="38"/>
      <c r="B336" s="35" t="s">
        <v>318</v>
      </c>
      <c r="C336" s="32">
        <v>61</v>
      </c>
      <c r="D336" s="6">
        <v>32</v>
      </c>
      <c r="E336" s="7">
        <f t="shared" si="40"/>
        <v>2.1035933512656047E-3</v>
      </c>
      <c r="F336" s="7">
        <f t="shared" si="41"/>
        <v>1.2331881768083549E-3</v>
      </c>
      <c r="G336" s="7">
        <f t="shared" si="43"/>
        <v>-0.47540983606557374</v>
      </c>
      <c r="H336" s="27">
        <f t="shared" si="42"/>
        <v>-1.000068970273812E-3</v>
      </c>
    </row>
    <row r="337" spans="1:8" ht="25.5" x14ac:dyDescent="0.2">
      <c r="A337" s="38"/>
      <c r="B337" s="35" t="s">
        <v>319</v>
      </c>
      <c r="C337" s="32">
        <v>16</v>
      </c>
      <c r="D337" s="6">
        <v>15</v>
      </c>
      <c r="E337" s="7">
        <f t="shared" si="40"/>
        <v>5.5176219049589631E-4</v>
      </c>
      <c r="F337" s="7">
        <f t="shared" si="41"/>
        <v>5.7805695787891635E-4</v>
      </c>
      <c r="G337" s="7">
        <f t="shared" si="43"/>
        <v>-6.25E-2</v>
      </c>
      <c r="H337" s="27">
        <f t="shared" si="42"/>
        <v>-3.448513690599352E-5</v>
      </c>
    </row>
    <row r="338" spans="1:8" ht="25.5" x14ac:dyDescent="0.2">
      <c r="A338" s="38"/>
      <c r="B338" s="35" t="s">
        <v>320</v>
      </c>
      <c r="C338" s="32">
        <v>3</v>
      </c>
      <c r="D338" s="6">
        <v>1</v>
      </c>
      <c r="E338" s="7">
        <f t="shared" si="40"/>
        <v>1.0345541071798055E-4</v>
      </c>
      <c r="F338" s="7">
        <f t="shared" si="41"/>
        <v>3.8537130525261092E-5</v>
      </c>
      <c r="G338" s="7">
        <f t="shared" si="43"/>
        <v>-0.66666666666666663</v>
      </c>
      <c r="H338" s="27">
        <f t="shared" si="42"/>
        <v>-6.8970273811987026E-5</v>
      </c>
    </row>
    <row r="339" spans="1:8" x14ac:dyDescent="0.2">
      <c r="A339" s="38"/>
      <c r="B339" s="35" t="s">
        <v>321</v>
      </c>
      <c r="C339" s="32">
        <v>28</v>
      </c>
      <c r="D339" s="6">
        <v>8</v>
      </c>
      <c r="E339" s="7">
        <f t="shared" si="40"/>
        <v>9.6558383336781844E-4</v>
      </c>
      <c r="F339" s="7">
        <f t="shared" si="41"/>
        <v>3.0829704420208873E-4</v>
      </c>
      <c r="G339" s="7">
        <f t="shared" si="43"/>
        <v>-0.7142857142857143</v>
      </c>
      <c r="H339" s="27">
        <f t="shared" si="42"/>
        <v>-6.8970273811987028E-4</v>
      </c>
    </row>
    <row r="340" spans="1:8" ht="25.5" x14ac:dyDescent="0.2">
      <c r="A340" s="38"/>
      <c r="B340" s="35" t="s">
        <v>322</v>
      </c>
      <c r="C340" s="32">
        <v>562</v>
      </c>
      <c r="D340" s="6">
        <v>153</v>
      </c>
      <c r="E340" s="7">
        <f t="shared" si="40"/>
        <v>1.9380646941168356E-2</v>
      </c>
      <c r="F340" s="7">
        <f t="shared" si="41"/>
        <v>5.8961809703649464E-3</v>
      </c>
      <c r="G340" s="7">
        <f t="shared" si="43"/>
        <v>-0.72775800711743777</v>
      </c>
      <c r="H340" s="27">
        <f t="shared" si="42"/>
        <v>-1.4104420994551349E-2</v>
      </c>
    </row>
    <row r="341" spans="1:8" x14ac:dyDescent="0.2">
      <c r="A341" s="38"/>
      <c r="B341" s="35" t="s">
        <v>323</v>
      </c>
      <c r="C341" s="32">
        <v>3</v>
      </c>
      <c r="D341" s="6">
        <v>19</v>
      </c>
      <c r="E341" s="7">
        <f t="shared" ref="E341:E356" si="44">+IF(C341=0,"",C341/C$181)</f>
        <v>1.0345541071798055E-4</v>
      </c>
      <c r="F341" s="7">
        <f t="shared" ref="F341:F356" si="45">+IF(D341=0,"",D341/D$181)</f>
        <v>7.3220547997996071E-4</v>
      </c>
      <c r="G341" s="7">
        <f t="shared" si="43"/>
        <v>5.333333333333333</v>
      </c>
      <c r="H341" s="27">
        <f t="shared" ref="H341:H356" si="46">+IF(OR(AND(E341=""),(G341="")),"",E341*G341)</f>
        <v>5.517621904958962E-4</v>
      </c>
    </row>
    <row r="342" spans="1:8" ht="25.5" x14ac:dyDescent="0.2">
      <c r="A342" s="38"/>
      <c r="B342" s="35" t="s">
        <v>324</v>
      </c>
      <c r="C342" s="32">
        <v>1</v>
      </c>
      <c r="D342" s="6">
        <v>0</v>
      </c>
      <c r="E342" s="7">
        <f t="shared" si="44"/>
        <v>3.448513690599352E-5</v>
      </c>
      <c r="F342" s="7" t="str">
        <f t="shared" si="45"/>
        <v/>
      </c>
      <c r="G342" s="7">
        <f t="shared" ref="G342:G356" si="47">+IF(AND(C342=0,D342=0)," ",IF(C342=0,1,IF(D342=0,-1,(D342-C342)/C342)))</f>
        <v>-1</v>
      </c>
      <c r="H342" s="27">
        <f t="shared" si="46"/>
        <v>-3.448513690599352E-5</v>
      </c>
    </row>
    <row r="343" spans="1:8" x14ac:dyDescent="0.2">
      <c r="A343" s="38"/>
      <c r="B343" s="35" t="s">
        <v>325</v>
      </c>
      <c r="C343" s="32">
        <v>1</v>
      </c>
      <c r="D343" s="6">
        <v>0</v>
      </c>
      <c r="E343" s="7">
        <f t="shared" si="44"/>
        <v>3.448513690599352E-5</v>
      </c>
      <c r="F343" s="7" t="str">
        <f t="shared" si="45"/>
        <v/>
      </c>
      <c r="G343" s="7">
        <f t="shared" si="47"/>
        <v>-1</v>
      </c>
      <c r="H343" s="27">
        <f t="shared" si="46"/>
        <v>-3.448513690599352E-5</v>
      </c>
    </row>
    <row r="344" spans="1:8" x14ac:dyDescent="0.2">
      <c r="A344" s="38"/>
      <c r="B344" s="35" t="s">
        <v>326</v>
      </c>
      <c r="C344" s="32">
        <v>5</v>
      </c>
      <c r="D344" s="6">
        <v>1</v>
      </c>
      <c r="E344" s="7">
        <f t="shared" si="44"/>
        <v>1.7242568452996757E-4</v>
      </c>
      <c r="F344" s="7">
        <f t="shared" si="45"/>
        <v>3.8537130525261092E-5</v>
      </c>
      <c r="G344" s="7">
        <f t="shared" si="47"/>
        <v>-0.8</v>
      </c>
      <c r="H344" s="27">
        <f t="shared" si="46"/>
        <v>-1.3794054762397405E-4</v>
      </c>
    </row>
    <row r="345" spans="1:8" ht="25.5" x14ac:dyDescent="0.2">
      <c r="A345" s="38"/>
      <c r="B345" s="35" t="s">
        <v>327</v>
      </c>
      <c r="C345" s="32">
        <v>59</v>
      </c>
      <c r="D345" s="6">
        <v>27</v>
      </c>
      <c r="E345" s="7">
        <f t="shared" si="44"/>
        <v>2.0346230774536175E-3</v>
      </c>
      <c r="F345" s="7">
        <f t="shared" si="45"/>
        <v>1.0405025241820493E-3</v>
      </c>
      <c r="G345" s="7">
        <f t="shared" si="47"/>
        <v>-0.5423728813559322</v>
      </c>
      <c r="H345" s="27">
        <f t="shared" si="46"/>
        <v>-1.1035243809917926E-3</v>
      </c>
    </row>
    <row r="346" spans="1:8" ht="25.5" x14ac:dyDescent="0.2">
      <c r="A346" s="38"/>
      <c r="B346" s="35" t="s">
        <v>328</v>
      </c>
      <c r="C346" s="32">
        <v>6</v>
      </c>
      <c r="D346" s="6">
        <v>4</v>
      </c>
      <c r="E346" s="7">
        <f t="shared" si="44"/>
        <v>2.0691082143596109E-4</v>
      </c>
      <c r="F346" s="7">
        <f t="shared" si="45"/>
        <v>1.5414852210104437E-4</v>
      </c>
      <c r="G346" s="7">
        <f t="shared" si="47"/>
        <v>-0.33333333333333331</v>
      </c>
      <c r="H346" s="27">
        <f t="shared" si="46"/>
        <v>-6.8970273811987026E-5</v>
      </c>
    </row>
    <row r="347" spans="1:8" ht="25.5" x14ac:dyDescent="0.2">
      <c r="A347" s="38"/>
      <c r="B347" s="35" t="s">
        <v>329</v>
      </c>
      <c r="C347" s="32">
        <v>30</v>
      </c>
      <c r="D347" s="6">
        <v>33</v>
      </c>
      <c r="E347" s="7">
        <f t="shared" si="44"/>
        <v>1.0345541071798054E-3</v>
      </c>
      <c r="F347" s="7">
        <f t="shared" si="45"/>
        <v>1.271725307333616E-3</v>
      </c>
      <c r="G347" s="7">
        <f t="shared" si="47"/>
        <v>0.1</v>
      </c>
      <c r="H347" s="27">
        <f t="shared" si="46"/>
        <v>1.0345541071798055E-4</v>
      </c>
    </row>
    <row r="348" spans="1:8" ht="25.5" x14ac:dyDescent="0.2">
      <c r="A348" s="38"/>
      <c r="B348" s="35" t="s">
        <v>330</v>
      </c>
      <c r="C348" s="32">
        <v>0</v>
      </c>
      <c r="D348" s="6">
        <v>150</v>
      </c>
      <c r="E348" s="7" t="str">
        <f t="shared" si="44"/>
        <v/>
      </c>
      <c r="F348" s="7">
        <f t="shared" si="45"/>
        <v>5.7805695787891635E-3</v>
      </c>
      <c r="G348" s="7">
        <f t="shared" si="47"/>
        <v>1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17</v>
      </c>
      <c r="D349" s="6">
        <v>36</v>
      </c>
      <c r="E349" s="7">
        <f t="shared" si="44"/>
        <v>5.8624732740188981E-4</v>
      </c>
      <c r="F349" s="7">
        <f t="shared" si="45"/>
        <v>1.3873366989093992E-3</v>
      </c>
      <c r="G349" s="7">
        <f t="shared" si="47"/>
        <v>1.1176470588235294</v>
      </c>
      <c r="H349" s="27">
        <f t="shared" si="46"/>
        <v>6.552176012138769E-4</v>
      </c>
    </row>
    <row r="350" spans="1:8" ht="25.5" x14ac:dyDescent="0.2">
      <c r="A350" s="38"/>
      <c r="B350" s="35" t="s">
        <v>332</v>
      </c>
      <c r="C350" s="32">
        <v>4</v>
      </c>
      <c r="D350" s="6">
        <v>3</v>
      </c>
      <c r="E350" s="7">
        <f t="shared" si="44"/>
        <v>1.3794054762397408E-4</v>
      </c>
      <c r="F350" s="7">
        <f t="shared" si="45"/>
        <v>1.1561139157578326E-4</v>
      </c>
      <c r="G350" s="7">
        <f t="shared" si="47"/>
        <v>-0.25</v>
      </c>
      <c r="H350" s="27">
        <f t="shared" si="46"/>
        <v>-3.448513690599352E-5</v>
      </c>
    </row>
    <row r="351" spans="1:8" x14ac:dyDescent="0.2">
      <c r="A351" s="38"/>
      <c r="B351" s="35" t="s">
        <v>333</v>
      </c>
      <c r="C351" s="32">
        <v>10</v>
      </c>
      <c r="D351" s="6">
        <v>95</v>
      </c>
      <c r="E351" s="7">
        <f t="shared" si="44"/>
        <v>3.4485136905993514E-4</v>
      </c>
      <c r="F351" s="7">
        <f t="shared" si="45"/>
        <v>3.6610273998998037E-3</v>
      </c>
      <c r="G351" s="7">
        <f t="shared" si="47"/>
        <v>8.5</v>
      </c>
      <c r="H351" s="27">
        <f t="shared" si="46"/>
        <v>2.9312366370094489E-3</v>
      </c>
    </row>
    <row r="352" spans="1:8" ht="25.5" x14ac:dyDescent="0.2">
      <c r="A352" s="38"/>
      <c r="B352" s="35" t="s">
        <v>334</v>
      </c>
      <c r="C352" s="32">
        <v>5</v>
      </c>
      <c r="D352" s="6">
        <v>1</v>
      </c>
      <c r="E352" s="7">
        <f t="shared" si="44"/>
        <v>1.7242568452996757E-4</v>
      </c>
      <c r="F352" s="7">
        <f t="shared" si="45"/>
        <v>3.8537130525261092E-5</v>
      </c>
      <c r="G352" s="7">
        <f t="shared" si="47"/>
        <v>-0.8</v>
      </c>
      <c r="H352" s="27">
        <f t="shared" si="46"/>
        <v>-1.3794054762397405E-4</v>
      </c>
    </row>
    <row r="353" spans="1:8" ht="25.5" x14ac:dyDescent="0.2">
      <c r="A353" s="38"/>
      <c r="B353" s="35" t="s">
        <v>335</v>
      </c>
      <c r="C353" s="32">
        <v>2</v>
      </c>
      <c r="D353" s="6">
        <v>0</v>
      </c>
      <c r="E353" s="7">
        <f t="shared" si="44"/>
        <v>6.8970273811987039E-5</v>
      </c>
      <c r="F353" s="7" t="str">
        <f t="shared" si="45"/>
        <v/>
      </c>
      <c r="G353" s="7">
        <f t="shared" si="47"/>
        <v>-1</v>
      </c>
      <c r="H353" s="27">
        <f t="shared" si="46"/>
        <v>-6.8970273811987039E-5</v>
      </c>
    </row>
    <row r="354" spans="1:8" x14ac:dyDescent="0.2">
      <c r="A354" s="38"/>
      <c r="B354" s="35" t="s">
        <v>336</v>
      </c>
      <c r="C354" s="32">
        <v>134</v>
      </c>
      <c r="D354" s="6">
        <v>209</v>
      </c>
      <c r="E354" s="7">
        <f t="shared" si="44"/>
        <v>4.6210083454031317E-3</v>
      </c>
      <c r="F354" s="7">
        <f t="shared" si="45"/>
        <v>8.0542602797795682E-3</v>
      </c>
      <c r="G354" s="7">
        <f t="shared" si="47"/>
        <v>0.55970149253731338</v>
      </c>
      <c r="H354" s="27">
        <f t="shared" si="46"/>
        <v>2.5863852679495138E-3</v>
      </c>
    </row>
    <row r="355" spans="1:8" x14ac:dyDescent="0.2">
      <c r="A355" s="38"/>
      <c r="B355" s="35" t="s">
        <v>337</v>
      </c>
      <c r="C355" s="32">
        <v>4</v>
      </c>
      <c r="D355" s="6">
        <v>13</v>
      </c>
      <c r="E355" s="7">
        <f t="shared" si="44"/>
        <v>1.3794054762397408E-4</v>
      </c>
      <c r="F355" s="7">
        <f t="shared" si="45"/>
        <v>5.0098269682839411E-4</v>
      </c>
      <c r="G355" s="7">
        <f t="shared" si="47"/>
        <v>2.25</v>
      </c>
      <c r="H355" s="27">
        <f t="shared" si="46"/>
        <v>3.1036623215394165E-4</v>
      </c>
    </row>
    <row r="356" spans="1:8" ht="26.25" thickBot="1" x14ac:dyDescent="0.25">
      <c r="A356" s="38"/>
      <c r="B356" s="36" t="s">
        <v>338</v>
      </c>
      <c r="C356" s="33">
        <v>171</v>
      </c>
      <c r="D356" s="28">
        <v>52</v>
      </c>
      <c r="E356" s="29">
        <f t="shared" si="44"/>
        <v>5.8969584109248912E-3</v>
      </c>
      <c r="F356" s="29">
        <f t="shared" si="45"/>
        <v>2.0039307873135764E-3</v>
      </c>
      <c r="G356" s="29">
        <f t="shared" si="47"/>
        <v>-0.69590643274853803</v>
      </c>
      <c r="H356" s="30">
        <f t="shared" si="46"/>
        <v>-4.1037312918132283E-3</v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122840</v>
      </c>
      <c r="D362" s="20">
        <f>SUM(D363:D595)</f>
        <v>123418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4.7053077173559105E-3</v>
      </c>
      <c r="H362" s="21">
        <f t="shared" ref="H362:H425" si="50">+IF(OR(AND(E362=""),(G362="")),"",E362*G362)</f>
        <v>4.7053077173559105E-3</v>
      </c>
    </row>
    <row r="363" spans="1:8" x14ac:dyDescent="0.2">
      <c r="A363" s="38"/>
      <c r="B363" s="34" t="s">
        <v>339</v>
      </c>
      <c r="C363" s="31">
        <v>447</v>
      </c>
      <c r="D363" s="24">
        <v>616</v>
      </c>
      <c r="E363" s="25">
        <f t="shared" si="48"/>
        <v>3.6388798436991208E-3</v>
      </c>
      <c r="F363" s="25">
        <f t="shared" si="49"/>
        <v>4.9911682250563128E-3</v>
      </c>
      <c r="G363" s="25">
        <f t="shared" ref="G363:G426" si="51">+IF(AND(C363=0,D363=0)," ",IF(C363=0,1,IF(D363=0,-1,(D363-C363)/C363)))</f>
        <v>0.37807606263982102</v>
      </c>
      <c r="H363" s="26">
        <f t="shared" si="50"/>
        <v>1.3757733637251709E-3</v>
      </c>
    </row>
    <row r="364" spans="1:8" x14ac:dyDescent="0.2">
      <c r="A364" s="38"/>
      <c r="B364" s="35" t="s">
        <v>340</v>
      </c>
      <c r="C364" s="32">
        <v>294</v>
      </c>
      <c r="D364" s="6">
        <v>505</v>
      </c>
      <c r="E364" s="7">
        <f t="shared" si="48"/>
        <v>2.3933572126343212E-3</v>
      </c>
      <c r="F364" s="7">
        <f t="shared" si="49"/>
        <v>4.0917856390477892E-3</v>
      </c>
      <c r="G364" s="7">
        <f t="shared" si="51"/>
        <v>0.71768707482993199</v>
      </c>
      <c r="H364" s="27">
        <f t="shared" si="50"/>
        <v>1.7176815369586455E-3</v>
      </c>
    </row>
    <row r="365" spans="1:8" x14ac:dyDescent="0.2">
      <c r="A365" s="38"/>
      <c r="B365" s="35" t="s">
        <v>341</v>
      </c>
      <c r="C365" s="32">
        <v>187</v>
      </c>
      <c r="D365" s="6">
        <v>265</v>
      </c>
      <c r="E365" s="7">
        <f t="shared" si="48"/>
        <v>1.5223054379680885E-3</v>
      </c>
      <c r="F365" s="7">
        <f t="shared" si="49"/>
        <v>2.1471746422726022E-3</v>
      </c>
      <c r="G365" s="7">
        <f t="shared" si="51"/>
        <v>0.41711229946524064</v>
      </c>
      <c r="H365" s="27">
        <f t="shared" si="50"/>
        <v>6.3497232171930964E-4</v>
      </c>
    </row>
    <row r="366" spans="1:8" x14ac:dyDescent="0.2">
      <c r="A366" s="38"/>
      <c r="B366" s="35" t="s">
        <v>342</v>
      </c>
      <c r="C366" s="32">
        <v>4</v>
      </c>
      <c r="D366" s="6">
        <v>2</v>
      </c>
      <c r="E366" s="7">
        <f t="shared" si="48"/>
        <v>3.2562683165092806E-5</v>
      </c>
      <c r="F366" s="7">
        <f t="shared" si="49"/>
        <v>1.6205091639793222E-5</v>
      </c>
      <c r="G366" s="7">
        <f t="shared" si="51"/>
        <v>-0.5</v>
      </c>
      <c r="H366" s="27">
        <f t="shared" si="50"/>
        <v>-1.6281341582546403E-5</v>
      </c>
    </row>
    <row r="367" spans="1:8" x14ac:dyDescent="0.2">
      <c r="A367" s="38"/>
      <c r="B367" s="35" t="s">
        <v>343</v>
      </c>
      <c r="C367" s="32">
        <v>80</v>
      </c>
      <c r="D367" s="6">
        <v>105</v>
      </c>
      <c r="E367" s="7">
        <f t="shared" si="48"/>
        <v>6.5125366330185612E-4</v>
      </c>
      <c r="F367" s="7">
        <f t="shared" si="49"/>
        <v>8.5076731108914424E-4</v>
      </c>
      <c r="G367" s="7">
        <f t="shared" si="51"/>
        <v>0.3125</v>
      </c>
      <c r="H367" s="27">
        <f t="shared" si="50"/>
        <v>2.0351676978183004E-4</v>
      </c>
    </row>
    <row r="368" spans="1:8" x14ac:dyDescent="0.2">
      <c r="A368" s="38"/>
      <c r="B368" s="35" t="s">
        <v>344</v>
      </c>
      <c r="C368" s="32">
        <v>2973</v>
      </c>
      <c r="D368" s="6">
        <v>4211</v>
      </c>
      <c r="E368" s="7">
        <f t="shared" si="48"/>
        <v>2.4202214262455227E-2</v>
      </c>
      <c r="F368" s="7">
        <f t="shared" si="49"/>
        <v>3.4119820447584631E-2</v>
      </c>
      <c r="G368" s="7">
        <f t="shared" si="51"/>
        <v>0.4164143962327615</v>
      </c>
      <c r="H368" s="27">
        <f t="shared" si="50"/>
        <v>1.0078150439596223E-2</v>
      </c>
    </row>
    <row r="369" spans="1:8" x14ac:dyDescent="0.2">
      <c r="A369" s="38"/>
      <c r="B369" s="35" t="s">
        <v>345</v>
      </c>
      <c r="C369" s="32">
        <v>151</v>
      </c>
      <c r="D369" s="6">
        <v>399</v>
      </c>
      <c r="E369" s="7">
        <f t="shared" si="48"/>
        <v>1.2292412894822533E-3</v>
      </c>
      <c r="F369" s="7">
        <f t="shared" si="49"/>
        <v>3.2329157821387481E-3</v>
      </c>
      <c r="G369" s="7">
        <f t="shared" si="51"/>
        <v>1.6423841059602649</v>
      </c>
      <c r="H369" s="27">
        <f t="shared" si="50"/>
        <v>2.0188863562357537E-3</v>
      </c>
    </row>
    <row r="370" spans="1:8" x14ac:dyDescent="0.2">
      <c r="A370" s="38"/>
      <c r="B370" s="35" t="s">
        <v>346</v>
      </c>
      <c r="C370" s="32">
        <v>345</v>
      </c>
      <c r="D370" s="6">
        <v>67</v>
      </c>
      <c r="E370" s="7">
        <f t="shared" si="48"/>
        <v>2.8085314229892543E-3</v>
      </c>
      <c r="F370" s="7">
        <f t="shared" si="49"/>
        <v>5.4287056993307294E-4</v>
      </c>
      <c r="G370" s="7">
        <f t="shared" si="51"/>
        <v>-0.80579710144927541</v>
      </c>
      <c r="H370" s="27">
        <f t="shared" si="50"/>
        <v>-2.2631064799739499E-3</v>
      </c>
    </row>
    <row r="371" spans="1:8" x14ac:dyDescent="0.2">
      <c r="A371" s="38"/>
      <c r="B371" s="35" t="s">
        <v>347</v>
      </c>
      <c r="C371" s="32">
        <v>1307</v>
      </c>
      <c r="D371" s="6">
        <v>747</v>
      </c>
      <c r="E371" s="7">
        <f t="shared" si="48"/>
        <v>1.0639856724194074E-2</v>
      </c>
      <c r="F371" s="7">
        <f t="shared" si="49"/>
        <v>6.0526017274627692E-3</v>
      </c>
      <c r="G371" s="7">
        <f t="shared" si="51"/>
        <v>-0.42846212700841624</v>
      </c>
      <c r="H371" s="27">
        <f t="shared" si="50"/>
        <v>-4.5587756431129927E-3</v>
      </c>
    </row>
    <row r="372" spans="1:8" x14ac:dyDescent="0.2">
      <c r="A372" s="38"/>
      <c r="B372" s="35" t="s">
        <v>348</v>
      </c>
      <c r="C372" s="32">
        <v>147</v>
      </c>
      <c r="D372" s="6">
        <v>94</v>
      </c>
      <c r="E372" s="7">
        <f t="shared" si="48"/>
        <v>1.1966786063171606E-3</v>
      </c>
      <c r="F372" s="7">
        <f t="shared" si="49"/>
        <v>7.6163930707028146E-4</v>
      </c>
      <c r="G372" s="7">
        <f t="shared" si="51"/>
        <v>-0.36054421768707484</v>
      </c>
      <c r="H372" s="27">
        <f t="shared" si="50"/>
        <v>-4.3145555193747968E-4</v>
      </c>
    </row>
    <row r="373" spans="1:8" x14ac:dyDescent="0.2">
      <c r="A373" s="38"/>
      <c r="B373" s="35" t="s">
        <v>349</v>
      </c>
      <c r="C373" s="32">
        <v>0</v>
      </c>
      <c r="D373" s="6">
        <v>4</v>
      </c>
      <c r="E373" s="7" t="str">
        <f t="shared" si="48"/>
        <v/>
      </c>
      <c r="F373" s="7">
        <f t="shared" si="49"/>
        <v>3.2410183279586443E-5</v>
      </c>
      <c r="G373" s="7">
        <f t="shared" si="51"/>
        <v>1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4553</v>
      </c>
      <c r="D374" s="6">
        <v>3471</v>
      </c>
      <c r="E374" s="7">
        <f t="shared" si="48"/>
        <v>3.7064474112666883E-2</v>
      </c>
      <c r="F374" s="7">
        <f t="shared" si="49"/>
        <v>2.8123936540861139E-2</v>
      </c>
      <c r="G374" s="7">
        <f t="shared" si="51"/>
        <v>-0.23764550845596311</v>
      </c>
      <c r="H374" s="27">
        <f t="shared" si="50"/>
        <v>-8.8082057961576029E-3</v>
      </c>
    </row>
    <row r="375" spans="1:8" x14ac:dyDescent="0.2">
      <c r="A375" s="38"/>
      <c r="B375" s="35" t="s">
        <v>351</v>
      </c>
      <c r="C375" s="32">
        <v>518</v>
      </c>
      <c r="D375" s="6">
        <v>409</v>
      </c>
      <c r="E375" s="7">
        <f t="shared" si="48"/>
        <v>4.2168674698795181E-3</v>
      </c>
      <c r="F375" s="7">
        <f t="shared" si="49"/>
        <v>3.3139412403377141E-3</v>
      </c>
      <c r="G375" s="7">
        <f t="shared" si="51"/>
        <v>-0.21042471042471042</v>
      </c>
      <c r="H375" s="27">
        <f t="shared" si="50"/>
        <v>-8.8733311624877886E-4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1112</v>
      </c>
      <c r="D377" s="6">
        <v>603</v>
      </c>
      <c r="E377" s="7">
        <f t="shared" si="48"/>
        <v>9.0524259198957995E-3</v>
      </c>
      <c r="F377" s="7">
        <f t="shared" si="49"/>
        <v>4.8858351293976565E-3</v>
      </c>
      <c r="G377" s="7">
        <f t="shared" si="51"/>
        <v>-0.45773381294964027</v>
      </c>
      <c r="H377" s="27">
        <f t="shared" si="50"/>
        <v>-4.1436014327580588E-3</v>
      </c>
    </row>
    <row r="378" spans="1:8" x14ac:dyDescent="0.2">
      <c r="A378" s="38"/>
      <c r="B378" s="35" t="s">
        <v>354</v>
      </c>
      <c r="C378" s="32">
        <v>883</v>
      </c>
      <c r="D378" s="6">
        <v>265</v>
      </c>
      <c r="E378" s="7">
        <f t="shared" si="48"/>
        <v>7.1882123086942362E-3</v>
      </c>
      <c r="F378" s="7">
        <f t="shared" si="49"/>
        <v>2.1471746422726022E-3</v>
      </c>
      <c r="G378" s="7">
        <f t="shared" si="51"/>
        <v>-0.69988674971687426</v>
      </c>
      <c r="H378" s="27">
        <f t="shared" si="50"/>
        <v>-5.0309345490068382E-3</v>
      </c>
    </row>
    <row r="379" spans="1:8" x14ac:dyDescent="0.2">
      <c r="A379" s="38"/>
      <c r="B379" s="35" t="s">
        <v>355</v>
      </c>
      <c r="C379" s="32">
        <v>94</v>
      </c>
      <c r="D379" s="6">
        <v>108</v>
      </c>
      <c r="E379" s="7">
        <f t="shared" si="48"/>
        <v>7.6522305437968087E-4</v>
      </c>
      <c r="F379" s="7">
        <f t="shared" si="49"/>
        <v>8.7507494854883409E-4</v>
      </c>
      <c r="G379" s="7">
        <f t="shared" si="51"/>
        <v>0.14893617021276595</v>
      </c>
      <c r="H379" s="27">
        <f t="shared" si="50"/>
        <v>1.1396939107782481E-4</v>
      </c>
    </row>
    <row r="380" spans="1:8" x14ac:dyDescent="0.2">
      <c r="A380" s="38"/>
      <c r="B380" s="35" t="s">
        <v>356</v>
      </c>
      <c r="C380" s="32">
        <v>25</v>
      </c>
      <c r="D380" s="6">
        <v>3</v>
      </c>
      <c r="E380" s="7">
        <f t="shared" si="48"/>
        <v>2.0351676978183002E-4</v>
      </c>
      <c r="F380" s="7">
        <f t="shared" si="49"/>
        <v>2.4307637459689834E-5</v>
      </c>
      <c r="G380" s="7">
        <f t="shared" si="51"/>
        <v>-0.88</v>
      </c>
      <c r="H380" s="27">
        <f t="shared" si="50"/>
        <v>-1.7909475740801042E-4</v>
      </c>
    </row>
    <row r="381" spans="1:8" x14ac:dyDescent="0.2">
      <c r="A381" s="38"/>
      <c r="B381" s="35" t="s">
        <v>357</v>
      </c>
      <c r="C381" s="32">
        <v>3</v>
      </c>
      <c r="D381" s="6">
        <v>0</v>
      </c>
      <c r="E381" s="7">
        <f t="shared" si="48"/>
        <v>2.4422012373819604E-5</v>
      </c>
      <c r="F381" s="7" t="str">
        <f t="shared" si="49"/>
        <v/>
      </c>
      <c r="G381" s="7">
        <f t="shared" si="51"/>
        <v>-1</v>
      </c>
      <c r="H381" s="27">
        <f t="shared" si="50"/>
        <v>-2.4422012373819604E-5</v>
      </c>
    </row>
    <row r="382" spans="1:8" x14ac:dyDescent="0.2">
      <c r="A382" s="38"/>
      <c r="B382" s="35" t="s">
        <v>358</v>
      </c>
      <c r="C382" s="32">
        <v>15738</v>
      </c>
      <c r="D382" s="6">
        <v>11017</v>
      </c>
      <c r="E382" s="7">
        <f t="shared" si="48"/>
        <v>0.12811787691305765</v>
      </c>
      <c r="F382" s="7">
        <f t="shared" si="49"/>
        <v>8.9265747297800971E-2</v>
      </c>
      <c r="G382" s="7">
        <f t="shared" si="51"/>
        <v>-0.2999745838098869</v>
      </c>
      <c r="H382" s="27">
        <f t="shared" si="50"/>
        <v>-3.8432106805600788E-2</v>
      </c>
    </row>
    <row r="383" spans="1:8" x14ac:dyDescent="0.2">
      <c r="A383" s="38"/>
      <c r="B383" s="35" t="s">
        <v>359</v>
      </c>
      <c r="C383" s="32">
        <v>360</v>
      </c>
      <c r="D383" s="6">
        <v>290</v>
      </c>
      <c r="E383" s="7">
        <f t="shared" si="48"/>
        <v>2.9306414848583521E-3</v>
      </c>
      <c r="F383" s="7">
        <f t="shared" si="49"/>
        <v>2.3497382877700175E-3</v>
      </c>
      <c r="G383" s="7">
        <f t="shared" si="51"/>
        <v>-0.19444444444444445</v>
      </c>
      <c r="H383" s="27">
        <f t="shared" si="50"/>
        <v>-5.6984695538912409E-4</v>
      </c>
    </row>
    <row r="384" spans="1:8" x14ac:dyDescent="0.2">
      <c r="A384" s="38"/>
      <c r="B384" s="35" t="s">
        <v>360</v>
      </c>
      <c r="C384" s="32">
        <v>10</v>
      </c>
      <c r="D384" s="6">
        <v>3</v>
      </c>
      <c r="E384" s="7">
        <f t="shared" si="48"/>
        <v>8.1406707912732014E-5</v>
      </c>
      <c r="F384" s="7">
        <f t="shared" si="49"/>
        <v>2.4307637459689834E-5</v>
      </c>
      <c r="G384" s="7">
        <f t="shared" si="51"/>
        <v>-0.7</v>
      </c>
      <c r="H384" s="27">
        <f t="shared" si="50"/>
        <v>-5.6984695538912403E-5</v>
      </c>
    </row>
    <row r="385" spans="1:8" x14ac:dyDescent="0.2">
      <c r="A385" s="38"/>
      <c r="B385" s="35" t="s">
        <v>361</v>
      </c>
      <c r="C385" s="32">
        <v>1258</v>
      </c>
      <c r="D385" s="6">
        <v>1004</v>
      </c>
      <c r="E385" s="7">
        <f t="shared" si="48"/>
        <v>1.0240963855421687E-2</v>
      </c>
      <c r="F385" s="7">
        <f t="shared" si="49"/>
        <v>8.1349560031761976E-3</v>
      </c>
      <c r="G385" s="7">
        <f t="shared" si="51"/>
        <v>-0.20190779014308427</v>
      </c>
      <c r="H385" s="27">
        <f t="shared" si="50"/>
        <v>-2.0677303809833931E-3</v>
      </c>
    </row>
    <row r="386" spans="1:8" x14ac:dyDescent="0.2">
      <c r="A386" s="38"/>
      <c r="B386" s="35" t="s">
        <v>362</v>
      </c>
      <c r="C386" s="32">
        <v>7055</v>
      </c>
      <c r="D386" s="6">
        <v>9550</v>
      </c>
      <c r="E386" s="7">
        <f t="shared" si="48"/>
        <v>5.7432432432432436E-2</v>
      </c>
      <c r="F386" s="7">
        <f t="shared" si="49"/>
        <v>7.7379312580012641E-2</v>
      </c>
      <c r="G386" s="7">
        <f t="shared" si="51"/>
        <v>0.35364989369241673</v>
      </c>
      <c r="H386" s="27">
        <f t="shared" si="50"/>
        <v>2.0310973624226639E-2</v>
      </c>
    </row>
    <row r="387" spans="1:8" x14ac:dyDescent="0.2">
      <c r="A387" s="38"/>
      <c r="B387" s="35" t="s">
        <v>363</v>
      </c>
      <c r="C387" s="32">
        <v>610</v>
      </c>
      <c r="D387" s="6">
        <v>873</v>
      </c>
      <c r="E387" s="7">
        <f t="shared" si="48"/>
        <v>4.9658091826766523E-3</v>
      </c>
      <c r="F387" s="7">
        <f t="shared" si="49"/>
        <v>7.0735225007697421E-3</v>
      </c>
      <c r="G387" s="7">
        <f t="shared" si="51"/>
        <v>0.43114754098360658</v>
      </c>
      <c r="H387" s="27">
        <f t="shared" si="50"/>
        <v>2.140996418104852E-3</v>
      </c>
    </row>
    <row r="388" spans="1:8" x14ac:dyDescent="0.2">
      <c r="A388" s="38"/>
      <c r="B388" s="35" t="s">
        <v>364</v>
      </c>
      <c r="C388" s="32">
        <v>17</v>
      </c>
      <c r="D388" s="6">
        <v>14</v>
      </c>
      <c r="E388" s="7">
        <f t="shared" si="48"/>
        <v>1.383914034516444E-4</v>
      </c>
      <c r="F388" s="7">
        <f t="shared" si="49"/>
        <v>1.1343564147855256E-4</v>
      </c>
      <c r="G388" s="7">
        <f t="shared" si="51"/>
        <v>-0.17647058823529413</v>
      </c>
      <c r="H388" s="27">
        <f t="shared" si="50"/>
        <v>-2.4422012373819601E-5</v>
      </c>
    </row>
    <row r="389" spans="1:8" x14ac:dyDescent="0.2">
      <c r="A389" s="38"/>
      <c r="B389" s="35" t="s">
        <v>365</v>
      </c>
      <c r="C389" s="32">
        <v>108</v>
      </c>
      <c r="D389" s="6">
        <v>147</v>
      </c>
      <c r="E389" s="7">
        <f t="shared" si="48"/>
        <v>8.7919244545750573E-4</v>
      </c>
      <c r="F389" s="7">
        <f t="shared" si="49"/>
        <v>1.191074235524802E-3</v>
      </c>
      <c r="G389" s="7">
        <f t="shared" si="51"/>
        <v>0.3611111111111111</v>
      </c>
      <c r="H389" s="27">
        <f t="shared" si="50"/>
        <v>3.1748616085965482E-4</v>
      </c>
    </row>
    <row r="390" spans="1:8" x14ac:dyDescent="0.2">
      <c r="A390" s="38"/>
      <c r="B390" s="35" t="s">
        <v>366</v>
      </c>
      <c r="C390" s="32">
        <v>68</v>
      </c>
      <c r="D390" s="6">
        <v>40</v>
      </c>
      <c r="E390" s="7">
        <f t="shared" si="48"/>
        <v>5.5356561380657762E-4</v>
      </c>
      <c r="F390" s="7">
        <f t="shared" si="49"/>
        <v>3.2410183279586447E-4</v>
      </c>
      <c r="G390" s="7">
        <f t="shared" si="51"/>
        <v>-0.41176470588235292</v>
      </c>
      <c r="H390" s="27">
        <f t="shared" si="50"/>
        <v>-2.2793878215564959E-4</v>
      </c>
    </row>
    <row r="391" spans="1:8" x14ac:dyDescent="0.2">
      <c r="A391" s="38"/>
      <c r="B391" s="35" t="s">
        <v>367</v>
      </c>
      <c r="C391" s="32">
        <v>21</v>
      </c>
      <c r="D391" s="6">
        <v>9</v>
      </c>
      <c r="E391" s="7">
        <f t="shared" si="48"/>
        <v>1.7095408661673721E-4</v>
      </c>
      <c r="F391" s="7">
        <f t="shared" si="49"/>
        <v>7.2922912379069503E-5</v>
      </c>
      <c r="G391" s="7">
        <f t="shared" si="51"/>
        <v>-0.5714285714285714</v>
      </c>
      <c r="H391" s="27">
        <f t="shared" si="50"/>
        <v>-9.7688049495278404E-5</v>
      </c>
    </row>
    <row r="392" spans="1:8" x14ac:dyDescent="0.2">
      <c r="A392" s="38"/>
      <c r="B392" s="35" t="s">
        <v>368</v>
      </c>
      <c r="C392" s="32">
        <v>92</v>
      </c>
      <c r="D392" s="6">
        <v>93</v>
      </c>
      <c r="E392" s="7">
        <f t="shared" si="48"/>
        <v>7.4894171279713451E-4</v>
      </c>
      <c r="F392" s="7">
        <f t="shared" si="49"/>
        <v>7.5353676125038485E-4</v>
      </c>
      <c r="G392" s="7">
        <f t="shared" si="51"/>
        <v>1.0869565217391304E-2</v>
      </c>
      <c r="H392" s="27">
        <f t="shared" si="50"/>
        <v>8.1406707912732014E-6</v>
      </c>
    </row>
    <row r="393" spans="1:8" x14ac:dyDescent="0.2">
      <c r="A393" s="38"/>
      <c r="B393" s="35" t="s">
        <v>369</v>
      </c>
      <c r="C393" s="32">
        <v>189</v>
      </c>
      <c r="D393" s="6">
        <v>228</v>
      </c>
      <c r="E393" s="7">
        <f t="shared" si="48"/>
        <v>1.538586779550635E-3</v>
      </c>
      <c r="F393" s="7">
        <f t="shared" si="49"/>
        <v>1.8473804469364273E-3</v>
      </c>
      <c r="G393" s="7">
        <f t="shared" si="51"/>
        <v>0.20634920634920634</v>
      </c>
      <c r="H393" s="27">
        <f t="shared" si="50"/>
        <v>3.1748616085965482E-4</v>
      </c>
    </row>
    <row r="394" spans="1:8" x14ac:dyDescent="0.2">
      <c r="A394" s="38"/>
      <c r="B394" s="35" t="s">
        <v>370</v>
      </c>
      <c r="C394" s="32">
        <v>318</v>
      </c>
      <c r="D394" s="6">
        <v>99</v>
      </c>
      <c r="E394" s="7">
        <f t="shared" si="48"/>
        <v>2.588733311624878E-3</v>
      </c>
      <c r="F394" s="7">
        <f t="shared" si="49"/>
        <v>8.0215203616976454E-4</v>
      </c>
      <c r="G394" s="7">
        <f t="shared" si="51"/>
        <v>-0.68867924528301883</v>
      </c>
      <c r="H394" s="27">
        <f t="shared" si="50"/>
        <v>-1.7828069032888309E-3</v>
      </c>
    </row>
    <row r="395" spans="1:8" ht="25.5" x14ac:dyDescent="0.2">
      <c r="A395" s="38"/>
      <c r="B395" s="35" t="s">
        <v>371</v>
      </c>
      <c r="C395" s="32">
        <v>184</v>
      </c>
      <c r="D395" s="6">
        <v>245</v>
      </c>
      <c r="E395" s="7">
        <f t="shared" si="48"/>
        <v>1.497883425594269E-3</v>
      </c>
      <c r="F395" s="7">
        <f t="shared" si="49"/>
        <v>1.9851237258746699E-3</v>
      </c>
      <c r="G395" s="7">
        <f t="shared" si="51"/>
        <v>0.33152173913043476</v>
      </c>
      <c r="H395" s="27">
        <f t="shared" si="50"/>
        <v>4.9658091826766519E-4</v>
      </c>
    </row>
    <row r="396" spans="1:8" ht="25.5" x14ac:dyDescent="0.2">
      <c r="A396" s="38"/>
      <c r="B396" s="35" t="s">
        <v>372</v>
      </c>
      <c r="C396" s="32">
        <v>930</v>
      </c>
      <c r="D396" s="6">
        <v>527</v>
      </c>
      <c r="E396" s="7">
        <f t="shared" si="48"/>
        <v>7.5708238358840772E-3</v>
      </c>
      <c r="F396" s="7">
        <f t="shared" si="49"/>
        <v>4.2700416470855141E-3</v>
      </c>
      <c r="G396" s="7">
        <f t="shared" si="51"/>
        <v>-0.43333333333333335</v>
      </c>
      <c r="H396" s="27">
        <f t="shared" si="50"/>
        <v>-3.2806903288831002E-3</v>
      </c>
    </row>
    <row r="397" spans="1:8" x14ac:dyDescent="0.2">
      <c r="A397" s="38"/>
      <c r="B397" s="35" t="s">
        <v>373</v>
      </c>
      <c r="C397" s="32">
        <v>1951</v>
      </c>
      <c r="D397" s="6">
        <v>2061</v>
      </c>
      <c r="E397" s="7">
        <f t="shared" si="48"/>
        <v>1.5882448713774016E-2</v>
      </c>
      <c r="F397" s="7">
        <f t="shared" si="49"/>
        <v>1.6699346934806916E-2</v>
      </c>
      <c r="G397" s="7">
        <f t="shared" si="51"/>
        <v>5.6381342901076374E-2</v>
      </c>
      <c r="H397" s="27">
        <f t="shared" si="50"/>
        <v>8.954737870400522E-4</v>
      </c>
    </row>
    <row r="398" spans="1:8" x14ac:dyDescent="0.2">
      <c r="A398" s="38"/>
      <c r="B398" s="35" t="s">
        <v>374</v>
      </c>
      <c r="C398" s="32">
        <v>155</v>
      </c>
      <c r="D398" s="6">
        <v>106</v>
      </c>
      <c r="E398" s="7">
        <f t="shared" si="48"/>
        <v>1.2618039726473461E-3</v>
      </c>
      <c r="F398" s="7">
        <f t="shared" si="49"/>
        <v>8.5886985690904086E-4</v>
      </c>
      <c r="G398" s="7">
        <f t="shared" si="51"/>
        <v>-0.31612903225806449</v>
      </c>
      <c r="H398" s="27">
        <f t="shared" si="50"/>
        <v>-3.988928687723868E-4</v>
      </c>
    </row>
    <row r="399" spans="1:8" x14ac:dyDescent="0.2">
      <c r="A399" s="38"/>
      <c r="B399" s="35" t="s">
        <v>375</v>
      </c>
      <c r="C399" s="32">
        <v>496</v>
      </c>
      <c r="D399" s="6">
        <v>184</v>
      </c>
      <c r="E399" s="7">
        <f t="shared" si="48"/>
        <v>4.0377727124715074E-3</v>
      </c>
      <c r="F399" s="7">
        <f t="shared" si="49"/>
        <v>1.4908684308609765E-3</v>
      </c>
      <c r="G399" s="7">
        <f t="shared" si="51"/>
        <v>-0.62903225806451613</v>
      </c>
      <c r="H399" s="27">
        <f t="shared" si="50"/>
        <v>-2.5398892868772386E-3</v>
      </c>
    </row>
    <row r="400" spans="1:8" x14ac:dyDescent="0.2">
      <c r="A400" s="38"/>
      <c r="B400" s="35" t="s">
        <v>376</v>
      </c>
      <c r="C400" s="32">
        <v>51</v>
      </c>
      <c r="D400" s="6">
        <v>48</v>
      </c>
      <c r="E400" s="7">
        <f t="shared" si="48"/>
        <v>4.1517421035493327E-4</v>
      </c>
      <c r="F400" s="7">
        <f t="shared" si="49"/>
        <v>3.8892219935503735E-4</v>
      </c>
      <c r="G400" s="7">
        <f t="shared" si="51"/>
        <v>-5.8823529411764705E-2</v>
      </c>
      <c r="H400" s="27">
        <f t="shared" si="50"/>
        <v>-2.4422012373819604E-5</v>
      </c>
    </row>
    <row r="401" spans="1:8" x14ac:dyDescent="0.2">
      <c r="A401" s="38"/>
      <c r="B401" s="35" t="s">
        <v>377</v>
      </c>
      <c r="C401" s="32">
        <v>842</v>
      </c>
      <c r="D401" s="6">
        <v>575</v>
      </c>
      <c r="E401" s="7">
        <f t="shared" si="48"/>
        <v>6.8544448062520351E-3</v>
      </c>
      <c r="F401" s="7">
        <f t="shared" si="49"/>
        <v>4.6589638464405517E-3</v>
      </c>
      <c r="G401" s="7">
        <f t="shared" si="51"/>
        <v>-0.3171021377672209</v>
      </c>
      <c r="H401" s="27">
        <f t="shared" si="50"/>
        <v>-2.1735591012699445E-3</v>
      </c>
    </row>
    <row r="402" spans="1:8" x14ac:dyDescent="0.2">
      <c r="A402" s="38"/>
      <c r="B402" s="35" t="s">
        <v>378</v>
      </c>
      <c r="C402" s="32">
        <v>60</v>
      </c>
      <c r="D402" s="6">
        <v>17</v>
      </c>
      <c r="E402" s="7">
        <f t="shared" si="48"/>
        <v>4.8844024747639206E-4</v>
      </c>
      <c r="F402" s="7">
        <f t="shared" si="49"/>
        <v>1.3774327893824239E-4</v>
      </c>
      <c r="G402" s="7">
        <f t="shared" si="51"/>
        <v>-0.71666666666666667</v>
      </c>
      <c r="H402" s="27">
        <f t="shared" si="50"/>
        <v>-3.5004884402474766E-4</v>
      </c>
    </row>
    <row r="403" spans="1:8" x14ac:dyDescent="0.2">
      <c r="A403" s="38"/>
      <c r="B403" s="35" t="s">
        <v>379</v>
      </c>
      <c r="C403" s="32">
        <v>9</v>
      </c>
      <c r="D403" s="6">
        <v>10</v>
      </c>
      <c r="E403" s="7">
        <f t="shared" si="48"/>
        <v>7.3266037121458806E-5</v>
      </c>
      <c r="F403" s="7">
        <f t="shared" si="49"/>
        <v>8.1025458198966119E-5</v>
      </c>
      <c r="G403" s="7">
        <f t="shared" si="51"/>
        <v>0.1111111111111111</v>
      </c>
      <c r="H403" s="27">
        <f t="shared" si="50"/>
        <v>8.1406707912731998E-6</v>
      </c>
    </row>
    <row r="404" spans="1:8" x14ac:dyDescent="0.2">
      <c r="A404" s="38"/>
      <c r="B404" s="35" t="s">
        <v>380</v>
      </c>
      <c r="C404" s="32">
        <v>876</v>
      </c>
      <c r="D404" s="6">
        <v>216</v>
      </c>
      <c r="E404" s="7">
        <f t="shared" si="48"/>
        <v>7.1312276131553238E-3</v>
      </c>
      <c r="F404" s="7">
        <f t="shared" si="49"/>
        <v>1.7501498970976682E-3</v>
      </c>
      <c r="G404" s="7">
        <f t="shared" si="51"/>
        <v>-0.75342465753424659</v>
      </c>
      <c r="H404" s="27">
        <f t="shared" si="50"/>
        <v>-5.3728427222403128E-3</v>
      </c>
    </row>
    <row r="405" spans="1:8" x14ac:dyDescent="0.2">
      <c r="A405" s="38"/>
      <c r="B405" s="35" t="s">
        <v>381</v>
      </c>
      <c r="C405" s="32">
        <v>3</v>
      </c>
      <c r="D405" s="6">
        <v>12</v>
      </c>
      <c r="E405" s="7">
        <f t="shared" si="48"/>
        <v>2.4422012373819604E-5</v>
      </c>
      <c r="F405" s="7">
        <f t="shared" si="49"/>
        <v>9.7230549838759337E-5</v>
      </c>
      <c r="G405" s="7">
        <f t="shared" si="51"/>
        <v>3</v>
      </c>
      <c r="H405" s="27">
        <f t="shared" si="50"/>
        <v>7.326603712145882E-5</v>
      </c>
    </row>
    <row r="406" spans="1:8" x14ac:dyDescent="0.2">
      <c r="A406" s="38"/>
      <c r="B406" s="35" t="s">
        <v>382</v>
      </c>
      <c r="C406" s="32">
        <v>5</v>
      </c>
      <c r="D406" s="6">
        <v>2</v>
      </c>
      <c r="E406" s="7">
        <f t="shared" si="48"/>
        <v>4.0703353956366007E-5</v>
      </c>
      <c r="F406" s="7">
        <f t="shared" si="49"/>
        <v>1.6205091639793222E-5</v>
      </c>
      <c r="G406" s="7">
        <f t="shared" si="51"/>
        <v>-0.6</v>
      </c>
      <c r="H406" s="27">
        <f t="shared" si="50"/>
        <v>-2.4422012373819604E-5</v>
      </c>
    </row>
    <row r="407" spans="1:8" x14ac:dyDescent="0.2">
      <c r="A407" s="38"/>
      <c r="B407" s="35" t="s">
        <v>383</v>
      </c>
      <c r="C407" s="32">
        <v>9</v>
      </c>
      <c r="D407" s="6">
        <v>28</v>
      </c>
      <c r="E407" s="7">
        <f t="shared" si="48"/>
        <v>7.3266037121458806E-5</v>
      </c>
      <c r="F407" s="7">
        <f t="shared" si="49"/>
        <v>2.2687128295710511E-4</v>
      </c>
      <c r="G407" s="7">
        <f t="shared" si="51"/>
        <v>2.1111111111111112</v>
      </c>
      <c r="H407" s="27">
        <f t="shared" si="50"/>
        <v>1.5467274503419082E-4</v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1</v>
      </c>
      <c r="E408" s="7" t="str">
        <f t="shared" si="48"/>
        <v/>
      </c>
      <c r="F408" s="7">
        <f t="shared" si="49"/>
        <v>8.1025458198966109E-6</v>
      </c>
      <c r="G408" s="7">
        <f t="shared" si="51"/>
        <v>1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3</v>
      </c>
      <c r="E409" s="7" t="str">
        <f t="shared" si="48"/>
        <v/>
      </c>
      <c r="F409" s="7">
        <f t="shared" si="49"/>
        <v>2.4307637459689834E-5</v>
      </c>
      <c r="G409" s="7">
        <f t="shared" si="51"/>
        <v>1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18153</v>
      </c>
      <c r="D410" s="6">
        <v>14138</v>
      </c>
      <c r="E410" s="7">
        <f t="shared" si="48"/>
        <v>0.14777759687398243</v>
      </c>
      <c r="F410" s="7">
        <f t="shared" si="49"/>
        <v>0.11455379280169829</v>
      </c>
      <c r="G410" s="7">
        <f t="shared" si="51"/>
        <v>-0.22117556326777943</v>
      </c>
      <c r="H410" s="27">
        <f t="shared" si="50"/>
        <v>-3.2684793226961904E-2</v>
      </c>
    </row>
    <row r="411" spans="1:8" x14ac:dyDescent="0.2">
      <c r="A411" s="38"/>
      <c r="B411" s="35" t="s">
        <v>387</v>
      </c>
      <c r="C411" s="32">
        <v>4</v>
      </c>
      <c r="D411" s="6">
        <v>0</v>
      </c>
      <c r="E411" s="7">
        <f t="shared" si="48"/>
        <v>3.2562683165092806E-5</v>
      </c>
      <c r="F411" s="7" t="str">
        <f t="shared" si="49"/>
        <v/>
      </c>
      <c r="G411" s="7">
        <f t="shared" si="51"/>
        <v>-1</v>
      </c>
      <c r="H411" s="27">
        <f t="shared" si="50"/>
        <v>-3.2562683165092806E-5</v>
      </c>
    </row>
    <row r="412" spans="1:8" x14ac:dyDescent="0.2">
      <c r="A412" s="38"/>
      <c r="B412" s="35" t="s">
        <v>388</v>
      </c>
      <c r="C412" s="32">
        <v>38</v>
      </c>
      <c r="D412" s="6">
        <v>42</v>
      </c>
      <c r="E412" s="7">
        <f t="shared" si="48"/>
        <v>3.0934549006838164E-4</v>
      </c>
      <c r="F412" s="7">
        <f t="shared" si="49"/>
        <v>3.4030692443565771E-4</v>
      </c>
      <c r="G412" s="7">
        <f t="shared" si="51"/>
        <v>0.10526315789473684</v>
      </c>
      <c r="H412" s="27">
        <f t="shared" si="50"/>
        <v>3.2562683165092806E-5</v>
      </c>
    </row>
    <row r="413" spans="1:8" x14ac:dyDescent="0.2">
      <c r="A413" s="38"/>
      <c r="B413" s="35" t="s">
        <v>389</v>
      </c>
      <c r="C413" s="32">
        <v>1680</v>
      </c>
      <c r="D413" s="6">
        <v>1891</v>
      </c>
      <c r="E413" s="7">
        <f t="shared" si="48"/>
        <v>1.3676326929338978E-2</v>
      </c>
      <c r="F413" s="7">
        <f t="shared" si="49"/>
        <v>1.5321914145424493E-2</v>
      </c>
      <c r="G413" s="7">
        <f t="shared" si="51"/>
        <v>0.12559523809523809</v>
      </c>
      <c r="H413" s="27">
        <f t="shared" si="50"/>
        <v>1.7176815369586455E-3</v>
      </c>
    </row>
    <row r="414" spans="1:8" x14ac:dyDescent="0.2">
      <c r="A414" s="38"/>
      <c r="B414" s="35" t="s">
        <v>390</v>
      </c>
      <c r="C414" s="32">
        <v>9765</v>
      </c>
      <c r="D414" s="6">
        <v>14417</v>
      </c>
      <c r="E414" s="7">
        <f t="shared" si="48"/>
        <v>7.9493650276782804E-2</v>
      </c>
      <c r="F414" s="7">
        <f t="shared" si="49"/>
        <v>0.11681440308544945</v>
      </c>
      <c r="G414" s="7">
        <f t="shared" si="51"/>
        <v>0.4763952892985151</v>
      </c>
      <c r="H414" s="27">
        <f t="shared" si="50"/>
        <v>3.7870400521002927E-2</v>
      </c>
    </row>
    <row r="415" spans="1:8" x14ac:dyDescent="0.2">
      <c r="A415" s="38"/>
      <c r="B415" s="35" t="s">
        <v>391</v>
      </c>
      <c r="C415" s="32">
        <v>1559</v>
      </c>
      <c r="D415" s="6">
        <v>1695</v>
      </c>
      <c r="E415" s="7">
        <f t="shared" si="48"/>
        <v>1.269130576359492E-2</v>
      </c>
      <c r="F415" s="7">
        <f t="shared" si="49"/>
        <v>1.3733815164724756E-2</v>
      </c>
      <c r="G415" s="7">
        <f t="shared" si="51"/>
        <v>8.7235407312379734E-2</v>
      </c>
      <c r="H415" s="27">
        <f t="shared" si="50"/>
        <v>1.1071312276131552E-3</v>
      </c>
    </row>
    <row r="416" spans="1:8" x14ac:dyDescent="0.2">
      <c r="A416" s="38"/>
      <c r="B416" s="35" t="s">
        <v>392</v>
      </c>
      <c r="C416" s="32">
        <v>3</v>
      </c>
      <c r="D416" s="6">
        <v>0</v>
      </c>
      <c r="E416" s="7">
        <f t="shared" si="48"/>
        <v>2.4422012373819604E-5</v>
      </c>
      <c r="F416" s="7" t="str">
        <f t="shared" si="49"/>
        <v/>
      </c>
      <c r="G416" s="7">
        <f t="shared" si="51"/>
        <v>-1</v>
      </c>
      <c r="H416" s="27">
        <f t="shared" si="50"/>
        <v>-2.4422012373819604E-5</v>
      </c>
    </row>
    <row r="417" spans="1:8" x14ac:dyDescent="0.2">
      <c r="A417" s="38"/>
      <c r="B417" s="35" t="s">
        <v>393</v>
      </c>
      <c r="C417" s="32">
        <v>132</v>
      </c>
      <c r="D417" s="6">
        <v>154</v>
      </c>
      <c r="E417" s="7">
        <f t="shared" si="48"/>
        <v>1.0745685444480625E-3</v>
      </c>
      <c r="F417" s="7">
        <f t="shared" si="49"/>
        <v>1.2477920562640782E-3</v>
      </c>
      <c r="G417" s="7">
        <f t="shared" si="51"/>
        <v>0.16666666666666666</v>
      </c>
      <c r="H417" s="27">
        <f t="shared" si="50"/>
        <v>1.7909475740801042E-4</v>
      </c>
    </row>
    <row r="418" spans="1:8" ht="25.5" x14ac:dyDescent="0.2">
      <c r="A418" s="38"/>
      <c r="B418" s="35" t="s">
        <v>394</v>
      </c>
      <c r="C418" s="32">
        <v>108</v>
      </c>
      <c r="D418" s="6">
        <v>23</v>
      </c>
      <c r="E418" s="7">
        <f t="shared" si="48"/>
        <v>8.7919244545750573E-4</v>
      </c>
      <c r="F418" s="7">
        <f t="shared" si="49"/>
        <v>1.8635855385762206E-4</v>
      </c>
      <c r="G418" s="7">
        <f t="shared" si="51"/>
        <v>-0.78703703703703709</v>
      </c>
      <c r="H418" s="27">
        <f t="shared" si="50"/>
        <v>-6.9195701725822218E-4</v>
      </c>
    </row>
    <row r="419" spans="1:8" x14ac:dyDescent="0.2">
      <c r="A419" s="38"/>
      <c r="B419" s="35" t="s">
        <v>395</v>
      </c>
      <c r="C419" s="32">
        <v>176</v>
      </c>
      <c r="D419" s="6">
        <v>164</v>
      </c>
      <c r="E419" s="7">
        <f t="shared" si="48"/>
        <v>1.4327580592640833E-3</v>
      </c>
      <c r="F419" s="7">
        <f t="shared" si="49"/>
        <v>1.3288175144630444E-3</v>
      </c>
      <c r="G419" s="7">
        <f t="shared" si="51"/>
        <v>-6.8181818181818177E-2</v>
      </c>
      <c r="H419" s="27">
        <f t="shared" si="50"/>
        <v>-9.7688049495278404E-5</v>
      </c>
    </row>
    <row r="420" spans="1:8" x14ac:dyDescent="0.2">
      <c r="A420" s="38"/>
      <c r="B420" s="35" t="s">
        <v>396</v>
      </c>
      <c r="C420" s="32">
        <v>27</v>
      </c>
      <c r="D420" s="6">
        <v>36</v>
      </c>
      <c r="E420" s="7">
        <f t="shared" si="48"/>
        <v>2.1979811136437643E-4</v>
      </c>
      <c r="F420" s="7">
        <f t="shared" si="49"/>
        <v>2.9169164951627801E-4</v>
      </c>
      <c r="G420" s="7">
        <f t="shared" si="51"/>
        <v>0.33333333333333331</v>
      </c>
      <c r="H420" s="27">
        <f t="shared" si="50"/>
        <v>7.3266037121458806E-5</v>
      </c>
    </row>
    <row r="421" spans="1:8" x14ac:dyDescent="0.2">
      <c r="A421" s="38"/>
      <c r="B421" s="35" t="s">
        <v>397</v>
      </c>
      <c r="C421" s="32">
        <v>71</v>
      </c>
      <c r="D421" s="6">
        <v>115</v>
      </c>
      <c r="E421" s="7">
        <f t="shared" si="48"/>
        <v>5.7798762618039721E-4</v>
      </c>
      <c r="F421" s="7">
        <f t="shared" si="49"/>
        <v>9.3179276928811029E-4</v>
      </c>
      <c r="G421" s="7">
        <f t="shared" si="51"/>
        <v>0.61971830985915488</v>
      </c>
      <c r="H421" s="27">
        <f t="shared" si="50"/>
        <v>3.5818951481602078E-4</v>
      </c>
    </row>
    <row r="422" spans="1:8" x14ac:dyDescent="0.2">
      <c r="A422" s="38"/>
      <c r="B422" s="35" t="s">
        <v>398</v>
      </c>
      <c r="C422" s="32">
        <v>31</v>
      </c>
      <c r="D422" s="6">
        <v>0</v>
      </c>
      <c r="E422" s="7">
        <f t="shared" si="48"/>
        <v>2.5236079452946921E-4</v>
      </c>
      <c r="F422" s="7" t="str">
        <f t="shared" si="49"/>
        <v/>
      </c>
      <c r="G422" s="7">
        <f t="shared" si="51"/>
        <v>-1</v>
      </c>
      <c r="H422" s="27">
        <f t="shared" si="50"/>
        <v>-2.5236079452946921E-4</v>
      </c>
    </row>
    <row r="423" spans="1:8" ht="25.5" x14ac:dyDescent="0.2">
      <c r="A423" s="38"/>
      <c r="B423" s="35" t="s">
        <v>399</v>
      </c>
      <c r="C423" s="32">
        <v>50</v>
      </c>
      <c r="D423" s="6">
        <v>9</v>
      </c>
      <c r="E423" s="7">
        <f t="shared" si="48"/>
        <v>4.0703353956366003E-4</v>
      </c>
      <c r="F423" s="7">
        <f t="shared" si="49"/>
        <v>7.2922912379069503E-5</v>
      </c>
      <c r="G423" s="7">
        <f t="shared" si="51"/>
        <v>-0.82</v>
      </c>
      <c r="H423" s="27">
        <f t="shared" si="50"/>
        <v>-3.3376750244220118E-4</v>
      </c>
    </row>
    <row r="424" spans="1:8" ht="25.5" x14ac:dyDescent="0.2">
      <c r="A424" s="38"/>
      <c r="B424" s="35" t="s">
        <v>400</v>
      </c>
      <c r="C424" s="32">
        <v>296</v>
      </c>
      <c r="D424" s="6">
        <v>261</v>
      </c>
      <c r="E424" s="7">
        <f t="shared" si="48"/>
        <v>2.4096385542168677E-3</v>
      </c>
      <c r="F424" s="7">
        <f t="shared" si="49"/>
        <v>2.1147644589930158E-3</v>
      </c>
      <c r="G424" s="7">
        <f t="shared" si="51"/>
        <v>-0.11824324324324324</v>
      </c>
      <c r="H424" s="27">
        <f t="shared" si="50"/>
        <v>-2.8492347769456204E-4</v>
      </c>
    </row>
    <row r="425" spans="1:8" x14ac:dyDescent="0.2">
      <c r="A425" s="38"/>
      <c r="B425" s="35" t="s">
        <v>401</v>
      </c>
      <c r="C425" s="32">
        <v>367</v>
      </c>
      <c r="D425" s="6">
        <v>471</v>
      </c>
      <c r="E425" s="7">
        <f t="shared" si="48"/>
        <v>2.9876261803972646E-3</v>
      </c>
      <c r="F425" s="7">
        <f t="shared" si="49"/>
        <v>3.816299081171304E-3</v>
      </c>
      <c r="G425" s="7">
        <f t="shared" si="51"/>
        <v>0.28337874659400547</v>
      </c>
      <c r="H425" s="27">
        <f t="shared" si="50"/>
        <v>8.466297622924129E-4</v>
      </c>
    </row>
    <row r="426" spans="1:8" x14ac:dyDescent="0.2">
      <c r="A426" s="38"/>
      <c r="B426" s="35" t="s">
        <v>402</v>
      </c>
      <c r="C426" s="32">
        <v>2397</v>
      </c>
      <c r="D426" s="6">
        <v>2382</v>
      </c>
      <c r="E426" s="7">
        <f t="shared" ref="E426:E489" si="52">+IF(C426=0,"",C426/C$362)</f>
        <v>1.9513187886681861E-2</v>
      </c>
      <c r="F426" s="7">
        <f t="shared" ref="F426:F489" si="53">+IF(D426=0,"",D426/D$362)</f>
        <v>1.9300264142993729E-2</v>
      </c>
      <c r="G426" s="7">
        <f t="shared" si="51"/>
        <v>-6.2578222778473091E-3</v>
      </c>
      <c r="H426" s="27">
        <f t="shared" ref="H426:H489" si="54">+IF(OR(AND(E426=""),(G426="")),"",E426*G426)</f>
        <v>-1.2211006186909801E-4</v>
      </c>
    </row>
    <row r="427" spans="1:8" x14ac:dyDescent="0.2">
      <c r="A427" s="38"/>
      <c r="B427" s="35" t="s">
        <v>403</v>
      </c>
      <c r="C427" s="32">
        <v>174</v>
      </c>
      <c r="D427" s="6">
        <v>167</v>
      </c>
      <c r="E427" s="7">
        <f t="shared" si="52"/>
        <v>1.4164767176815369E-3</v>
      </c>
      <c r="F427" s="7">
        <f t="shared" si="53"/>
        <v>1.3531251519227341E-3</v>
      </c>
      <c r="G427" s="7">
        <f t="shared" ref="G427:G490" si="55">+IF(AND(C427=0,D427=0)," ",IF(C427=0,1,IF(D427=0,-1,(D427-C427)/C427)))</f>
        <v>-4.0229885057471264E-2</v>
      </c>
      <c r="H427" s="27">
        <f t="shared" si="54"/>
        <v>-5.6984695538912403E-5</v>
      </c>
    </row>
    <row r="428" spans="1:8" x14ac:dyDescent="0.2">
      <c r="A428" s="38"/>
      <c r="B428" s="35" t="s">
        <v>404</v>
      </c>
      <c r="C428" s="32">
        <v>912</v>
      </c>
      <c r="D428" s="6">
        <v>847</v>
      </c>
      <c r="E428" s="7">
        <f t="shared" si="52"/>
        <v>7.4242917616411594E-3</v>
      </c>
      <c r="F428" s="7">
        <f t="shared" si="53"/>
        <v>6.8628563094524303E-3</v>
      </c>
      <c r="G428" s="7">
        <f t="shared" si="55"/>
        <v>-7.1271929824561403E-2</v>
      </c>
      <c r="H428" s="27">
        <f t="shared" si="54"/>
        <v>-5.2914360143275802E-4</v>
      </c>
    </row>
    <row r="429" spans="1:8" x14ac:dyDescent="0.2">
      <c r="A429" s="38"/>
      <c r="B429" s="35" t="s">
        <v>405</v>
      </c>
      <c r="C429" s="32">
        <v>116</v>
      </c>
      <c r="D429" s="6">
        <v>193</v>
      </c>
      <c r="E429" s="7">
        <f t="shared" si="52"/>
        <v>9.4431781178769129E-4</v>
      </c>
      <c r="F429" s="7">
        <f t="shared" si="53"/>
        <v>1.5637913432400461E-3</v>
      </c>
      <c r="G429" s="7">
        <f t="shared" si="55"/>
        <v>0.66379310344827591</v>
      </c>
      <c r="H429" s="27">
        <f t="shared" si="54"/>
        <v>6.2683165092803652E-4</v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4</v>
      </c>
      <c r="E430" s="7" t="str">
        <f t="shared" si="52"/>
        <v/>
      </c>
      <c r="F430" s="7">
        <f t="shared" si="53"/>
        <v>3.2410183279586443E-5</v>
      </c>
      <c r="G430" s="7">
        <f t="shared" si="55"/>
        <v>1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5</v>
      </c>
      <c r="D432" s="6">
        <v>6</v>
      </c>
      <c r="E432" s="7">
        <f t="shared" si="52"/>
        <v>4.0703353956366007E-5</v>
      </c>
      <c r="F432" s="7">
        <f t="shared" si="53"/>
        <v>4.8615274919379669E-5</v>
      </c>
      <c r="G432" s="7">
        <f t="shared" si="55"/>
        <v>0.2</v>
      </c>
      <c r="H432" s="27">
        <f t="shared" si="54"/>
        <v>8.1406707912732014E-6</v>
      </c>
    </row>
    <row r="433" spans="1:8" x14ac:dyDescent="0.2">
      <c r="A433" s="38"/>
      <c r="B433" s="35" t="s">
        <v>409</v>
      </c>
      <c r="C433" s="32">
        <v>61</v>
      </c>
      <c r="D433" s="6">
        <v>85</v>
      </c>
      <c r="E433" s="7">
        <f t="shared" si="52"/>
        <v>4.9658091826766529E-4</v>
      </c>
      <c r="F433" s="7">
        <f t="shared" si="53"/>
        <v>6.8871639469121203E-4</v>
      </c>
      <c r="G433" s="7">
        <f t="shared" si="55"/>
        <v>0.39344262295081966</v>
      </c>
      <c r="H433" s="27">
        <f t="shared" si="54"/>
        <v>1.9537609899055683E-4</v>
      </c>
    </row>
    <row r="434" spans="1:8" x14ac:dyDescent="0.2">
      <c r="A434" s="38"/>
      <c r="B434" s="35" t="s">
        <v>410</v>
      </c>
      <c r="C434" s="32">
        <v>64</v>
      </c>
      <c r="D434" s="6">
        <v>66</v>
      </c>
      <c r="E434" s="7">
        <f t="shared" si="52"/>
        <v>5.2100293064148489E-4</v>
      </c>
      <c r="F434" s="7">
        <f t="shared" si="53"/>
        <v>5.3476802411317633E-4</v>
      </c>
      <c r="G434" s="7">
        <f t="shared" si="55"/>
        <v>3.125E-2</v>
      </c>
      <c r="H434" s="27">
        <f t="shared" si="54"/>
        <v>1.6281341582546403E-5</v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250</v>
      </c>
      <c r="D436" s="6">
        <v>0</v>
      </c>
      <c r="E436" s="7">
        <f t="shared" si="52"/>
        <v>2.0351676978183002E-3</v>
      </c>
      <c r="F436" s="7" t="str">
        <f t="shared" si="53"/>
        <v/>
      </c>
      <c r="G436" s="7">
        <f t="shared" si="55"/>
        <v>-1</v>
      </c>
      <c r="H436" s="27">
        <f t="shared" si="54"/>
        <v>-2.0351676978183002E-3</v>
      </c>
    </row>
    <row r="437" spans="1:8" x14ac:dyDescent="0.2">
      <c r="A437" s="38"/>
      <c r="B437" s="35" t="s">
        <v>413</v>
      </c>
      <c r="C437" s="32">
        <v>3616</v>
      </c>
      <c r="D437" s="6">
        <v>3784</v>
      </c>
      <c r="E437" s="7">
        <f t="shared" si="52"/>
        <v>2.9436665581243894E-2</v>
      </c>
      <c r="F437" s="7">
        <f t="shared" si="53"/>
        <v>3.0660033382488776E-2</v>
      </c>
      <c r="G437" s="7">
        <f t="shared" si="55"/>
        <v>4.6460176991150445E-2</v>
      </c>
      <c r="H437" s="27">
        <f t="shared" si="54"/>
        <v>1.3676326929338979E-3</v>
      </c>
    </row>
    <row r="438" spans="1:8" x14ac:dyDescent="0.2">
      <c r="A438" s="38"/>
      <c r="B438" s="35" t="s">
        <v>414</v>
      </c>
      <c r="C438" s="32">
        <v>0</v>
      </c>
      <c r="D438" s="6">
        <v>1</v>
      </c>
      <c r="E438" s="7" t="str">
        <f t="shared" si="52"/>
        <v/>
      </c>
      <c r="F438" s="7">
        <f t="shared" si="53"/>
        <v>8.1025458198966109E-6</v>
      </c>
      <c r="G438" s="7">
        <f t="shared" si="55"/>
        <v>1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20</v>
      </c>
      <c r="D439" s="6">
        <v>152</v>
      </c>
      <c r="E439" s="7">
        <f t="shared" si="52"/>
        <v>1.6281341582546403E-4</v>
      </c>
      <c r="F439" s="7">
        <f t="shared" si="53"/>
        <v>1.231586964624285E-3</v>
      </c>
      <c r="G439" s="7">
        <f t="shared" si="55"/>
        <v>6.6</v>
      </c>
      <c r="H439" s="27">
        <f t="shared" si="54"/>
        <v>1.0745685444480625E-3</v>
      </c>
    </row>
    <row r="440" spans="1:8" x14ac:dyDescent="0.2">
      <c r="A440" s="38"/>
      <c r="B440" s="35" t="s">
        <v>416</v>
      </c>
      <c r="C440" s="32">
        <v>124</v>
      </c>
      <c r="D440" s="6">
        <v>181</v>
      </c>
      <c r="E440" s="7">
        <f t="shared" si="52"/>
        <v>1.0094431781178768E-3</v>
      </c>
      <c r="F440" s="7">
        <f t="shared" si="53"/>
        <v>1.4665607934012867E-3</v>
      </c>
      <c r="G440" s="7">
        <f t="shared" si="55"/>
        <v>0.45967741935483869</v>
      </c>
      <c r="H440" s="27">
        <f t="shared" si="54"/>
        <v>4.6401823510257241E-4</v>
      </c>
    </row>
    <row r="441" spans="1:8" x14ac:dyDescent="0.2">
      <c r="A441" s="38"/>
      <c r="B441" s="35" t="s">
        <v>417</v>
      </c>
      <c r="C441" s="32">
        <v>100</v>
      </c>
      <c r="D441" s="6">
        <v>115</v>
      </c>
      <c r="E441" s="7">
        <f t="shared" si="52"/>
        <v>8.1406707912732006E-4</v>
      </c>
      <c r="F441" s="7">
        <f t="shared" si="53"/>
        <v>9.3179276928811029E-4</v>
      </c>
      <c r="G441" s="7">
        <f t="shared" si="55"/>
        <v>0.15</v>
      </c>
      <c r="H441" s="27">
        <f t="shared" si="54"/>
        <v>1.2211006186909801E-4</v>
      </c>
    </row>
    <row r="442" spans="1:8" x14ac:dyDescent="0.2">
      <c r="A442" s="38"/>
      <c r="B442" s="35" t="s">
        <v>418</v>
      </c>
      <c r="C442" s="32">
        <v>65</v>
      </c>
      <c r="D442" s="6">
        <v>81</v>
      </c>
      <c r="E442" s="7">
        <f t="shared" si="52"/>
        <v>5.2914360143275802E-4</v>
      </c>
      <c r="F442" s="7">
        <f t="shared" si="53"/>
        <v>6.5630621141162557E-4</v>
      </c>
      <c r="G442" s="7">
        <f t="shared" si="55"/>
        <v>0.24615384615384617</v>
      </c>
      <c r="H442" s="27">
        <f t="shared" si="54"/>
        <v>1.3025073266037122E-4</v>
      </c>
    </row>
    <row r="443" spans="1:8" x14ac:dyDescent="0.2">
      <c r="A443" s="38"/>
      <c r="B443" s="35" t="s">
        <v>419</v>
      </c>
      <c r="C443" s="32">
        <v>1</v>
      </c>
      <c r="D443" s="6">
        <v>1</v>
      </c>
      <c r="E443" s="7">
        <f t="shared" si="52"/>
        <v>8.1406707912732014E-6</v>
      </c>
      <c r="F443" s="7">
        <f t="shared" si="53"/>
        <v>8.1025458198966109E-6</v>
      </c>
      <c r="G443" s="7">
        <f t="shared" si="55"/>
        <v>0</v>
      </c>
      <c r="H443" s="27">
        <f t="shared" si="54"/>
        <v>0</v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180</v>
      </c>
      <c r="D445" s="6">
        <v>120</v>
      </c>
      <c r="E445" s="7">
        <f t="shared" si="52"/>
        <v>1.4653207424291761E-3</v>
      </c>
      <c r="F445" s="7">
        <f t="shared" si="53"/>
        <v>9.7230549838759337E-4</v>
      </c>
      <c r="G445" s="7">
        <f t="shared" si="55"/>
        <v>-0.33333333333333331</v>
      </c>
      <c r="H445" s="27">
        <f t="shared" si="54"/>
        <v>-4.8844024747639195E-4</v>
      </c>
    </row>
    <row r="446" spans="1:8" x14ac:dyDescent="0.2">
      <c r="A446" s="38"/>
      <c r="B446" s="35" t="s">
        <v>422</v>
      </c>
      <c r="C446" s="32">
        <v>121</v>
      </c>
      <c r="D446" s="6">
        <v>91</v>
      </c>
      <c r="E446" s="7">
        <f t="shared" si="52"/>
        <v>9.8502116574405735E-4</v>
      </c>
      <c r="F446" s="7">
        <f t="shared" si="53"/>
        <v>7.3733166961059162E-4</v>
      </c>
      <c r="G446" s="7">
        <f t="shared" si="55"/>
        <v>-0.24793388429752067</v>
      </c>
      <c r="H446" s="27">
        <f t="shared" si="54"/>
        <v>-2.4422012373819603E-4</v>
      </c>
    </row>
    <row r="447" spans="1:8" x14ac:dyDescent="0.2">
      <c r="A447" s="38"/>
      <c r="B447" s="35" t="s">
        <v>423</v>
      </c>
      <c r="C447" s="32">
        <v>3</v>
      </c>
      <c r="D447" s="6">
        <v>4</v>
      </c>
      <c r="E447" s="7">
        <f t="shared" si="52"/>
        <v>2.4422012373819604E-5</v>
      </c>
      <c r="F447" s="7">
        <f t="shared" si="53"/>
        <v>3.2410183279586443E-5</v>
      </c>
      <c r="G447" s="7">
        <f t="shared" si="55"/>
        <v>0.33333333333333331</v>
      </c>
      <c r="H447" s="27">
        <f t="shared" si="54"/>
        <v>8.1406707912732014E-6</v>
      </c>
    </row>
    <row r="448" spans="1:8" x14ac:dyDescent="0.2">
      <c r="A448" s="38"/>
      <c r="B448" s="35" t="s">
        <v>424</v>
      </c>
      <c r="C448" s="32">
        <v>3</v>
      </c>
      <c r="D448" s="6">
        <v>3</v>
      </c>
      <c r="E448" s="7">
        <f t="shared" si="52"/>
        <v>2.4422012373819604E-5</v>
      </c>
      <c r="F448" s="7">
        <f t="shared" si="53"/>
        <v>2.4307637459689834E-5</v>
      </c>
      <c r="G448" s="7">
        <f t="shared" si="55"/>
        <v>0</v>
      </c>
      <c r="H448" s="27">
        <f t="shared" si="54"/>
        <v>0</v>
      </c>
    </row>
    <row r="449" spans="1:8" x14ac:dyDescent="0.2">
      <c r="A449" s="38"/>
      <c r="B449" s="35" t="s">
        <v>425</v>
      </c>
      <c r="C449" s="32">
        <v>13</v>
      </c>
      <c r="D449" s="6">
        <v>7</v>
      </c>
      <c r="E449" s="7">
        <f t="shared" si="52"/>
        <v>1.0582872028655161E-4</v>
      </c>
      <c r="F449" s="7">
        <f t="shared" si="53"/>
        <v>5.6717820739276278E-5</v>
      </c>
      <c r="G449" s="7">
        <f t="shared" si="55"/>
        <v>-0.46153846153846156</v>
      </c>
      <c r="H449" s="27">
        <f t="shared" si="54"/>
        <v>-4.8844024747639209E-5</v>
      </c>
    </row>
    <row r="450" spans="1:8" x14ac:dyDescent="0.2">
      <c r="A450" s="38"/>
      <c r="B450" s="35" t="s">
        <v>426</v>
      </c>
      <c r="C450" s="32">
        <v>8</v>
      </c>
      <c r="D450" s="6">
        <v>43</v>
      </c>
      <c r="E450" s="7">
        <f t="shared" si="52"/>
        <v>6.5125366330185612E-5</v>
      </c>
      <c r="F450" s="7">
        <f t="shared" si="53"/>
        <v>3.4840947025555427E-4</v>
      </c>
      <c r="G450" s="7">
        <f t="shared" si="55"/>
        <v>4.375</v>
      </c>
      <c r="H450" s="27">
        <f t="shared" si="54"/>
        <v>2.8492347769456204E-4</v>
      </c>
    </row>
    <row r="451" spans="1:8" ht="25.5" x14ac:dyDescent="0.2">
      <c r="A451" s="38"/>
      <c r="B451" s="35" t="s">
        <v>427</v>
      </c>
      <c r="C451" s="32">
        <v>1926</v>
      </c>
      <c r="D451" s="6">
        <v>2518</v>
      </c>
      <c r="E451" s="7">
        <f t="shared" si="52"/>
        <v>1.5678931943992187E-2</v>
      </c>
      <c r="F451" s="7">
        <f t="shared" si="53"/>
        <v>2.0402210374499668E-2</v>
      </c>
      <c r="G451" s="7">
        <f t="shared" si="55"/>
        <v>0.30737279335410178</v>
      </c>
      <c r="H451" s="27">
        <f t="shared" si="54"/>
        <v>4.8192771084337354E-3</v>
      </c>
    </row>
    <row r="452" spans="1:8" x14ac:dyDescent="0.2">
      <c r="A452" s="38"/>
      <c r="B452" s="35" t="s">
        <v>428</v>
      </c>
      <c r="C452" s="32">
        <v>201</v>
      </c>
      <c r="D452" s="6">
        <v>56</v>
      </c>
      <c r="E452" s="7">
        <f t="shared" si="52"/>
        <v>1.6362748290459134E-3</v>
      </c>
      <c r="F452" s="7">
        <f t="shared" si="53"/>
        <v>4.5374256591421022E-4</v>
      </c>
      <c r="G452" s="7">
        <f t="shared" si="55"/>
        <v>-0.72139303482587069</v>
      </c>
      <c r="H452" s="27">
        <f t="shared" si="54"/>
        <v>-1.1803972647346141E-3</v>
      </c>
    </row>
    <row r="453" spans="1:8" ht="25.5" x14ac:dyDescent="0.2">
      <c r="A453" s="38"/>
      <c r="B453" s="35" t="s">
        <v>429</v>
      </c>
      <c r="C453" s="32">
        <v>144</v>
      </c>
      <c r="D453" s="6">
        <v>150</v>
      </c>
      <c r="E453" s="7">
        <f t="shared" si="52"/>
        <v>1.1722565939433409E-3</v>
      </c>
      <c r="F453" s="7">
        <f t="shared" si="53"/>
        <v>1.2153818729844917E-3</v>
      </c>
      <c r="G453" s="7">
        <f t="shared" si="55"/>
        <v>4.1666666666666664E-2</v>
      </c>
      <c r="H453" s="27">
        <f t="shared" si="54"/>
        <v>4.8844024747639202E-5</v>
      </c>
    </row>
    <row r="454" spans="1:8" ht="25.5" x14ac:dyDescent="0.2">
      <c r="A454" s="38"/>
      <c r="B454" s="35" t="s">
        <v>430</v>
      </c>
      <c r="C454" s="32">
        <v>2</v>
      </c>
      <c r="D454" s="6">
        <v>7</v>
      </c>
      <c r="E454" s="7">
        <f t="shared" si="52"/>
        <v>1.6281341582546403E-5</v>
      </c>
      <c r="F454" s="7">
        <f t="shared" si="53"/>
        <v>5.6717820739276278E-5</v>
      </c>
      <c r="G454" s="7">
        <f t="shared" si="55"/>
        <v>2.5</v>
      </c>
      <c r="H454" s="27">
        <f t="shared" si="54"/>
        <v>4.0703353956366007E-5</v>
      </c>
    </row>
    <row r="455" spans="1:8" x14ac:dyDescent="0.2">
      <c r="A455" s="38"/>
      <c r="B455" s="35" t="s">
        <v>431</v>
      </c>
      <c r="C455" s="32">
        <v>33</v>
      </c>
      <c r="D455" s="6">
        <v>55</v>
      </c>
      <c r="E455" s="7">
        <f t="shared" si="52"/>
        <v>2.6864213611201563E-4</v>
      </c>
      <c r="F455" s="7">
        <f t="shared" si="53"/>
        <v>4.4564002009431366E-4</v>
      </c>
      <c r="G455" s="7">
        <f t="shared" si="55"/>
        <v>0.66666666666666663</v>
      </c>
      <c r="H455" s="27">
        <f t="shared" si="54"/>
        <v>1.7909475740801042E-4</v>
      </c>
    </row>
    <row r="456" spans="1:8" x14ac:dyDescent="0.2">
      <c r="A456" s="38"/>
      <c r="B456" s="35" t="s">
        <v>432</v>
      </c>
      <c r="C456" s="32">
        <v>67</v>
      </c>
      <c r="D456" s="6">
        <v>105</v>
      </c>
      <c r="E456" s="7">
        <f t="shared" si="52"/>
        <v>5.4542494301530449E-4</v>
      </c>
      <c r="F456" s="7">
        <f t="shared" si="53"/>
        <v>8.5076731108914424E-4</v>
      </c>
      <c r="G456" s="7">
        <f t="shared" si="55"/>
        <v>0.56716417910447758</v>
      </c>
      <c r="H456" s="27">
        <f t="shared" si="54"/>
        <v>3.0934549006838164E-4</v>
      </c>
    </row>
    <row r="457" spans="1:8" x14ac:dyDescent="0.2">
      <c r="A457" s="38"/>
      <c r="B457" s="35" t="s">
        <v>433</v>
      </c>
      <c r="C457" s="32">
        <v>85</v>
      </c>
      <c r="D457" s="6">
        <v>119</v>
      </c>
      <c r="E457" s="7">
        <f t="shared" si="52"/>
        <v>6.9195701725822208E-4</v>
      </c>
      <c r="F457" s="7">
        <f t="shared" si="53"/>
        <v>9.6420295256769675E-4</v>
      </c>
      <c r="G457" s="7">
        <f t="shared" si="55"/>
        <v>0.4</v>
      </c>
      <c r="H457" s="27">
        <f t="shared" si="54"/>
        <v>2.7678280690328886E-4</v>
      </c>
    </row>
    <row r="458" spans="1:8" x14ac:dyDescent="0.2">
      <c r="A458" s="38"/>
      <c r="B458" s="35" t="s">
        <v>434</v>
      </c>
      <c r="C458" s="32">
        <v>672</v>
      </c>
      <c r="D458" s="6">
        <v>648</v>
      </c>
      <c r="E458" s="7">
        <f t="shared" si="52"/>
        <v>5.4705307717355907E-3</v>
      </c>
      <c r="F458" s="7">
        <f t="shared" si="53"/>
        <v>5.2504496912930045E-3</v>
      </c>
      <c r="G458" s="7">
        <f t="shared" si="55"/>
        <v>-3.5714285714285712E-2</v>
      </c>
      <c r="H458" s="27">
        <f t="shared" si="54"/>
        <v>-1.9537609899055681E-4</v>
      </c>
    </row>
    <row r="459" spans="1:8" x14ac:dyDescent="0.2">
      <c r="A459" s="38"/>
      <c r="B459" s="35" t="s">
        <v>435</v>
      </c>
      <c r="C459" s="32">
        <v>31</v>
      </c>
      <c r="D459" s="6">
        <v>7</v>
      </c>
      <c r="E459" s="7">
        <f t="shared" si="52"/>
        <v>2.5236079452946921E-4</v>
      </c>
      <c r="F459" s="7">
        <f t="shared" si="53"/>
        <v>5.6717820739276278E-5</v>
      </c>
      <c r="G459" s="7">
        <f t="shared" si="55"/>
        <v>-0.77419354838709675</v>
      </c>
      <c r="H459" s="27">
        <f t="shared" si="54"/>
        <v>-1.9537609899055681E-4</v>
      </c>
    </row>
    <row r="460" spans="1:8" x14ac:dyDescent="0.2">
      <c r="A460" s="38"/>
      <c r="B460" s="35" t="s">
        <v>436</v>
      </c>
      <c r="C460" s="32">
        <v>473</v>
      </c>
      <c r="D460" s="6">
        <v>321</v>
      </c>
      <c r="E460" s="7">
        <f t="shared" si="52"/>
        <v>3.850537284272224E-3</v>
      </c>
      <c r="F460" s="7">
        <f t="shared" si="53"/>
        <v>2.6009172081868123E-3</v>
      </c>
      <c r="G460" s="7">
        <f t="shared" si="55"/>
        <v>-0.32135306553911203</v>
      </c>
      <c r="H460" s="27">
        <f t="shared" si="54"/>
        <v>-1.2373819602735263E-3</v>
      </c>
    </row>
    <row r="461" spans="1:8" x14ac:dyDescent="0.2">
      <c r="A461" s="38"/>
      <c r="B461" s="35" t="s">
        <v>437</v>
      </c>
      <c r="C461" s="32">
        <v>1439</v>
      </c>
      <c r="D461" s="6">
        <v>3151</v>
      </c>
      <c r="E461" s="7">
        <f t="shared" si="52"/>
        <v>1.1714425268642137E-2</v>
      </c>
      <c r="F461" s="7">
        <f t="shared" si="53"/>
        <v>2.5531121878494222E-2</v>
      </c>
      <c r="G461" s="7">
        <f t="shared" si="55"/>
        <v>1.1897150799166087</v>
      </c>
      <c r="H461" s="27">
        <f t="shared" si="54"/>
        <v>1.393682839465972E-2</v>
      </c>
    </row>
    <row r="462" spans="1:8" x14ac:dyDescent="0.2">
      <c r="A462" s="38"/>
      <c r="B462" s="35" t="s">
        <v>438</v>
      </c>
      <c r="C462" s="32">
        <v>805</v>
      </c>
      <c r="D462" s="6">
        <v>455</v>
      </c>
      <c r="E462" s="7">
        <f t="shared" si="52"/>
        <v>6.5532399869749269E-3</v>
      </c>
      <c r="F462" s="7">
        <f t="shared" si="53"/>
        <v>3.6866583480529582E-3</v>
      </c>
      <c r="G462" s="7">
        <f t="shared" si="55"/>
        <v>-0.43478260869565216</v>
      </c>
      <c r="H462" s="27">
        <f t="shared" si="54"/>
        <v>-2.8492347769456202E-3</v>
      </c>
    </row>
    <row r="463" spans="1:8" x14ac:dyDescent="0.2">
      <c r="A463" s="38"/>
      <c r="B463" s="35" t="s">
        <v>439</v>
      </c>
      <c r="C463" s="32">
        <v>48</v>
      </c>
      <c r="D463" s="6">
        <v>213</v>
      </c>
      <c r="E463" s="7">
        <f t="shared" si="52"/>
        <v>3.9075219798111367E-4</v>
      </c>
      <c r="F463" s="7">
        <f t="shared" si="53"/>
        <v>1.7258422596379782E-3</v>
      </c>
      <c r="G463" s="7">
        <f t="shared" si="55"/>
        <v>3.4375</v>
      </c>
      <c r="H463" s="27">
        <f t="shared" si="54"/>
        <v>1.3432106805600782E-3</v>
      </c>
    </row>
    <row r="464" spans="1:8" x14ac:dyDescent="0.2">
      <c r="A464" s="38"/>
      <c r="B464" s="35" t="s">
        <v>440</v>
      </c>
      <c r="C464" s="32">
        <v>439</v>
      </c>
      <c r="D464" s="6">
        <v>522</v>
      </c>
      <c r="E464" s="7">
        <f t="shared" si="52"/>
        <v>3.5737544773689353E-3</v>
      </c>
      <c r="F464" s="7">
        <f t="shared" si="53"/>
        <v>4.2295289179860316E-3</v>
      </c>
      <c r="G464" s="7">
        <f t="shared" si="55"/>
        <v>0.18906605922551253</v>
      </c>
      <c r="H464" s="27">
        <f t="shared" si="54"/>
        <v>6.7567567567567571E-4</v>
      </c>
    </row>
    <row r="465" spans="1:8" x14ac:dyDescent="0.2">
      <c r="A465" s="38"/>
      <c r="B465" s="35" t="s">
        <v>441</v>
      </c>
      <c r="C465" s="32">
        <v>9</v>
      </c>
      <c r="D465" s="6">
        <v>3</v>
      </c>
      <c r="E465" s="7">
        <f t="shared" si="52"/>
        <v>7.3266037121458806E-5</v>
      </c>
      <c r="F465" s="7">
        <f t="shared" si="53"/>
        <v>2.4307637459689834E-5</v>
      </c>
      <c r="G465" s="7">
        <f t="shared" si="55"/>
        <v>-0.66666666666666663</v>
      </c>
      <c r="H465" s="27">
        <f t="shared" si="54"/>
        <v>-4.8844024747639202E-5</v>
      </c>
    </row>
    <row r="466" spans="1:8" x14ac:dyDescent="0.2">
      <c r="A466" s="38"/>
      <c r="B466" s="35" t="s">
        <v>442</v>
      </c>
      <c r="C466" s="32">
        <v>57</v>
      </c>
      <c r="D466" s="6">
        <v>1</v>
      </c>
      <c r="E466" s="7">
        <f t="shared" si="52"/>
        <v>4.6401823510257246E-4</v>
      </c>
      <c r="F466" s="7">
        <f t="shared" si="53"/>
        <v>8.1025458198966109E-6</v>
      </c>
      <c r="G466" s="7">
        <f t="shared" si="55"/>
        <v>-0.98245614035087714</v>
      </c>
      <c r="H466" s="27">
        <f t="shared" si="54"/>
        <v>-4.5587756431129923E-4</v>
      </c>
    </row>
    <row r="467" spans="1:8" x14ac:dyDescent="0.2">
      <c r="A467" s="38"/>
      <c r="B467" s="35" t="s">
        <v>443</v>
      </c>
      <c r="C467" s="32">
        <v>62</v>
      </c>
      <c r="D467" s="6">
        <v>133</v>
      </c>
      <c r="E467" s="7">
        <f t="shared" si="52"/>
        <v>5.0472158905893842E-4</v>
      </c>
      <c r="F467" s="7">
        <f t="shared" si="53"/>
        <v>1.0776385940462494E-3</v>
      </c>
      <c r="G467" s="7">
        <f t="shared" si="55"/>
        <v>1.1451612903225807</v>
      </c>
      <c r="H467" s="27">
        <f t="shared" si="54"/>
        <v>5.7798762618039732E-4</v>
      </c>
    </row>
    <row r="468" spans="1:8" x14ac:dyDescent="0.2">
      <c r="A468" s="38"/>
      <c r="B468" s="35" t="s">
        <v>444</v>
      </c>
      <c r="C468" s="32">
        <v>1</v>
      </c>
      <c r="D468" s="6">
        <v>1</v>
      </c>
      <c r="E468" s="7">
        <f t="shared" si="52"/>
        <v>8.1406707912732014E-6</v>
      </c>
      <c r="F468" s="7">
        <f t="shared" si="53"/>
        <v>8.1025458198966109E-6</v>
      </c>
      <c r="G468" s="7">
        <f t="shared" si="55"/>
        <v>0</v>
      </c>
      <c r="H468" s="27">
        <f t="shared" si="54"/>
        <v>0</v>
      </c>
    </row>
    <row r="469" spans="1:8" x14ac:dyDescent="0.2">
      <c r="A469" s="38"/>
      <c r="B469" s="35" t="s">
        <v>445</v>
      </c>
      <c r="C469" s="32">
        <v>36</v>
      </c>
      <c r="D469" s="6">
        <v>105</v>
      </c>
      <c r="E469" s="7">
        <f t="shared" si="52"/>
        <v>2.9306414848583522E-4</v>
      </c>
      <c r="F469" s="7">
        <f t="shared" si="53"/>
        <v>8.5076731108914424E-4</v>
      </c>
      <c r="G469" s="7">
        <f t="shared" si="55"/>
        <v>1.9166666666666667</v>
      </c>
      <c r="H469" s="27">
        <f t="shared" si="54"/>
        <v>5.6170628459785085E-4</v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1</v>
      </c>
      <c r="D471" s="6">
        <v>1</v>
      </c>
      <c r="E471" s="7">
        <f t="shared" si="52"/>
        <v>8.1406707912732014E-6</v>
      </c>
      <c r="F471" s="7">
        <f t="shared" si="53"/>
        <v>8.1025458198966109E-6</v>
      </c>
      <c r="G471" s="7">
        <f t="shared" si="55"/>
        <v>0</v>
      </c>
      <c r="H471" s="27">
        <f t="shared" si="54"/>
        <v>0</v>
      </c>
    </row>
    <row r="472" spans="1:8" x14ac:dyDescent="0.2">
      <c r="A472" s="38"/>
      <c r="B472" s="35" t="s">
        <v>448</v>
      </c>
      <c r="C472" s="32">
        <v>646</v>
      </c>
      <c r="D472" s="6">
        <v>725</v>
      </c>
      <c r="E472" s="7">
        <f t="shared" si="52"/>
        <v>5.2588733311624879E-3</v>
      </c>
      <c r="F472" s="7">
        <f t="shared" si="53"/>
        <v>5.8743457194250434E-3</v>
      </c>
      <c r="G472" s="7">
        <f t="shared" si="55"/>
        <v>0.12229102167182662</v>
      </c>
      <c r="H472" s="27">
        <f t="shared" si="54"/>
        <v>6.4311299251058288E-4</v>
      </c>
    </row>
    <row r="473" spans="1:8" x14ac:dyDescent="0.2">
      <c r="A473" s="38"/>
      <c r="B473" s="35" t="s">
        <v>449</v>
      </c>
      <c r="C473" s="32">
        <v>25</v>
      </c>
      <c r="D473" s="6">
        <v>38</v>
      </c>
      <c r="E473" s="7">
        <f t="shared" si="52"/>
        <v>2.0351676978183002E-4</v>
      </c>
      <c r="F473" s="7">
        <f t="shared" si="53"/>
        <v>3.0789674115607124E-4</v>
      </c>
      <c r="G473" s="7">
        <f t="shared" si="55"/>
        <v>0.52</v>
      </c>
      <c r="H473" s="27">
        <f t="shared" si="54"/>
        <v>1.0582872028655161E-4</v>
      </c>
    </row>
    <row r="474" spans="1:8" x14ac:dyDescent="0.2">
      <c r="A474" s="38"/>
      <c r="B474" s="35" t="s">
        <v>450</v>
      </c>
      <c r="C474" s="32">
        <v>355</v>
      </c>
      <c r="D474" s="6">
        <v>337</v>
      </c>
      <c r="E474" s="7">
        <f t="shared" si="52"/>
        <v>2.8899381309019862E-3</v>
      </c>
      <c r="F474" s="7">
        <f t="shared" si="53"/>
        <v>2.7305579413051582E-3</v>
      </c>
      <c r="G474" s="7">
        <f t="shared" si="55"/>
        <v>-5.0704225352112678E-2</v>
      </c>
      <c r="H474" s="27">
        <f t="shared" si="54"/>
        <v>-1.4653207424291761E-4</v>
      </c>
    </row>
    <row r="475" spans="1:8" x14ac:dyDescent="0.2">
      <c r="A475" s="38"/>
      <c r="B475" s="35" t="s">
        <v>451</v>
      </c>
      <c r="C475" s="32">
        <v>645</v>
      </c>
      <c r="D475" s="6">
        <v>841</v>
      </c>
      <c r="E475" s="7">
        <f t="shared" si="52"/>
        <v>5.2507326603712145E-3</v>
      </c>
      <c r="F475" s="7">
        <f t="shared" si="53"/>
        <v>6.8142410345330504E-3</v>
      </c>
      <c r="G475" s="7">
        <f t="shared" si="55"/>
        <v>0.30387596899224806</v>
      </c>
      <c r="H475" s="27">
        <f t="shared" si="54"/>
        <v>1.5955714750895474E-3</v>
      </c>
    </row>
    <row r="476" spans="1:8" x14ac:dyDescent="0.2">
      <c r="A476" s="38"/>
      <c r="B476" s="35" t="s">
        <v>452</v>
      </c>
      <c r="C476" s="32">
        <v>471</v>
      </c>
      <c r="D476" s="6">
        <v>347</v>
      </c>
      <c r="E476" s="7">
        <f t="shared" si="52"/>
        <v>3.8342559426896776E-3</v>
      </c>
      <c r="F476" s="7">
        <f t="shared" si="53"/>
        <v>2.8115833995041241E-3</v>
      </c>
      <c r="G476" s="7">
        <f t="shared" si="55"/>
        <v>-0.26326963906581741</v>
      </c>
      <c r="H476" s="27">
        <f t="shared" si="54"/>
        <v>-1.0094431781178768E-3</v>
      </c>
    </row>
    <row r="477" spans="1:8" ht="25.5" x14ac:dyDescent="0.2">
      <c r="A477" s="38"/>
      <c r="B477" s="35" t="s">
        <v>453</v>
      </c>
      <c r="C477" s="32">
        <v>441</v>
      </c>
      <c r="D477" s="6">
        <v>144</v>
      </c>
      <c r="E477" s="7">
        <f t="shared" si="52"/>
        <v>3.5900358189514818E-3</v>
      </c>
      <c r="F477" s="7">
        <f t="shared" si="53"/>
        <v>1.166766598065112E-3</v>
      </c>
      <c r="G477" s="7">
        <f t="shared" si="55"/>
        <v>-0.67346938775510201</v>
      </c>
      <c r="H477" s="27">
        <f t="shared" si="54"/>
        <v>-2.4177792250081407E-3</v>
      </c>
    </row>
    <row r="478" spans="1:8" ht="25.5" x14ac:dyDescent="0.2">
      <c r="A478" s="38"/>
      <c r="B478" s="35" t="s">
        <v>454</v>
      </c>
      <c r="C478" s="32">
        <v>979</v>
      </c>
      <c r="D478" s="6">
        <v>562</v>
      </c>
      <c r="E478" s="7">
        <f t="shared" si="52"/>
        <v>7.9697167046564633E-3</v>
      </c>
      <c r="F478" s="7">
        <f t="shared" si="53"/>
        <v>4.5536307507818953E-3</v>
      </c>
      <c r="G478" s="7">
        <f t="shared" si="55"/>
        <v>-0.42594484167517876</v>
      </c>
      <c r="H478" s="27">
        <f t="shared" si="54"/>
        <v>-3.3946597199609246E-3</v>
      </c>
    </row>
    <row r="479" spans="1:8" ht="25.5" x14ac:dyDescent="0.2">
      <c r="A479" s="38"/>
      <c r="B479" s="35" t="s">
        <v>455</v>
      </c>
      <c r="C479" s="32">
        <v>46</v>
      </c>
      <c r="D479" s="6">
        <v>17</v>
      </c>
      <c r="E479" s="7">
        <f t="shared" si="52"/>
        <v>3.7447085639856725E-4</v>
      </c>
      <c r="F479" s="7">
        <f t="shared" si="53"/>
        <v>1.3774327893824239E-4</v>
      </c>
      <c r="G479" s="7">
        <f t="shared" si="55"/>
        <v>-0.63043478260869568</v>
      </c>
      <c r="H479" s="27">
        <f t="shared" si="54"/>
        <v>-2.3607945294692285E-4</v>
      </c>
    </row>
    <row r="480" spans="1:8" x14ac:dyDescent="0.2">
      <c r="A480" s="38"/>
      <c r="B480" s="35" t="s">
        <v>456</v>
      </c>
      <c r="C480" s="32">
        <v>163</v>
      </c>
      <c r="D480" s="6">
        <v>133</v>
      </c>
      <c r="E480" s="7">
        <f t="shared" si="52"/>
        <v>1.3269293389775317E-3</v>
      </c>
      <c r="F480" s="7">
        <f t="shared" si="53"/>
        <v>1.0776385940462494E-3</v>
      </c>
      <c r="G480" s="7">
        <f t="shared" si="55"/>
        <v>-0.18404907975460122</v>
      </c>
      <c r="H480" s="27">
        <f t="shared" si="54"/>
        <v>-2.4422012373819603E-4</v>
      </c>
    </row>
    <row r="481" spans="1:8" ht="25.5" x14ac:dyDescent="0.2">
      <c r="A481" s="38"/>
      <c r="B481" s="35" t="s">
        <v>457</v>
      </c>
      <c r="C481" s="32">
        <v>35</v>
      </c>
      <c r="D481" s="6">
        <v>24</v>
      </c>
      <c r="E481" s="7">
        <f t="shared" si="52"/>
        <v>2.8492347769456204E-4</v>
      </c>
      <c r="F481" s="7">
        <f t="shared" si="53"/>
        <v>1.9446109967751867E-4</v>
      </c>
      <c r="G481" s="7">
        <f t="shared" si="55"/>
        <v>-0.31428571428571428</v>
      </c>
      <c r="H481" s="27">
        <f t="shared" si="54"/>
        <v>-8.9547378704005209E-5</v>
      </c>
    </row>
    <row r="482" spans="1:8" x14ac:dyDescent="0.2">
      <c r="A482" s="38"/>
      <c r="B482" s="35" t="s">
        <v>458</v>
      </c>
      <c r="C482" s="32">
        <v>137</v>
      </c>
      <c r="D482" s="6">
        <v>226</v>
      </c>
      <c r="E482" s="7">
        <f t="shared" si="52"/>
        <v>1.1152718984044285E-3</v>
      </c>
      <c r="F482" s="7">
        <f t="shared" si="53"/>
        <v>1.8311753552966341E-3</v>
      </c>
      <c r="G482" s="7">
        <f t="shared" si="55"/>
        <v>0.64963503649635035</v>
      </c>
      <c r="H482" s="27">
        <f t="shared" si="54"/>
        <v>7.245197004233148E-4</v>
      </c>
    </row>
    <row r="483" spans="1:8" x14ac:dyDescent="0.2">
      <c r="A483" s="38"/>
      <c r="B483" s="35" t="s">
        <v>459</v>
      </c>
      <c r="C483" s="32">
        <v>155</v>
      </c>
      <c r="D483" s="6">
        <v>321</v>
      </c>
      <c r="E483" s="7">
        <f t="shared" si="52"/>
        <v>1.2618039726473461E-3</v>
      </c>
      <c r="F483" s="7">
        <f t="shared" si="53"/>
        <v>2.6009172081868123E-3</v>
      </c>
      <c r="G483" s="7">
        <f t="shared" si="55"/>
        <v>1.0709677419354839</v>
      </c>
      <c r="H483" s="27">
        <f t="shared" si="54"/>
        <v>1.3513513513513514E-3</v>
      </c>
    </row>
    <row r="484" spans="1:8" x14ac:dyDescent="0.2">
      <c r="A484" s="38"/>
      <c r="B484" s="35" t="s">
        <v>460</v>
      </c>
      <c r="C484" s="32">
        <v>1524</v>
      </c>
      <c r="D484" s="6">
        <v>1771</v>
      </c>
      <c r="E484" s="7">
        <f t="shared" si="52"/>
        <v>1.2406382285900358E-2</v>
      </c>
      <c r="F484" s="7">
        <f t="shared" si="53"/>
        <v>1.43496086470369E-2</v>
      </c>
      <c r="G484" s="7">
        <f t="shared" si="55"/>
        <v>0.1620734908136483</v>
      </c>
      <c r="H484" s="27">
        <f t="shared" si="54"/>
        <v>2.0107456854444807E-3</v>
      </c>
    </row>
    <row r="485" spans="1:8" x14ac:dyDescent="0.2">
      <c r="A485" s="38"/>
      <c r="B485" s="35" t="s">
        <v>461</v>
      </c>
      <c r="C485" s="32">
        <v>376</v>
      </c>
      <c r="D485" s="6">
        <v>675</v>
      </c>
      <c r="E485" s="7">
        <f t="shared" si="52"/>
        <v>3.0608922175187235E-3</v>
      </c>
      <c r="F485" s="7">
        <f t="shared" si="53"/>
        <v>5.4692184284302128E-3</v>
      </c>
      <c r="G485" s="7">
        <f t="shared" si="55"/>
        <v>0.79521276595744683</v>
      </c>
      <c r="H485" s="27">
        <f t="shared" si="54"/>
        <v>2.4340605665906872E-3</v>
      </c>
    </row>
    <row r="486" spans="1:8" x14ac:dyDescent="0.2">
      <c r="A486" s="38"/>
      <c r="B486" s="35" t="s">
        <v>462</v>
      </c>
      <c r="C486" s="32">
        <v>37</v>
      </c>
      <c r="D486" s="6">
        <v>66</v>
      </c>
      <c r="E486" s="7">
        <f t="shared" si="52"/>
        <v>3.0120481927710846E-4</v>
      </c>
      <c r="F486" s="7">
        <f t="shared" si="53"/>
        <v>5.3476802411317633E-4</v>
      </c>
      <c r="G486" s="7">
        <f t="shared" si="55"/>
        <v>0.78378378378378377</v>
      </c>
      <c r="H486" s="27">
        <f t="shared" si="54"/>
        <v>2.3607945294692285E-4</v>
      </c>
    </row>
    <row r="487" spans="1:8" x14ac:dyDescent="0.2">
      <c r="A487" s="38"/>
      <c r="B487" s="35" t="s">
        <v>463</v>
      </c>
      <c r="C487" s="32">
        <v>136</v>
      </c>
      <c r="D487" s="6">
        <v>451</v>
      </c>
      <c r="E487" s="7">
        <f t="shared" si="52"/>
        <v>1.1071312276131552E-3</v>
      </c>
      <c r="F487" s="7">
        <f t="shared" si="53"/>
        <v>3.6542481647733717E-3</v>
      </c>
      <c r="G487" s="7">
        <f t="shared" si="55"/>
        <v>2.3161764705882355</v>
      </c>
      <c r="H487" s="27">
        <f t="shared" si="54"/>
        <v>2.5643112992510585E-3</v>
      </c>
    </row>
    <row r="488" spans="1:8" x14ac:dyDescent="0.2">
      <c r="A488" s="38"/>
      <c r="B488" s="35" t="s">
        <v>464</v>
      </c>
      <c r="C488" s="32">
        <v>254</v>
      </c>
      <c r="D488" s="6">
        <v>188</v>
      </c>
      <c r="E488" s="7">
        <f t="shared" si="52"/>
        <v>2.0677303809833931E-3</v>
      </c>
      <c r="F488" s="7">
        <f t="shared" si="53"/>
        <v>1.5232786141405629E-3</v>
      </c>
      <c r="G488" s="7">
        <f t="shared" si="55"/>
        <v>-0.25984251968503935</v>
      </c>
      <c r="H488" s="27">
        <f t="shared" si="54"/>
        <v>-5.3728427222403125E-4</v>
      </c>
    </row>
    <row r="489" spans="1:8" x14ac:dyDescent="0.2">
      <c r="A489" s="38"/>
      <c r="B489" s="35" t="s">
        <v>465</v>
      </c>
      <c r="C489" s="32">
        <v>85</v>
      </c>
      <c r="D489" s="6">
        <v>30</v>
      </c>
      <c r="E489" s="7">
        <f t="shared" si="52"/>
        <v>6.9195701725822208E-4</v>
      </c>
      <c r="F489" s="7">
        <f t="shared" si="53"/>
        <v>2.4307637459689834E-4</v>
      </c>
      <c r="G489" s="7">
        <f t="shared" si="55"/>
        <v>-0.6470588235294118</v>
      </c>
      <c r="H489" s="27">
        <f t="shared" si="54"/>
        <v>-4.4773689352002605E-4</v>
      </c>
    </row>
    <row r="490" spans="1:8" x14ac:dyDescent="0.2">
      <c r="A490" s="38"/>
      <c r="B490" s="35" t="s">
        <v>466</v>
      </c>
      <c r="C490" s="32">
        <v>2445</v>
      </c>
      <c r="D490" s="6">
        <v>2305</v>
      </c>
      <c r="E490" s="7">
        <f t="shared" ref="E490:E553" si="56">+IF(C490=0,"",C490/C$362)</f>
        <v>1.9903940084662976E-2</v>
      </c>
      <c r="F490" s="7">
        <f t="shared" ref="F490:F553" si="57">+IF(D490=0,"",D490/D$362)</f>
        <v>1.8676368114861688E-2</v>
      </c>
      <c r="G490" s="7">
        <f t="shared" si="55"/>
        <v>-5.7259713701431493E-2</v>
      </c>
      <c r="H490" s="27">
        <f t="shared" ref="H490:H553" si="58">+IF(OR(AND(E490=""),(G490="")),"",E490*G490)</f>
        <v>-1.1396939107782482E-3</v>
      </c>
    </row>
    <row r="491" spans="1:8" x14ac:dyDescent="0.2">
      <c r="A491" s="38"/>
      <c r="B491" s="35" t="s">
        <v>467</v>
      </c>
      <c r="C491" s="32">
        <v>17</v>
      </c>
      <c r="D491" s="6">
        <v>5</v>
      </c>
      <c r="E491" s="7">
        <f t="shared" si="56"/>
        <v>1.383914034516444E-4</v>
      </c>
      <c r="F491" s="7">
        <f t="shared" si="57"/>
        <v>4.0512729099483059E-5</v>
      </c>
      <c r="G491" s="7">
        <f t="shared" ref="G491:G554" si="59">+IF(AND(C491=0,D491=0)," ",IF(C491=0,1,IF(D491=0,-1,(D491-C491)/C491)))</f>
        <v>-0.70588235294117652</v>
      </c>
      <c r="H491" s="27">
        <f t="shared" si="58"/>
        <v>-9.7688049495278404E-5</v>
      </c>
    </row>
    <row r="492" spans="1:8" x14ac:dyDescent="0.2">
      <c r="A492" s="38"/>
      <c r="B492" s="35" t="s">
        <v>468</v>
      </c>
      <c r="C492" s="32">
        <v>31</v>
      </c>
      <c r="D492" s="6">
        <v>24</v>
      </c>
      <c r="E492" s="7">
        <f t="shared" si="56"/>
        <v>2.5236079452946921E-4</v>
      </c>
      <c r="F492" s="7">
        <f t="shared" si="57"/>
        <v>1.9446109967751867E-4</v>
      </c>
      <c r="G492" s="7">
        <f t="shared" si="59"/>
        <v>-0.22580645161290322</v>
      </c>
      <c r="H492" s="27">
        <f t="shared" si="58"/>
        <v>-5.6984695538912403E-5</v>
      </c>
    </row>
    <row r="493" spans="1:8" x14ac:dyDescent="0.2">
      <c r="A493" s="38"/>
      <c r="B493" s="35" t="s">
        <v>469</v>
      </c>
      <c r="C493" s="32">
        <v>0</v>
      </c>
      <c r="D493" s="6">
        <v>3</v>
      </c>
      <c r="E493" s="7" t="str">
        <f t="shared" si="56"/>
        <v/>
      </c>
      <c r="F493" s="7">
        <f t="shared" si="57"/>
        <v>2.4307637459689834E-5</v>
      </c>
      <c r="G493" s="7">
        <f t="shared" si="59"/>
        <v>1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13</v>
      </c>
      <c r="D494" s="6">
        <v>131</v>
      </c>
      <c r="E494" s="7">
        <f t="shared" si="56"/>
        <v>1.0582872028655161E-4</v>
      </c>
      <c r="F494" s="7">
        <f t="shared" si="57"/>
        <v>1.0614335024064561E-3</v>
      </c>
      <c r="G494" s="7">
        <f t="shared" si="59"/>
        <v>9.0769230769230766</v>
      </c>
      <c r="H494" s="27">
        <f t="shared" si="58"/>
        <v>9.6059915337023765E-4</v>
      </c>
    </row>
    <row r="495" spans="1:8" x14ac:dyDescent="0.2">
      <c r="A495" s="38"/>
      <c r="B495" s="35" t="s">
        <v>471</v>
      </c>
      <c r="C495" s="32">
        <v>70</v>
      </c>
      <c r="D495" s="6">
        <v>92</v>
      </c>
      <c r="E495" s="7">
        <f t="shared" si="56"/>
        <v>5.6984695538912409E-4</v>
      </c>
      <c r="F495" s="7">
        <f t="shared" si="57"/>
        <v>7.4543421543048823E-4</v>
      </c>
      <c r="G495" s="7">
        <f t="shared" si="59"/>
        <v>0.31428571428571428</v>
      </c>
      <c r="H495" s="27">
        <f t="shared" si="58"/>
        <v>1.7909475740801042E-4</v>
      </c>
    </row>
    <row r="496" spans="1:8" x14ac:dyDescent="0.2">
      <c r="A496" s="38"/>
      <c r="B496" s="35" t="s">
        <v>472</v>
      </c>
      <c r="C496" s="32">
        <v>4</v>
      </c>
      <c r="D496" s="6">
        <v>0</v>
      </c>
      <c r="E496" s="7">
        <f t="shared" si="56"/>
        <v>3.2562683165092806E-5</v>
      </c>
      <c r="F496" s="7" t="str">
        <f t="shared" si="57"/>
        <v/>
      </c>
      <c r="G496" s="7">
        <f t="shared" si="59"/>
        <v>-1</v>
      </c>
      <c r="H496" s="27">
        <f t="shared" si="58"/>
        <v>-3.2562683165092806E-5</v>
      </c>
    </row>
    <row r="497" spans="1:8" x14ac:dyDescent="0.2">
      <c r="A497" s="38"/>
      <c r="B497" s="35" t="s">
        <v>473</v>
      </c>
      <c r="C497" s="32">
        <v>9</v>
      </c>
      <c r="D497" s="6">
        <v>4</v>
      </c>
      <c r="E497" s="7">
        <f t="shared" si="56"/>
        <v>7.3266037121458806E-5</v>
      </c>
      <c r="F497" s="7">
        <f t="shared" si="57"/>
        <v>3.2410183279586443E-5</v>
      </c>
      <c r="G497" s="7">
        <f t="shared" si="59"/>
        <v>-0.55555555555555558</v>
      </c>
      <c r="H497" s="27">
        <f t="shared" si="58"/>
        <v>-4.0703353956366007E-5</v>
      </c>
    </row>
    <row r="498" spans="1:8" x14ac:dyDescent="0.2">
      <c r="A498" s="38"/>
      <c r="B498" s="35" t="s">
        <v>474</v>
      </c>
      <c r="C498" s="32">
        <v>1014</v>
      </c>
      <c r="D498" s="6">
        <v>853</v>
      </c>
      <c r="E498" s="7">
        <f t="shared" si="56"/>
        <v>8.2546401823510255E-3</v>
      </c>
      <c r="F498" s="7">
        <f t="shared" si="57"/>
        <v>6.9114715843718094E-3</v>
      </c>
      <c r="G498" s="7">
        <f t="shared" si="59"/>
        <v>-0.15877712031558186</v>
      </c>
      <c r="H498" s="27">
        <f t="shared" si="58"/>
        <v>-1.3106479973949855E-3</v>
      </c>
    </row>
    <row r="499" spans="1:8" ht="25.5" x14ac:dyDescent="0.2">
      <c r="A499" s="38"/>
      <c r="B499" s="35" t="s">
        <v>475</v>
      </c>
      <c r="C499" s="32">
        <v>59</v>
      </c>
      <c r="D499" s="6">
        <v>14</v>
      </c>
      <c r="E499" s="7">
        <f t="shared" si="56"/>
        <v>4.8029957668511888E-4</v>
      </c>
      <c r="F499" s="7">
        <f t="shared" si="57"/>
        <v>1.1343564147855256E-4</v>
      </c>
      <c r="G499" s="7">
        <f t="shared" si="59"/>
        <v>-0.76271186440677963</v>
      </c>
      <c r="H499" s="27">
        <f t="shared" si="58"/>
        <v>-3.6633018560729402E-4</v>
      </c>
    </row>
    <row r="500" spans="1:8" x14ac:dyDescent="0.2">
      <c r="A500" s="38"/>
      <c r="B500" s="35" t="s">
        <v>476</v>
      </c>
      <c r="C500" s="32">
        <v>178</v>
      </c>
      <c r="D500" s="6">
        <v>98</v>
      </c>
      <c r="E500" s="7">
        <f t="shared" si="56"/>
        <v>1.4490394008466298E-3</v>
      </c>
      <c r="F500" s="7">
        <f t="shared" si="57"/>
        <v>7.9404949034986793E-4</v>
      </c>
      <c r="G500" s="7">
        <f t="shared" si="59"/>
        <v>-0.449438202247191</v>
      </c>
      <c r="H500" s="27">
        <f t="shared" si="58"/>
        <v>-6.5125366330185612E-4</v>
      </c>
    </row>
    <row r="501" spans="1:8" x14ac:dyDescent="0.2">
      <c r="A501" s="38"/>
      <c r="B501" s="35" t="s">
        <v>477</v>
      </c>
      <c r="C501" s="32">
        <v>3</v>
      </c>
      <c r="D501" s="6">
        <v>1</v>
      </c>
      <c r="E501" s="7">
        <f t="shared" si="56"/>
        <v>2.4422012373819604E-5</v>
      </c>
      <c r="F501" s="7">
        <f t="shared" si="57"/>
        <v>8.1025458198966109E-6</v>
      </c>
      <c r="G501" s="7">
        <f t="shared" si="59"/>
        <v>-0.66666666666666663</v>
      </c>
      <c r="H501" s="27">
        <f t="shared" si="58"/>
        <v>-1.6281341582546403E-5</v>
      </c>
    </row>
    <row r="502" spans="1:8" x14ac:dyDescent="0.2">
      <c r="A502" s="38"/>
      <c r="B502" s="35" t="s">
        <v>478</v>
      </c>
      <c r="C502" s="32">
        <v>163</v>
      </c>
      <c r="D502" s="6">
        <v>423</v>
      </c>
      <c r="E502" s="7">
        <f t="shared" si="56"/>
        <v>1.3269293389775317E-3</v>
      </c>
      <c r="F502" s="7">
        <f t="shared" si="57"/>
        <v>3.4273768818162665E-3</v>
      </c>
      <c r="G502" s="7">
        <f t="shared" si="59"/>
        <v>1.5950920245398772</v>
      </c>
      <c r="H502" s="27">
        <f t="shared" si="58"/>
        <v>2.1165744057310321E-3</v>
      </c>
    </row>
    <row r="503" spans="1:8" x14ac:dyDescent="0.2">
      <c r="A503" s="38"/>
      <c r="B503" s="35" t="s">
        <v>479</v>
      </c>
      <c r="C503" s="32">
        <v>643</v>
      </c>
      <c r="D503" s="6">
        <v>506</v>
      </c>
      <c r="E503" s="7">
        <f t="shared" si="56"/>
        <v>5.2344513187886684E-3</v>
      </c>
      <c r="F503" s="7">
        <f t="shared" si="57"/>
        <v>4.0998881848676857E-3</v>
      </c>
      <c r="G503" s="7">
        <f t="shared" si="59"/>
        <v>-0.2130637636080871</v>
      </c>
      <c r="H503" s="27">
        <f t="shared" si="58"/>
        <v>-1.1152718984044287E-3</v>
      </c>
    </row>
    <row r="504" spans="1:8" x14ac:dyDescent="0.2">
      <c r="A504" s="38"/>
      <c r="B504" s="35" t="s">
        <v>480</v>
      </c>
      <c r="C504" s="32">
        <v>131</v>
      </c>
      <c r="D504" s="6">
        <v>72</v>
      </c>
      <c r="E504" s="7">
        <f t="shared" si="56"/>
        <v>1.0664278736567893E-3</v>
      </c>
      <c r="F504" s="7">
        <f t="shared" si="57"/>
        <v>5.8338329903255602E-4</v>
      </c>
      <c r="G504" s="7">
        <f t="shared" si="59"/>
        <v>-0.45038167938931295</v>
      </c>
      <c r="H504" s="27">
        <f t="shared" si="58"/>
        <v>-4.8029957668511882E-4</v>
      </c>
    </row>
    <row r="505" spans="1:8" x14ac:dyDescent="0.2">
      <c r="A505" s="38"/>
      <c r="B505" s="35" t="s">
        <v>481</v>
      </c>
      <c r="C505" s="32">
        <v>133</v>
      </c>
      <c r="D505" s="6">
        <v>156</v>
      </c>
      <c r="E505" s="7">
        <f t="shared" si="56"/>
        <v>1.0827092152393357E-3</v>
      </c>
      <c r="F505" s="7">
        <f t="shared" si="57"/>
        <v>1.2639971479038714E-3</v>
      </c>
      <c r="G505" s="7">
        <f t="shared" si="59"/>
        <v>0.17293233082706766</v>
      </c>
      <c r="H505" s="27">
        <f t="shared" si="58"/>
        <v>1.8723542819928363E-4</v>
      </c>
    </row>
    <row r="506" spans="1:8" x14ac:dyDescent="0.2">
      <c r="A506" s="38"/>
      <c r="B506" s="35" t="s">
        <v>482</v>
      </c>
      <c r="C506" s="32">
        <v>46</v>
      </c>
      <c r="D506" s="6">
        <v>35</v>
      </c>
      <c r="E506" s="7">
        <f t="shared" si="56"/>
        <v>3.7447085639856725E-4</v>
      </c>
      <c r="F506" s="7">
        <f t="shared" si="57"/>
        <v>2.835891036963814E-4</v>
      </c>
      <c r="G506" s="7">
        <f t="shared" si="59"/>
        <v>-0.2391304347826087</v>
      </c>
      <c r="H506" s="27">
        <f t="shared" si="58"/>
        <v>-8.9547378704005209E-5</v>
      </c>
    </row>
    <row r="507" spans="1:8" x14ac:dyDescent="0.2">
      <c r="A507" s="38"/>
      <c r="B507" s="35" t="s">
        <v>483</v>
      </c>
      <c r="C507" s="32">
        <v>48</v>
      </c>
      <c r="D507" s="6">
        <v>33</v>
      </c>
      <c r="E507" s="7">
        <f t="shared" si="56"/>
        <v>3.9075219798111367E-4</v>
      </c>
      <c r="F507" s="7">
        <f t="shared" si="57"/>
        <v>2.6738401205658816E-4</v>
      </c>
      <c r="G507" s="7">
        <f t="shared" si="59"/>
        <v>-0.3125</v>
      </c>
      <c r="H507" s="27">
        <f t="shared" si="58"/>
        <v>-1.2211006186909801E-4</v>
      </c>
    </row>
    <row r="508" spans="1:8" x14ac:dyDescent="0.2">
      <c r="A508" s="38"/>
      <c r="B508" s="35" t="s">
        <v>484</v>
      </c>
      <c r="C508" s="32">
        <v>637</v>
      </c>
      <c r="D508" s="6">
        <v>513</v>
      </c>
      <c r="E508" s="7">
        <f t="shared" si="56"/>
        <v>5.1856072940410286E-3</v>
      </c>
      <c r="F508" s="7">
        <f t="shared" si="57"/>
        <v>4.1566060056069621E-3</v>
      </c>
      <c r="G508" s="7">
        <f t="shared" si="59"/>
        <v>-0.19466248037676609</v>
      </c>
      <c r="H508" s="27">
        <f t="shared" si="58"/>
        <v>-1.0094431781178768E-3</v>
      </c>
    </row>
    <row r="509" spans="1:8" x14ac:dyDescent="0.2">
      <c r="A509" s="38"/>
      <c r="B509" s="35" t="s">
        <v>485</v>
      </c>
      <c r="C509" s="32">
        <v>272</v>
      </c>
      <c r="D509" s="6">
        <v>423</v>
      </c>
      <c r="E509" s="7">
        <f t="shared" si="56"/>
        <v>2.2142624552263105E-3</v>
      </c>
      <c r="F509" s="7">
        <f t="shared" si="57"/>
        <v>3.4273768818162665E-3</v>
      </c>
      <c r="G509" s="7">
        <f t="shared" si="59"/>
        <v>0.55514705882352944</v>
      </c>
      <c r="H509" s="27">
        <f t="shared" si="58"/>
        <v>1.2292412894822533E-3</v>
      </c>
    </row>
    <row r="510" spans="1:8" x14ac:dyDescent="0.2">
      <c r="A510" s="38"/>
      <c r="B510" s="35" t="s">
        <v>486</v>
      </c>
      <c r="C510" s="32">
        <v>11</v>
      </c>
      <c r="D510" s="6">
        <v>7</v>
      </c>
      <c r="E510" s="7">
        <f t="shared" si="56"/>
        <v>8.9547378704005209E-5</v>
      </c>
      <c r="F510" s="7">
        <f t="shared" si="57"/>
        <v>5.6717820739276278E-5</v>
      </c>
      <c r="G510" s="7">
        <f t="shared" si="59"/>
        <v>-0.36363636363636365</v>
      </c>
      <c r="H510" s="27">
        <f t="shared" si="58"/>
        <v>-3.2562683165092806E-5</v>
      </c>
    </row>
    <row r="511" spans="1:8" ht="25.5" x14ac:dyDescent="0.2">
      <c r="A511" s="38"/>
      <c r="B511" s="35" t="s">
        <v>487</v>
      </c>
      <c r="C511" s="32">
        <v>13</v>
      </c>
      <c r="D511" s="6">
        <v>150</v>
      </c>
      <c r="E511" s="7">
        <f t="shared" si="56"/>
        <v>1.0582872028655161E-4</v>
      </c>
      <c r="F511" s="7">
        <f t="shared" si="57"/>
        <v>1.2153818729844917E-3</v>
      </c>
      <c r="G511" s="7">
        <f t="shared" si="59"/>
        <v>10.538461538461538</v>
      </c>
      <c r="H511" s="27">
        <f t="shared" si="58"/>
        <v>1.1152718984044285E-3</v>
      </c>
    </row>
    <row r="512" spans="1:8" x14ac:dyDescent="0.2">
      <c r="A512" s="38"/>
      <c r="B512" s="35" t="s">
        <v>488</v>
      </c>
      <c r="C512" s="32">
        <v>7</v>
      </c>
      <c r="D512" s="6">
        <v>3</v>
      </c>
      <c r="E512" s="7">
        <f t="shared" si="56"/>
        <v>5.6984695538912403E-5</v>
      </c>
      <c r="F512" s="7">
        <f t="shared" si="57"/>
        <v>2.4307637459689834E-5</v>
      </c>
      <c r="G512" s="7">
        <f t="shared" si="59"/>
        <v>-0.5714285714285714</v>
      </c>
      <c r="H512" s="27">
        <f t="shared" si="58"/>
        <v>-3.2562683165092799E-5</v>
      </c>
    </row>
    <row r="513" spans="1:8" ht="25.5" x14ac:dyDescent="0.2">
      <c r="A513" s="38"/>
      <c r="B513" s="35" t="s">
        <v>489</v>
      </c>
      <c r="C513" s="32">
        <v>8</v>
      </c>
      <c r="D513" s="6">
        <v>10</v>
      </c>
      <c r="E513" s="7">
        <f t="shared" si="56"/>
        <v>6.5125366330185612E-5</v>
      </c>
      <c r="F513" s="7">
        <f t="shared" si="57"/>
        <v>8.1025458198966119E-5</v>
      </c>
      <c r="G513" s="7">
        <f t="shared" si="59"/>
        <v>0.25</v>
      </c>
      <c r="H513" s="27">
        <f t="shared" si="58"/>
        <v>1.6281341582546403E-5</v>
      </c>
    </row>
    <row r="514" spans="1:8" x14ac:dyDescent="0.2">
      <c r="A514" s="38"/>
      <c r="B514" s="35" t="s">
        <v>490</v>
      </c>
      <c r="C514" s="32">
        <v>30</v>
      </c>
      <c r="D514" s="6">
        <v>58</v>
      </c>
      <c r="E514" s="7">
        <f t="shared" si="56"/>
        <v>2.4422012373819603E-4</v>
      </c>
      <c r="F514" s="7">
        <f t="shared" si="57"/>
        <v>4.6994765755400345E-4</v>
      </c>
      <c r="G514" s="7">
        <f t="shared" si="59"/>
        <v>0.93333333333333335</v>
      </c>
      <c r="H514" s="27">
        <f t="shared" si="58"/>
        <v>2.2793878215564964E-4</v>
      </c>
    </row>
    <row r="515" spans="1:8" ht="25.5" x14ac:dyDescent="0.2">
      <c r="A515" s="38"/>
      <c r="B515" s="35" t="s">
        <v>491</v>
      </c>
      <c r="C515" s="32">
        <v>4</v>
      </c>
      <c r="D515" s="6">
        <v>32</v>
      </c>
      <c r="E515" s="7">
        <f t="shared" si="56"/>
        <v>3.2562683165092806E-5</v>
      </c>
      <c r="F515" s="7">
        <f t="shared" si="57"/>
        <v>2.5928146623669155E-4</v>
      </c>
      <c r="G515" s="7">
        <f t="shared" si="59"/>
        <v>7</v>
      </c>
      <c r="H515" s="27">
        <f t="shared" si="58"/>
        <v>2.2793878215564964E-4</v>
      </c>
    </row>
    <row r="516" spans="1:8" x14ac:dyDescent="0.2">
      <c r="A516" s="38"/>
      <c r="B516" s="35" t="s">
        <v>492</v>
      </c>
      <c r="C516" s="32">
        <v>51</v>
      </c>
      <c r="D516" s="6">
        <v>148</v>
      </c>
      <c r="E516" s="7">
        <f t="shared" si="56"/>
        <v>4.1517421035493327E-4</v>
      </c>
      <c r="F516" s="7">
        <f t="shared" si="57"/>
        <v>1.1991767813446985E-3</v>
      </c>
      <c r="G516" s="7">
        <f t="shared" si="59"/>
        <v>1.9019607843137254</v>
      </c>
      <c r="H516" s="27">
        <f t="shared" si="58"/>
        <v>7.8964506675350047E-4</v>
      </c>
    </row>
    <row r="517" spans="1:8" ht="25.5" x14ac:dyDescent="0.2">
      <c r="A517" s="38"/>
      <c r="B517" s="35" t="s">
        <v>493</v>
      </c>
      <c r="C517" s="32">
        <v>404</v>
      </c>
      <c r="D517" s="6">
        <v>426</v>
      </c>
      <c r="E517" s="7">
        <f t="shared" si="56"/>
        <v>3.2888309996743732E-3</v>
      </c>
      <c r="F517" s="7">
        <f t="shared" si="57"/>
        <v>3.4516845192759564E-3</v>
      </c>
      <c r="G517" s="7">
        <f t="shared" si="59"/>
        <v>5.4455445544554455E-2</v>
      </c>
      <c r="H517" s="27">
        <f t="shared" si="58"/>
        <v>1.7909475740801042E-4</v>
      </c>
    </row>
    <row r="518" spans="1:8" ht="25.5" x14ac:dyDescent="0.2">
      <c r="A518" s="38"/>
      <c r="B518" s="35" t="s">
        <v>494</v>
      </c>
      <c r="C518" s="32">
        <v>83</v>
      </c>
      <c r="D518" s="6">
        <v>7</v>
      </c>
      <c r="E518" s="7">
        <f t="shared" si="56"/>
        <v>6.7567567567567571E-4</v>
      </c>
      <c r="F518" s="7">
        <f t="shared" si="57"/>
        <v>5.6717820739276278E-5</v>
      </c>
      <c r="G518" s="7">
        <f t="shared" si="59"/>
        <v>-0.91566265060240959</v>
      </c>
      <c r="H518" s="27">
        <f t="shared" si="58"/>
        <v>-6.1869098013676328E-4</v>
      </c>
    </row>
    <row r="519" spans="1:8" x14ac:dyDescent="0.2">
      <c r="A519" s="38"/>
      <c r="B519" s="35" t="s">
        <v>495</v>
      </c>
      <c r="C519" s="32">
        <v>240</v>
      </c>
      <c r="D519" s="6">
        <v>127</v>
      </c>
      <c r="E519" s="7">
        <f t="shared" si="56"/>
        <v>1.9537609899055682E-3</v>
      </c>
      <c r="F519" s="7">
        <f t="shared" si="57"/>
        <v>1.0290233191268697E-3</v>
      </c>
      <c r="G519" s="7">
        <f t="shared" si="59"/>
        <v>-0.47083333333333333</v>
      </c>
      <c r="H519" s="27">
        <f t="shared" si="58"/>
        <v>-9.1989579941387169E-4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37</v>
      </c>
      <c r="E520" s="7" t="str">
        <f t="shared" si="56"/>
        <v/>
      </c>
      <c r="F520" s="7">
        <f t="shared" si="57"/>
        <v>2.9979419533617463E-4</v>
      </c>
      <c r="G520" s="7">
        <f t="shared" si="59"/>
        <v>1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84</v>
      </c>
      <c r="D521" s="6">
        <v>228</v>
      </c>
      <c r="E521" s="7">
        <f t="shared" si="56"/>
        <v>6.8381634646694884E-4</v>
      </c>
      <c r="F521" s="7">
        <f t="shared" si="57"/>
        <v>1.8473804469364273E-3</v>
      </c>
      <c r="G521" s="7">
        <f t="shared" si="59"/>
        <v>1.7142857142857142</v>
      </c>
      <c r="H521" s="27">
        <f t="shared" si="58"/>
        <v>1.1722565939433409E-3</v>
      </c>
    </row>
    <row r="522" spans="1:8" ht="25.5" x14ac:dyDescent="0.2">
      <c r="A522" s="38"/>
      <c r="B522" s="35" t="s">
        <v>498</v>
      </c>
      <c r="C522" s="32">
        <v>1</v>
      </c>
      <c r="D522" s="6">
        <v>4</v>
      </c>
      <c r="E522" s="7">
        <f t="shared" si="56"/>
        <v>8.1406707912732014E-6</v>
      </c>
      <c r="F522" s="7">
        <f t="shared" si="57"/>
        <v>3.2410183279586443E-5</v>
      </c>
      <c r="G522" s="7">
        <f t="shared" si="59"/>
        <v>3</v>
      </c>
      <c r="H522" s="27">
        <f t="shared" si="58"/>
        <v>2.4422012373819604E-5</v>
      </c>
    </row>
    <row r="523" spans="1:8" x14ac:dyDescent="0.2">
      <c r="A523" s="38"/>
      <c r="B523" s="35" t="s">
        <v>499</v>
      </c>
      <c r="C523" s="32">
        <v>20</v>
      </c>
      <c r="D523" s="6">
        <v>1</v>
      </c>
      <c r="E523" s="7">
        <f t="shared" si="56"/>
        <v>1.6281341582546403E-4</v>
      </c>
      <c r="F523" s="7">
        <f t="shared" si="57"/>
        <v>8.1025458198966109E-6</v>
      </c>
      <c r="G523" s="7">
        <f t="shared" si="59"/>
        <v>-0.95</v>
      </c>
      <c r="H523" s="27">
        <f t="shared" si="58"/>
        <v>-1.5467274503419082E-4</v>
      </c>
    </row>
    <row r="524" spans="1:8" ht="25.5" x14ac:dyDescent="0.2">
      <c r="A524" s="38"/>
      <c r="B524" s="35" t="s">
        <v>500</v>
      </c>
      <c r="C524" s="32">
        <v>10</v>
      </c>
      <c r="D524" s="6">
        <v>6</v>
      </c>
      <c r="E524" s="7">
        <f t="shared" si="56"/>
        <v>8.1406707912732014E-5</v>
      </c>
      <c r="F524" s="7">
        <f t="shared" si="57"/>
        <v>4.8615274919379669E-5</v>
      </c>
      <c r="G524" s="7">
        <f t="shared" si="59"/>
        <v>-0.4</v>
      </c>
      <c r="H524" s="27">
        <f t="shared" si="58"/>
        <v>-3.2562683165092806E-5</v>
      </c>
    </row>
    <row r="525" spans="1:8" ht="25.5" x14ac:dyDescent="0.2">
      <c r="A525" s="38"/>
      <c r="B525" s="35" t="s">
        <v>501</v>
      </c>
      <c r="C525" s="32">
        <v>2</v>
      </c>
      <c r="D525" s="6">
        <v>0</v>
      </c>
      <c r="E525" s="7">
        <f t="shared" si="56"/>
        <v>1.6281341582546403E-5</v>
      </c>
      <c r="F525" s="7" t="str">
        <f t="shared" si="57"/>
        <v/>
      </c>
      <c r="G525" s="7">
        <f t="shared" si="59"/>
        <v>-1</v>
      </c>
      <c r="H525" s="27">
        <f t="shared" si="58"/>
        <v>-1.6281341582546403E-5</v>
      </c>
    </row>
    <row r="526" spans="1:8" ht="25.5" x14ac:dyDescent="0.2">
      <c r="A526" s="38"/>
      <c r="B526" s="35" t="s">
        <v>502</v>
      </c>
      <c r="C526" s="32">
        <v>55</v>
      </c>
      <c r="D526" s="6">
        <v>4</v>
      </c>
      <c r="E526" s="7">
        <f t="shared" si="56"/>
        <v>4.4773689352002605E-4</v>
      </c>
      <c r="F526" s="7">
        <f t="shared" si="57"/>
        <v>3.2410183279586443E-5</v>
      </c>
      <c r="G526" s="7">
        <f t="shared" si="59"/>
        <v>-0.92727272727272725</v>
      </c>
      <c r="H526" s="27">
        <f t="shared" si="58"/>
        <v>-4.1517421035493321E-4</v>
      </c>
    </row>
    <row r="527" spans="1:8" x14ac:dyDescent="0.2">
      <c r="A527" s="38"/>
      <c r="B527" s="35" t="s">
        <v>503</v>
      </c>
      <c r="C527" s="32">
        <v>51</v>
      </c>
      <c r="D527" s="6">
        <v>36</v>
      </c>
      <c r="E527" s="7">
        <f t="shared" si="56"/>
        <v>4.1517421035493327E-4</v>
      </c>
      <c r="F527" s="7">
        <f t="shared" si="57"/>
        <v>2.9169164951627801E-4</v>
      </c>
      <c r="G527" s="7">
        <f t="shared" si="59"/>
        <v>-0.29411764705882354</v>
      </c>
      <c r="H527" s="27">
        <f t="shared" si="58"/>
        <v>-1.2211006186909801E-4</v>
      </c>
    </row>
    <row r="528" spans="1:8" ht="25.5" x14ac:dyDescent="0.2">
      <c r="A528" s="38"/>
      <c r="B528" s="35" t="s">
        <v>504</v>
      </c>
      <c r="C528" s="32">
        <v>77</v>
      </c>
      <c r="D528" s="6">
        <v>230</v>
      </c>
      <c r="E528" s="7">
        <f t="shared" si="56"/>
        <v>6.2683165092803652E-4</v>
      </c>
      <c r="F528" s="7">
        <f t="shared" si="57"/>
        <v>1.8635855385762206E-3</v>
      </c>
      <c r="G528" s="7">
        <f t="shared" si="59"/>
        <v>1.9870129870129871</v>
      </c>
      <c r="H528" s="27">
        <f t="shared" si="58"/>
        <v>1.2455226310647998E-3</v>
      </c>
    </row>
    <row r="529" spans="1:8" x14ac:dyDescent="0.2">
      <c r="A529" s="38"/>
      <c r="B529" s="35" t="s">
        <v>505</v>
      </c>
      <c r="C529" s="32">
        <v>58</v>
      </c>
      <c r="D529" s="6">
        <v>63</v>
      </c>
      <c r="E529" s="7">
        <f t="shared" si="56"/>
        <v>4.7215890589384564E-4</v>
      </c>
      <c r="F529" s="7">
        <f t="shared" si="57"/>
        <v>5.1046038665348648E-4</v>
      </c>
      <c r="G529" s="7">
        <f t="shared" si="59"/>
        <v>8.6206896551724144E-2</v>
      </c>
      <c r="H529" s="27">
        <f t="shared" si="58"/>
        <v>4.0703353956366007E-5</v>
      </c>
    </row>
    <row r="530" spans="1:8" x14ac:dyDescent="0.2">
      <c r="A530" s="38"/>
      <c r="B530" s="35" t="s">
        <v>506</v>
      </c>
      <c r="C530" s="32">
        <v>2399</v>
      </c>
      <c r="D530" s="6">
        <v>1640</v>
      </c>
      <c r="E530" s="7">
        <f t="shared" si="56"/>
        <v>1.9529469228264408E-2</v>
      </c>
      <c r="F530" s="7">
        <f t="shared" si="57"/>
        <v>1.3288175144630442E-2</v>
      </c>
      <c r="G530" s="7">
        <f t="shared" si="59"/>
        <v>-0.31638182576073365</v>
      </c>
      <c r="H530" s="27">
        <f t="shared" si="58"/>
        <v>-6.1787691305763594E-3</v>
      </c>
    </row>
    <row r="531" spans="1:8" x14ac:dyDescent="0.2">
      <c r="A531" s="38"/>
      <c r="B531" s="35" t="s">
        <v>507</v>
      </c>
      <c r="C531" s="32">
        <v>395</v>
      </c>
      <c r="D531" s="6">
        <v>226</v>
      </c>
      <c r="E531" s="7">
        <f t="shared" si="56"/>
        <v>3.2155649625529143E-3</v>
      </c>
      <c r="F531" s="7">
        <f t="shared" si="57"/>
        <v>1.8311753552966341E-3</v>
      </c>
      <c r="G531" s="7">
        <f t="shared" si="59"/>
        <v>-0.42784810126582279</v>
      </c>
      <c r="H531" s="27">
        <f t="shared" si="58"/>
        <v>-1.3757733637251709E-3</v>
      </c>
    </row>
    <row r="532" spans="1:8" ht="38.25" x14ac:dyDescent="0.2">
      <c r="A532" s="38"/>
      <c r="B532" s="35" t="s">
        <v>508</v>
      </c>
      <c r="C532" s="32">
        <v>65</v>
      </c>
      <c r="D532" s="6">
        <v>210</v>
      </c>
      <c r="E532" s="7">
        <f t="shared" si="56"/>
        <v>5.2914360143275802E-4</v>
      </c>
      <c r="F532" s="7">
        <f t="shared" si="57"/>
        <v>1.7015346221782885E-3</v>
      </c>
      <c r="G532" s="7">
        <f t="shared" si="59"/>
        <v>2.2307692307692308</v>
      </c>
      <c r="H532" s="27">
        <f t="shared" si="58"/>
        <v>1.1803972647346141E-3</v>
      </c>
    </row>
    <row r="533" spans="1:8" x14ac:dyDescent="0.2">
      <c r="A533" s="38"/>
      <c r="B533" s="35" t="s">
        <v>509</v>
      </c>
      <c r="C533" s="32">
        <v>5</v>
      </c>
      <c r="D533" s="6">
        <v>0</v>
      </c>
      <c r="E533" s="7">
        <f t="shared" si="56"/>
        <v>4.0703353956366007E-5</v>
      </c>
      <c r="F533" s="7" t="str">
        <f t="shared" si="57"/>
        <v/>
      </c>
      <c r="G533" s="7">
        <f t="shared" si="59"/>
        <v>-1</v>
      </c>
      <c r="H533" s="27">
        <f t="shared" si="58"/>
        <v>-4.0703353956366007E-5</v>
      </c>
    </row>
    <row r="534" spans="1:8" ht="25.5" x14ac:dyDescent="0.2">
      <c r="A534" s="38"/>
      <c r="B534" s="35" t="s">
        <v>510</v>
      </c>
      <c r="C534" s="32">
        <v>83</v>
      </c>
      <c r="D534" s="6">
        <v>27</v>
      </c>
      <c r="E534" s="7">
        <f t="shared" si="56"/>
        <v>6.7567567567567571E-4</v>
      </c>
      <c r="F534" s="7">
        <f t="shared" si="57"/>
        <v>2.1876873713720852E-4</v>
      </c>
      <c r="G534" s="7">
        <f t="shared" si="59"/>
        <v>-0.67469879518072284</v>
      </c>
      <c r="H534" s="27">
        <f t="shared" si="58"/>
        <v>-4.5587756431129923E-4</v>
      </c>
    </row>
    <row r="535" spans="1:8" ht="25.5" x14ac:dyDescent="0.2">
      <c r="A535" s="38"/>
      <c r="B535" s="35" t="s">
        <v>511</v>
      </c>
      <c r="C535" s="32">
        <v>277</v>
      </c>
      <c r="D535" s="6">
        <v>478</v>
      </c>
      <c r="E535" s="7">
        <f t="shared" si="56"/>
        <v>2.2549658091826769E-3</v>
      </c>
      <c r="F535" s="7">
        <f t="shared" si="57"/>
        <v>3.8730169019105805E-3</v>
      </c>
      <c r="G535" s="7">
        <f t="shared" si="59"/>
        <v>0.72563176895306858</v>
      </c>
      <c r="H535" s="27">
        <f t="shared" si="58"/>
        <v>1.6362748290459136E-3</v>
      </c>
    </row>
    <row r="536" spans="1:8" x14ac:dyDescent="0.2">
      <c r="A536" s="38"/>
      <c r="B536" s="35" t="s">
        <v>512</v>
      </c>
      <c r="C536" s="32">
        <v>261</v>
      </c>
      <c r="D536" s="6">
        <v>248</v>
      </c>
      <c r="E536" s="7">
        <f t="shared" si="56"/>
        <v>2.1247150765223055E-3</v>
      </c>
      <c r="F536" s="7">
        <f t="shared" si="57"/>
        <v>2.0094313633343595E-3</v>
      </c>
      <c r="G536" s="7">
        <f t="shared" si="59"/>
        <v>-4.9808429118773943E-2</v>
      </c>
      <c r="H536" s="27">
        <f t="shared" si="58"/>
        <v>-1.0582872028655161E-4</v>
      </c>
    </row>
    <row r="537" spans="1:8" ht="25.5" x14ac:dyDescent="0.2">
      <c r="A537" s="38"/>
      <c r="B537" s="35" t="s">
        <v>513</v>
      </c>
      <c r="C537" s="32">
        <v>467</v>
      </c>
      <c r="D537" s="6">
        <v>280</v>
      </c>
      <c r="E537" s="7">
        <f t="shared" si="56"/>
        <v>3.8016932595245846E-3</v>
      </c>
      <c r="F537" s="7">
        <f t="shared" si="57"/>
        <v>2.2687128295710512E-3</v>
      </c>
      <c r="G537" s="7">
        <f t="shared" si="59"/>
        <v>-0.40042826552462529</v>
      </c>
      <c r="H537" s="27">
        <f t="shared" si="58"/>
        <v>-1.5223054379680885E-3</v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3</v>
      </c>
      <c r="D539" s="6">
        <v>0</v>
      </c>
      <c r="E539" s="7">
        <f t="shared" si="56"/>
        <v>2.4422012373819604E-5</v>
      </c>
      <c r="F539" s="7" t="str">
        <f t="shared" si="57"/>
        <v/>
      </c>
      <c r="G539" s="7">
        <f t="shared" si="59"/>
        <v>-1</v>
      </c>
      <c r="H539" s="27">
        <f t="shared" si="58"/>
        <v>-2.4422012373819604E-5</v>
      </c>
    </row>
    <row r="540" spans="1:8" x14ac:dyDescent="0.2">
      <c r="A540" s="38"/>
      <c r="B540" s="35" t="s">
        <v>516</v>
      </c>
      <c r="C540" s="32">
        <v>97</v>
      </c>
      <c r="D540" s="6">
        <v>30</v>
      </c>
      <c r="E540" s="7">
        <f t="shared" si="56"/>
        <v>7.8964506675350047E-4</v>
      </c>
      <c r="F540" s="7">
        <f t="shared" si="57"/>
        <v>2.4307637459689834E-4</v>
      </c>
      <c r="G540" s="7">
        <f t="shared" si="59"/>
        <v>-0.69072164948453607</v>
      </c>
      <c r="H540" s="27">
        <f t="shared" si="58"/>
        <v>-5.4542494301530449E-4</v>
      </c>
    </row>
    <row r="541" spans="1:8" x14ac:dyDescent="0.2">
      <c r="A541" s="38"/>
      <c r="B541" s="35" t="s">
        <v>517</v>
      </c>
      <c r="C541" s="32">
        <v>30</v>
      </c>
      <c r="D541" s="6">
        <v>9</v>
      </c>
      <c r="E541" s="7">
        <f t="shared" si="56"/>
        <v>2.4422012373819603E-4</v>
      </c>
      <c r="F541" s="7">
        <f t="shared" si="57"/>
        <v>7.2922912379069503E-5</v>
      </c>
      <c r="G541" s="7">
        <f t="shared" si="59"/>
        <v>-0.7</v>
      </c>
      <c r="H541" s="27">
        <f t="shared" si="58"/>
        <v>-1.7095408661673721E-4</v>
      </c>
    </row>
    <row r="542" spans="1:8" ht="25.5" x14ac:dyDescent="0.2">
      <c r="A542" s="38"/>
      <c r="B542" s="35" t="s">
        <v>518</v>
      </c>
      <c r="C542" s="32">
        <v>7</v>
      </c>
      <c r="D542" s="6">
        <v>4</v>
      </c>
      <c r="E542" s="7">
        <f t="shared" si="56"/>
        <v>5.6984695538912403E-5</v>
      </c>
      <c r="F542" s="7">
        <f t="shared" si="57"/>
        <v>3.2410183279586443E-5</v>
      </c>
      <c r="G542" s="7">
        <f t="shared" si="59"/>
        <v>-0.42857142857142855</v>
      </c>
      <c r="H542" s="27">
        <f t="shared" si="58"/>
        <v>-2.4422012373819601E-5</v>
      </c>
    </row>
    <row r="543" spans="1:8" ht="25.5" x14ac:dyDescent="0.2">
      <c r="A543" s="38"/>
      <c r="B543" s="35" t="s">
        <v>519</v>
      </c>
      <c r="C543" s="32">
        <v>9</v>
      </c>
      <c r="D543" s="6">
        <v>19</v>
      </c>
      <c r="E543" s="7">
        <f t="shared" si="56"/>
        <v>7.3266037121458806E-5</v>
      </c>
      <c r="F543" s="7">
        <f t="shared" si="57"/>
        <v>1.5394837057803562E-4</v>
      </c>
      <c r="G543" s="7">
        <f t="shared" si="59"/>
        <v>1.1111111111111112</v>
      </c>
      <c r="H543" s="27">
        <f t="shared" si="58"/>
        <v>8.1406707912732014E-5</v>
      </c>
    </row>
    <row r="544" spans="1:8" ht="25.5" x14ac:dyDescent="0.2">
      <c r="A544" s="38"/>
      <c r="B544" s="35" t="s">
        <v>520</v>
      </c>
      <c r="C544" s="32">
        <v>62</v>
      </c>
      <c r="D544" s="6">
        <v>7</v>
      </c>
      <c r="E544" s="7">
        <f t="shared" si="56"/>
        <v>5.0472158905893842E-4</v>
      </c>
      <c r="F544" s="7">
        <f t="shared" si="57"/>
        <v>5.6717820739276278E-5</v>
      </c>
      <c r="G544" s="7">
        <f t="shared" si="59"/>
        <v>-0.88709677419354838</v>
      </c>
      <c r="H544" s="27">
        <f t="shared" si="58"/>
        <v>-4.4773689352002599E-4</v>
      </c>
    </row>
    <row r="545" spans="1:8" ht="25.5" x14ac:dyDescent="0.2">
      <c r="A545" s="38"/>
      <c r="B545" s="35" t="s">
        <v>521</v>
      </c>
      <c r="C545" s="32">
        <v>0</v>
      </c>
      <c r="D545" s="6">
        <v>3</v>
      </c>
      <c r="E545" s="7" t="str">
        <f t="shared" si="56"/>
        <v/>
      </c>
      <c r="F545" s="7">
        <f t="shared" si="57"/>
        <v>2.4307637459689834E-5</v>
      </c>
      <c r="G545" s="7">
        <f t="shared" si="59"/>
        <v>1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3</v>
      </c>
      <c r="D546" s="6">
        <v>12</v>
      </c>
      <c r="E546" s="7">
        <f t="shared" si="56"/>
        <v>2.4422012373819604E-5</v>
      </c>
      <c r="F546" s="7">
        <f t="shared" si="57"/>
        <v>9.7230549838759337E-5</v>
      </c>
      <c r="G546" s="7">
        <f t="shared" si="59"/>
        <v>3</v>
      </c>
      <c r="H546" s="27">
        <f t="shared" si="58"/>
        <v>7.326603712145882E-5</v>
      </c>
    </row>
    <row r="547" spans="1:8" x14ac:dyDescent="0.2">
      <c r="A547" s="38"/>
      <c r="B547" s="35" t="s">
        <v>523</v>
      </c>
      <c r="C547" s="32">
        <v>11</v>
      </c>
      <c r="D547" s="6">
        <v>60</v>
      </c>
      <c r="E547" s="7">
        <f t="shared" si="56"/>
        <v>8.9547378704005209E-5</v>
      </c>
      <c r="F547" s="7">
        <f t="shared" si="57"/>
        <v>4.8615274919379669E-4</v>
      </c>
      <c r="G547" s="7">
        <f t="shared" si="59"/>
        <v>4.4545454545454541</v>
      </c>
      <c r="H547" s="27">
        <f t="shared" si="58"/>
        <v>3.988928687723868E-4</v>
      </c>
    </row>
    <row r="548" spans="1:8" ht="25.5" x14ac:dyDescent="0.2">
      <c r="A548" s="38"/>
      <c r="B548" s="35" t="s">
        <v>524</v>
      </c>
      <c r="C548" s="32">
        <v>76</v>
      </c>
      <c r="D548" s="6">
        <v>66</v>
      </c>
      <c r="E548" s="7">
        <f t="shared" si="56"/>
        <v>6.1869098013676328E-4</v>
      </c>
      <c r="F548" s="7">
        <f t="shared" si="57"/>
        <v>5.3476802411317633E-4</v>
      </c>
      <c r="G548" s="7">
        <f t="shared" si="59"/>
        <v>-0.13157894736842105</v>
      </c>
      <c r="H548" s="27">
        <f t="shared" si="58"/>
        <v>-8.1406707912732001E-5</v>
      </c>
    </row>
    <row r="549" spans="1:8" x14ac:dyDescent="0.2">
      <c r="A549" s="38"/>
      <c r="B549" s="35" t="s">
        <v>525</v>
      </c>
      <c r="C549" s="32">
        <v>28</v>
      </c>
      <c r="D549" s="6">
        <v>61</v>
      </c>
      <c r="E549" s="7">
        <f t="shared" si="56"/>
        <v>2.2793878215564961E-4</v>
      </c>
      <c r="F549" s="7">
        <f t="shared" si="57"/>
        <v>4.9425529501369336E-4</v>
      </c>
      <c r="G549" s="7">
        <f t="shared" si="59"/>
        <v>1.1785714285714286</v>
      </c>
      <c r="H549" s="27">
        <f t="shared" si="58"/>
        <v>2.6864213611201563E-4</v>
      </c>
    </row>
    <row r="550" spans="1:8" x14ac:dyDescent="0.2">
      <c r="A550" s="38"/>
      <c r="B550" s="35" t="s">
        <v>526</v>
      </c>
      <c r="C550" s="32">
        <v>64</v>
      </c>
      <c r="D550" s="6">
        <v>54</v>
      </c>
      <c r="E550" s="7">
        <f t="shared" si="56"/>
        <v>5.2100293064148489E-4</v>
      </c>
      <c r="F550" s="7">
        <f t="shared" si="57"/>
        <v>4.3753747427441704E-4</v>
      </c>
      <c r="G550" s="7">
        <f t="shared" si="59"/>
        <v>-0.15625</v>
      </c>
      <c r="H550" s="27">
        <f t="shared" si="58"/>
        <v>-8.1406707912732014E-5</v>
      </c>
    </row>
    <row r="551" spans="1:8" ht="25.5" x14ac:dyDescent="0.2">
      <c r="A551" s="38"/>
      <c r="B551" s="35" t="s">
        <v>527</v>
      </c>
      <c r="C551" s="32">
        <v>28</v>
      </c>
      <c r="D551" s="6">
        <v>2</v>
      </c>
      <c r="E551" s="7">
        <f t="shared" si="56"/>
        <v>2.2793878215564961E-4</v>
      </c>
      <c r="F551" s="7">
        <f t="shared" si="57"/>
        <v>1.6205091639793222E-5</v>
      </c>
      <c r="G551" s="7">
        <f t="shared" si="59"/>
        <v>-0.9285714285714286</v>
      </c>
      <c r="H551" s="27">
        <f t="shared" si="58"/>
        <v>-2.1165744057310322E-4</v>
      </c>
    </row>
    <row r="552" spans="1:8" x14ac:dyDescent="0.2">
      <c r="A552" s="38"/>
      <c r="B552" s="35" t="s">
        <v>528</v>
      </c>
      <c r="C552" s="32">
        <v>540</v>
      </c>
      <c r="D552" s="6">
        <v>364</v>
      </c>
      <c r="E552" s="7">
        <f t="shared" si="56"/>
        <v>4.3959622272875289E-3</v>
      </c>
      <c r="F552" s="7">
        <f t="shared" si="57"/>
        <v>2.9493266784423665E-3</v>
      </c>
      <c r="G552" s="7">
        <f t="shared" si="59"/>
        <v>-0.32592592592592595</v>
      </c>
      <c r="H552" s="27">
        <f t="shared" si="58"/>
        <v>-1.4327580592640836E-3</v>
      </c>
    </row>
    <row r="553" spans="1:8" x14ac:dyDescent="0.2">
      <c r="A553" s="38"/>
      <c r="B553" s="35" t="s">
        <v>529</v>
      </c>
      <c r="C553" s="32">
        <v>8</v>
      </c>
      <c r="D553" s="6">
        <v>19</v>
      </c>
      <c r="E553" s="7">
        <f t="shared" si="56"/>
        <v>6.5125366330185612E-5</v>
      </c>
      <c r="F553" s="7">
        <f t="shared" si="57"/>
        <v>1.5394837057803562E-4</v>
      </c>
      <c r="G553" s="7">
        <f t="shared" si="59"/>
        <v>1.375</v>
      </c>
      <c r="H553" s="27">
        <f t="shared" si="58"/>
        <v>8.9547378704005209E-5</v>
      </c>
    </row>
    <row r="554" spans="1:8" x14ac:dyDescent="0.2">
      <c r="A554" s="38"/>
      <c r="B554" s="35" t="s">
        <v>530</v>
      </c>
      <c r="C554" s="32">
        <v>69</v>
      </c>
      <c r="D554" s="6">
        <v>61</v>
      </c>
      <c r="E554" s="7">
        <f t="shared" ref="E554:E595" si="60">+IF(C554=0,"",C554/C$362)</f>
        <v>5.6170628459785085E-4</v>
      </c>
      <c r="F554" s="7">
        <f t="shared" ref="F554:F595" si="61">+IF(D554=0,"",D554/D$362)</f>
        <v>4.9425529501369336E-4</v>
      </c>
      <c r="G554" s="7">
        <f t="shared" si="59"/>
        <v>-0.11594202898550725</v>
      </c>
      <c r="H554" s="27">
        <f t="shared" ref="H554:H595" si="62">+IF(OR(AND(E554=""),(G554="")),"",E554*G554)</f>
        <v>-6.5125366330185612E-5</v>
      </c>
    </row>
    <row r="555" spans="1:8" x14ac:dyDescent="0.2">
      <c r="A555" s="38"/>
      <c r="B555" s="35" t="s">
        <v>531</v>
      </c>
      <c r="C555" s="32">
        <v>1019</v>
      </c>
      <c r="D555" s="6">
        <v>1178</v>
      </c>
      <c r="E555" s="7">
        <f t="shared" si="60"/>
        <v>8.295343536307391E-3</v>
      </c>
      <c r="F555" s="7">
        <f t="shared" si="61"/>
        <v>9.544798975838209E-3</v>
      </c>
      <c r="G555" s="7">
        <f t="shared" ref="G555:G595" si="63">+IF(AND(C555=0,D555=0)," ",IF(C555=0,1,IF(D555=0,-1,(D555-C555)/C555)))</f>
        <v>0.15603532875368009</v>
      </c>
      <c r="H555" s="27">
        <f t="shared" si="62"/>
        <v>1.294366655812439E-3</v>
      </c>
    </row>
    <row r="556" spans="1:8" ht="25.5" x14ac:dyDescent="0.2">
      <c r="A556" s="38"/>
      <c r="B556" s="35" t="s">
        <v>532</v>
      </c>
      <c r="C556" s="32">
        <v>30</v>
      </c>
      <c r="D556" s="6">
        <v>19</v>
      </c>
      <c r="E556" s="7">
        <f t="shared" si="60"/>
        <v>2.4422012373819603E-4</v>
      </c>
      <c r="F556" s="7">
        <f t="shared" si="61"/>
        <v>1.5394837057803562E-4</v>
      </c>
      <c r="G556" s="7">
        <f t="shared" si="63"/>
        <v>-0.36666666666666664</v>
      </c>
      <c r="H556" s="27">
        <f t="shared" si="62"/>
        <v>-8.9547378704005209E-5</v>
      </c>
    </row>
    <row r="557" spans="1:8" x14ac:dyDescent="0.2">
      <c r="A557" s="38"/>
      <c r="B557" s="35" t="s">
        <v>533</v>
      </c>
      <c r="C557" s="32">
        <v>3</v>
      </c>
      <c r="D557" s="6">
        <v>10</v>
      </c>
      <c r="E557" s="7">
        <f t="shared" si="60"/>
        <v>2.4422012373819604E-5</v>
      </c>
      <c r="F557" s="7">
        <f t="shared" si="61"/>
        <v>8.1025458198966119E-5</v>
      </c>
      <c r="G557" s="7">
        <f t="shared" si="63"/>
        <v>2.3333333333333335</v>
      </c>
      <c r="H557" s="27">
        <f t="shared" si="62"/>
        <v>5.6984695538912417E-5</v>
      </c>
    </row>
    <row r="558" spans="1:8" x14ac:dyDescent="0.2">
      <c r="A558" s="38"/>
      <c r="B558" s="35" t="s">
        <v>534</v>
      </c>
      <c r="C558" s="32">
        <v>1040</v>
      </c>
      <c r="D558" s="6">
        <v>1121</v>
      </c>
      <c r="E558" s="7">
        <f t="shared" si="60"/>
        <v>8.4662976229241283E-3</v>
      </c>
      <c r="F558" s="7">
        <f t="shared" si="61"/>
        <v>9.082953864104102E-3</v>
      </c>
      <c r="G558" s="7">
        <f t="shared" si="63"/>
        <v>7.7884615384615385E-2</v>
      </c>
      <c r="H558" s="27">
        <f t="shared" si="62"/>
        <v>6.5939433409312924E-4</v>
      </c>
    </row>
    <row r="559" spans="1:8" x14ac:dyDescent="0.2">
      <c r="A559" s="38"/>
      <c r="B559" s="35" t="s">
        <v>535</v>
      </c>
      <c r="C559" s="32">
        <v>629</v>
      </c>
      <c r="D559" s="6">
        <v>695</v>
      </c>
      <c r="E559" s="7">
        <f t="shared" si="60"/>
        <v>5.1204819277108436E-3</v>
      </c>
      <c r="F559" s="7">
        <f t="shared" si="61"/>
        <v>5.6312693448281447E-3</v>
      </c>
      <c r="G559" s="7">
        <f t="shared" si="63"/>
        <v>0.10492845786963434</v>
      </c>
      <c r="H559" s="27">
        <f t="shared" si="62"/>
        <v>5.3728427222403125E-4</v>
      </c>
    </row>
    <row r="560" spans="1:8" x14ac:dyDescent="0.2">
      <c r="A560" s="38"/>
      <c r="B560" s="35" t="s">
        <v>536</v>
      </c>
      <c r="C560" s="32">
        <v>27</v>
      </c>
      <c r="D560" s="6">
        <v>7</v>
      </c>
      <c r="E560" s="7">
        <f t="shared" si="60"/>
        <v>2.1979811136437643E-4</v>
      </c>
      <c r="F560" s="7">
        <f t="shared" si="61"/>
        <v>5.6717820739276278E-5</v>
      </c>
      <c r="G560" s="7">
        <f t="shared" si="63"/>
        <v>-0.7407407407407407</v>
      </c>
      <c r="H560" s="27">
        <f t="shared" si="62"/>
        <v>-1.62813415825464E-4</v>
      </c>
    </row>
    <row r="561" spans="1:8" x14ac:dyDescent="0.2">
      <c r="A561" s="38"/>
      <c r="B561" s="35" t="s">
        <v>537</v>
      </c>
      <c r="C561" s="32">
        <v>70</v>
      </c>
      <c r="D561" s="6">
        <v>48</v>
      </c>
      <c r="E561" s="7">
        <f t="shared" si="60"/>
        <v>5.6984695538912409E-4</v>
      </c>
      <c r="F561" s="7">
        <f t="shared" si="61"/>
        <v>3.8892219935503735E-4</v>
      </c>
      <c r="G561" s="7">
        <f t="shared" si="63"/>
        <v>-0.31428571428571428</v>
      </c>
      <c r="H561" s="27">
        <f t="shared" si="62"/>
        <v>-1.7909475740801042E-4</v>
      </c>
    </row>
    <row r="562" spans="1:8" x14ac:dyDescent="0.2">
      <c r="A562" s="38"/>
      <c r="B562" s="35" t="s">
        <v>538</v>
      </c>
      <c r="C562" s="32">
        <v>43</v>
      </c>
      <c r="D562" s="6">
        <v>21</v>
      </c>
      <c r="E562" s="7">
        <f t="shared" si="60"/>
        <v>3.5004884402474766E-4</v>
      </c>
      <c r="F562" s="7">
        <f t="shared" si="61"/>
        <v>1.7015346221782885E-4</v>
      </c>
      <c r="G562" s="7">
        <f t="shared" si="63"/>
        <v>-0.51162790697674421</v>
      </c>
      <c r="H562" s="27">
        <f t="shared" si="62"/>
        <v>-1.7909475740801045E-4</v>
      </c>
    </row>
    <row r="563" spans="1:8" x14ac:dyDescent="0.2">
      <c r="A563" s="38"/>
      <c r="B563" s="35" t="s">
        <v>539</v>
      </c>
      <c r="C563" s="32">
        <v>11</v>
      </c>
      <c r="D563" s="6">
        <v>1</v>
      </c>
      <c r="E563" s="7">
        <f t="shared" si="60"/>
        <v>8.9547378704005209E-5</v>
      </c>
      <c r="F563" s="7">
        <f t="shared" si="61"/>
        <v>8.1025458198966109E-6</v>
      </c>
      <c r="G563" s="7">
        <f t="shared" si="63"/>
        <v>-0.90909090909090906</v>
      </c>
      <c r="H563" s="27">
        <f t="shared" si="62"/>
        <v>-8.1406707912732001E-5</v>
      </c>
    </row>
    <row r="564" spans="1:8" x14ac:dyDescent="0.2">
      <c r="A564" s="38"/>
      <c r="B564" s="35" t="s">
        <v>540</v>
      </c>
      <c r="C564" s="32">
        <v>28</v>
      </c>
      <c r="D564" s="6">
        <v>21</v>
      </c>
      <c r="E564" s="7">
        <f t="shared" si="60"/>
        <v>2.2793878215564961E-4</v>
      </c>
      <c r="F564" s="7">
        <f t="shared" si="61"/>
        <v>1.7015346221782885E-4</v>
      </c>
      <c r="G564" s="7">
        <f t="shared" si="63"/>
        <v>-0.25</v>
      </c>
      <c r="H564" s="27">
        <f t="shared" si="62"/>
        <v>-5.6984695538912403E-5</v>
      </c>
    </row>
    <row r="565" spans="1:8" x14ac:dyDescent="0.2">
      <c r="A565" s="38"/>
      <c r="B565" s="35" t="s">
        <v>541</v>
      </c>
      <c r="C565" s="32">
        <v>1</v>
      </c>
      <c r="D565" s="6">
        <v>0</v>
      </c>
      <c r="E565" s="7">
        <f t="shared" si="60"/>
        <v>8.1406707912732014E-6</v>
      </c>
      <c r="F565" s="7" t="str">
        <f t="shared" si="61"/>
        <v/>
      </c>
      <c r="G565" s="7">
        <f t="shared" si="63"/>
        <v>-1</v>
      </c>
      <c r="H565" s="27">
        <f t="shared" si="62"/>
        <v>-8.1406707912732014E-6</v>
      </c>
    </row>
    <row r="566" spans="1:8" x14ac:dyDescent="0.2">
      <c r="A566" s="38"/>
      <c r="B566" s="35" t="s">
        <v>542</v>
      </c>
      <c r="C566" s="32">
        <v>9</v>
      </c>
      <c r="D566" s="6">
        <v>17</v>
      </c>
      <c r="E566" s="7">
        <f t="shared" si="60"/>
        <v>7.3266037121458806E-5</v>
      </c>
      <c r="F566" s="7">
        <f t="shared" si="61"/>
        <v>1.3774327893824239E-4</v>
      </c>
      <c r="G566" s="7">
        <f t="shared" si="63"/>
        <v>0.88888888888888884</v>
      </c>
      <c r="H566" s="27">
        <f t="shared" si="62"/>
        <v>6.5125366330185598E-5</v>
      </c>
    </row>
    <row r="567" spans="1:8" x14ac:dyDescent="0.2">
      <c r="A567" s="38"/>
      <c r="B567" s="35" t="s">
        <v>543</v>
      </c>
      <c r="C567" s="32">
        <v>16</v>
      </c>
      <c r="D567" s="6">
        <v>0</v>
      </c>
      <c r="E567" s="7">
        <f t="shared" si="60"/>
        <v>1.3025073266037122E-4</v>
      </c>
      <c r="F567" s="7" t="str">
        <f t="shared" si="61"/>
        <v/>
      </c>
      <c r="G567" s="7">
        <f t="shared" si="63"/>
        <v>-1</v>
      </c>
      <c r="H567" s="27">
        <f t="shared" si="62"/>
        <v>-1.3025073266037122E-4</v>
      </c>
    </row>
    <row r="568" spans="1:8" ht="25.5" x14ac:dyDescent="0.2">
      <c r="A568" s="38"/>
      <c r="B568" s="35" t="s">
        <v>544</v>
      </c>
      <c r="C568" s="32">
        <v>775</v>
      </c>
      <c r="D568" s="6">
        <v>377</v>
      </c>
      <c r="E568" s="7">
        <f t="shared" si="60"/>
        <v>6.3090198632367311E-3</v>
      </c>
      <c r="F568" s="7">
        <f t="shared" si="61"/>
        <v>3.0546597741010224E-3</v>
      </c>
      <c r="G568" s="7">
        <f t="shared" si="63"/>
        <v>-0.51354838709677419</v>
      </c>
      <c r="H568" s="27">
        <f t="shared" si="62"/>
        <v>-3.2399869749267342E-3</v>
      </c>
    </row>
    <row r="569" spans="1:8" ht="25.5" x14ac:dyDescent="0.2">
      <c r="A569" s="38"/>
      <c r="B569" s="35" t="s">
        <v>545</v>
      </c>
      <c r="C569" s="32">
        <v>39</v>
      </c>
      <c r="D569" s="6">
        <v>45</v>
      </c>
      <c r="E569" s="7">
        <f t="shared" si="60"/>
        <v>3.1748616085965482E-4</v>
      </c>
      <c r="F569" s="7">
        <f t="shared" si="61"/>
        <v>3.646145618953475E-4</v>
      </c>
      <c r="G569" s="7">
        <f t="shared" si="63"/>
        <v>0.15384615384615385</v>
      </c>
      <c r="H569" s="27">
        <f t="shared" si="62"/>
        <v>4.8844024747639209E-5</v>
      </c>
    </row>
    <row r="570" spans="1:8" x14ac:dyDescent="0.2">
      <c r="A570" s="38"/>
      <c r="B570" s="35" t="s">
        <v>546</v>
      </c>
      <c r="C570" s="32">
        <v>32</v>
      </c>
      <c r="D570" s="6">
        <v>277</v>
      </c>
      <c r="E570" s="7">
        <f t="shared" si="60"/>
        <v>2.6050146532074245E-4</v>
      </c>
      <c r="F570" s="7">
        <f t="shared" si="61"/>
        <v>2.2444051921113612E-3</v>
      </c>
      <c r="G570" s="7">
        <f t="shared" si="63"/>
        <v>7.65625</v>
      </c>
      <c r="H570" s="27">
        <f t="shared" si="62"/>
        <v>1.9944643438619342E-3</v>
      </c>
    </row>
    <row r="571" spans="1:8" x14ac:dyDescent="0.2">
      <c r="A571" s="38"/>
      <c r="B571" s="35" t="s">
        <v>547</v>
      </c>
      <c r="C571" s="32">
        <v>170</v>
      </c>
      <c r="D571" s="6">
        <v>400</v>
      </c>
      <c r="E571" s="7">
        <f t="shared" si="60"/>
        <v>1.3839140345164442E-3</v>
      </c>
      <c r="F571" s="7">
        <f t="shared" si="61"/>
        <v>3.2410183279586446E-3</v>
      </c>
      <c r="G571" s="7">
        <f t="shared" si="63"/>
        <v>1.3529411764705883</v>
      </c>
      <c r="H571" s="27">
        <f t="shared" si="62"/>
        <v>1.8723542819928363E-3</v>
      </c>
    </row>
    <row r="572" spans="1:8" ht="25.5" x14ac:dyDescent="0.2">
      <c r="A572" s="38"/>
      <c r="B572" s="35" t="s">
        <v>548</v>
      </c>
      <c r="C572" s="32">
        <v>31</v>
      </c>
      <c r="D572" s="6">
        <v>19</v>
      </c>
      <c r="E572" s="7">
        <f t="shared" si="60"/>
        <v>2.5236079452946921E-4</v>
      </c>
      <c r="F572" s="7">
        <f t="shared" si="61"/>
        <v>1.5394837057803562E-4</v>
      </c>
      <c r="G572" s="7">
        <f t="shared" si="63"/>
        <v>-0.38709677419354838</v>
      </c>
      <c r="H572" s="27">
        <f t="shared" si="62"/>
        <v>-9.7688049495278404E-5</v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917</v>
      </c>
      <c r="D574" s="6">
        <v>1214</v>
      </c>
      <c r="E574" s="7">
        <f t="shared" si="60"/>
        <v>7.4649951155975249E-3</v>
      </c>
      <c r="F574" s="7">
        <f t="shared" si="61"/>
        <v>9.8364906253544868E-3</v>
      </c>
      <c r="G574" s="7">
        <f t="shared" si="63"/>
        <v>0.32388222464558342</v>
      </c>
      <c r="H574" s="27">
        <f t="shared" si="62"/>
        <v>2.4177792250081407E-3</v>
      </c>
    </row>
    <row r="575" spans="1:8" ht="25.5" x14ac:dyDescent="0.2">
      <c r="A575" s="38"/>
      <c r="B575" s="35" t="s">
        <v>551</v>
      </c>
      <c r="C575" s="32">
        <v>15</v>
      </c>
      <c r="D575" s="6">
        <v>52</v>
      </c>
      <c r="E575" s="7">
        <f t="shared" si="60"/>
        <v>1.2211006186909801E-4</v>
      </c>
      <c r="F575" s="7">
        <f t="shared" si="61"/>
        <v>4.2133238263462381E-4</v>
      </c>
      <c r="G575" s="7">
        <f t="shared" si="63"/>
        <v>2.4666666666666668</v>
      </c>
      <c r="H575" s="27">
        <f t="shared" si="62"/>
        <v>3.0120481927710846E-4</v>
      </c>
    </row>
    <row r="576" spans="1:8" x14ac:dyDescent="0.2">
      <c r="A576" s="38"/>
      <c r="B576" s="35" t="s">
        <v>552</v>
      </c>
      <c r="C576" s="32">
        <v>59</v>
      </c>
      <c r="D576" s="6">
        <v>115</v>
      </c>
      <c r="E576" s="7">
        <f t="shared" si="60"/>
        <v>4.8029957668511888E-4</v>
      </c>
      <c r="F576" s="7">
        <f t="shared" si="61"/>
        <v>9.3179276928811029E-4</v>
      </c>
      <c r="G576" s="7">
        <f t="shared" si="63"/>
        <v>0.94915254237288138</v>
      </c>
      <c r="H576" s="27">
        <f t="shared" si="62"/>
        <v>4.5587756431129928E-4</v>
      </c>
    </row>
    <row r="577" spans="1:8" x14ac:dyDescent="0.2">
      <c r="A577" s="38"/>
      <c r="B577" s="35" t="s">
        <v>553</v>
      </c>
      <c r="C577" s="32">
        <v>1</v>
      </c>
      <c r="D577" s="6">
        <v>5</v>
      </c>
      <c r="E577" s="7">
        <f t="shared" si="60"/>
        <v>8.1406707912732014E-6</v>
      </c>
      <c r="F577" s="7">
        <f t="shared" si="61"/>
        <v>4.0512729099483059E-5</v>
      </c>
      <c r="G577" s="7">
        <f t="shared" si="63"/>
        <v>4</v>
      </c>
      <c r="H577" s="27">
        <f t="shared" si="62"/>
        <v>3.2562683165092806E-5</v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1989</v>
      </c>
      <c r="D579" s="6">
        <v>2380</v>
      </c>
      <c r="E579" s="7">
        <f t="shared" si="60"/>
        <v>1.6191794203842397E-2</v>
      </c>
      <c r="F579" s="7">
        <f t="shared" si="61"/>
        <v>1.9284059051353934E-2</v>
      </c>
      <c r="G579" s="7">
        <f t="shared" si="63"/>
        <v>0.19658119658119658</v>
      </c>
      <c r="H579" s="27">
        <f t="shared" si="62"/>
        <v>3.1830022793878214E-3</v>
      </c>
    </row>
    <row r="580" spans="1:8" ht="25.5" x14ac:dyDescent="0.2">
      <c r="A580" s="38"/>
      <c r="B580" s="35" t="s">
        <v>556</v>
      </c>
      <c r="C580" s="32">
        <v>1631</v>
      </c>
      <c r="D580" s="6">
        <v>2249</v>
      </c>
      <c r="E580" s="7">
        <f t="shared" si="60"/>
        <v>1.3277434060566591E-2</v>
      </c>
      <c r="F580" s="7">
        <f t="shared" si="61"/>
        <v>1.822262554894748E-2</v>
      </c>
      <c r="G580" s="7">
        <f t="shared" si="63"/>
        <v>0.37890864500306559</v>
      </c>
      <c r="H580" s="27">
        <f t="shared" si="62"/>
        <v>5.0309345490068382E-3</v>
      </c>
    </row>
    <row r="581" spans="1:8" x14ac:dyDescent="0.2">
      <c r="A581" s="38"/>
      <c r="B581" s="35" t="s">
        <v>557</v>
      </c>
      <c r="C581" s="32">
        <v>1975</v>
      </c>
      <c r="D581" s="6">
        <v>1901</v>
      </c>
      <c r="E581" s="7">
        <f t="shared" si="60"/>
        <v>1.6077824812764572E-2</v>
      </c>
      <c r="F581" s="7">
        <f t="shared" si="61"/>
        <v>1.5402939603623458E-2</v>
      </c>
      <c r="G581" s="7">
        <f t="shared" si="63"/>
        <v>-3.7468354430379748E-2</v>
      </c>
      <c r="H581" s="27">
        <f t="shared" si="62"/>
        <v>-6.0240963855421692E-4</v>
      </c>
    </row>
    <row r="582" spans="1:8" x14ac:dyDescent="0.2">
      <c r="A582" s="38"/>
      <c r="B582" s="35" t="s">
        <v>558</v>
      </c>
      <c r="C582" s="32">
        <v>347</v>
      </c>
      <c r="D582" s="6">
        <v>338</v>
      </c>
      <c r="E582" s="7">
        <f t="shared" si="60"/>
        <v>2.8248127645718007E-3</v>
      </c>
      <c r="F582" s="7">
        <f t="shared" si="61"/>
        <v>2.7386604871250547E-3</v>
      </c>
      <c r="G582" s="7">
        <f t="shared" si="63"/>
        <v>-2.5936599423631124E-2</v>
      </c>
      <c r="H582" s="27">
        <f t="shared" si="62"/>
        <v>-7.3266037121458806E-5</v>
      </c>
    </row>
    <row r="583" spans="1:8" x14ac:dyDescent="0.2">
      <c r="A583" s="38"/>
      <c r="B583" s="35" t="s">
        <v>559</v>
      </c>
      <c r="C583" s="32">
        <v>28</v>
      </c>
      <c r="D583" s="6">
        <v>13</v>
      </c>
      <c r="E583" s="7">
        <f t="shared" si="60"/>
        <v>2.2793878215564961E-4</v>
      </c>
      <c r="F583" s="7">
        <f t="shared" si="61"/>
        <v>1.0533309565865595E-4</v>
      </c>
      <c r="G583" s="7">
        <f t="shared" si="63"/>
        <v>-0.5357142857142857</v>
      </c>
      <c r="H583" s="27">
        <f t="shared" si="62"/>
        <v>-1.2211006186909801E-4</v>
      </c>
    </row>
    <row r="584" spans="1:8" x14ac:dyDescent="0.2">
      <c r="A584" s="38"/>
      <c r="B584" s="35" t="s">
        <v>560</v>
      </c>
      <c r="C584" s="32">
        <v>4</v>
      </c>
      <c r="D584" s="6">
        <v>2</v>
      </c>
      <c r="E584" s="7">
        <f t="shared" si="60"/>
        <v>3.2562683165092806E-5</v>
      </c>
      <c r="F584" s="7">
        <f t="shared" si="61"/>
        <v>1.6205091639793222E-5</v>
      </c>
      <c r="G584" s="7">
        <f t="shared" si="63"/>
        <v>-0.5</v>
      </c>
      <c r="H584" s="27">
        <f t="shared" si="62"/>
        <v>-1.6281341582546403E-5</v>
      </c>
    </row>
    <row r="585" spans="1:8" x14ac:dyDescent="0.2">
      <c r="A585" s="38"/>
      <c r="B585" s="35" t="s">
        <v>561</v>
      </c>
      <c r="C585" s="32">
        <v>21</v>
      </c>
      <c r="D585" s="6">
        <v>37</v>
      </c>
      <c r="E585" s="7">
        <f t="shared" si="60"/>
        <v>1.7095408661673721E-4</v>
      </c>
      <c r="F585" s="7">
        <f t="shared" si="61"/>
        <v>2.9979419533617463E-4</v>
      </c>
      <c r="G585" s="7">
        <f t="shared" si="63"/>
        <v>0.76190476190476186</v>
      </c>
      <c r="H585" s="27">
        <f t="shared" si="62"/>
        <v>1.302507326603712E-4</v>
      </c>
    </row>
    <row r="586" spans="1:8" x14ac:dyDescent="0.2">
      <c r="A586" s="38"/>
      <c r="B586" s="35" t="s">
        <v>562</v>
      </c>
      <c r="C586" s="32">
        <v>50</v>
      </c>
      <c r="D586" s="6">
        <v>334</v>
      </c>
      <c r="E586" s="7">
        <f t="shared" si="60"/>
        <v>4.0703353956366003E-4</v>
      </c>
      <c r="F586" s="7">
        <f t="shared" si="61"/>
        <v>2.7062503038454682E-3</v>
      </c>
      <c r="G586" s="7">
        <f t="shared" si="63"/>
        <v>5.68</v>
      </c>
      <c r="H586" s="27">
        <f t="shared" si="62"/>
        <v>2.3119505047215889E-3</v>
      </c>
    </row>
    <row r="587" spans="1:8" x14ac:dyDescent="0.2">
      <c r="A587" s="38"/>
      <c r="B587" s="35" t="s">
        <v>563</v>
      </c>
      <c r="C587" s="32">
        <v>18</v>
      </c>
      <c r="D587" s="6">
        <v>29</v>
      </c>
      <c r="E587" s="7">
        <f t="shared" si="60"/>
        <v>1.4653207424291761E-4</v>
      </c>
      <c r="F587" s="7">
        <f t="shared" si="61"/>
        <v>2.3497382877700173E-4</v>
      </c>
      <c r="G587" s="7">
        <f t="shared" si="63"/>
        <v>0.61111111111111116</v>
      </c>
      <c r="H587" s="27">
        <f t="shared" si="62"/>
        <v>8.9547378704005209E-5</v>
      </c>
    </row>
    <row r="588" spans="1:8" x14ac:dyDescent="0.2">
      <c r="A588" s="38"/>
      <c r="B588" s="35" t="s">
        <v>564</v>
      </c>
      <c r="C588" s="32">
        <v>860</v>
      </c>
      <c r="D588" s="6">
        <v>2418</v>
      </c>
      <c r="E588" s="7">
        <f t="shared" si="60"/>
        <v>7.0009768804949529E-3</v>
      </c>
      <c r="F588" s="7">
        <f t="shared" si="61"/>
        <v>1.9591955792510007E-2</v>
      </c>
      <c r="G588" s="7">
        <f t="shared" si="63"/>
        <v>1.8116279069767443</v>
      </c>
      <c r="H588" s="27">
        <f t="shared" si="62"/>
        <v>1.2683165092803648E-2</v>
      </c>
    </row>
    <row r="589" spans="1:8" x14ac:dyDescent="0.2">
      <c r="A589" s="38"/>
      <c r="B589" s="35" t="s">
        <v>565</v>
      </c>
      <c r="C589" s="32">
        <v>253</v>
      </c>
      <c r="D589" s="6">
        <v>262</v>
      </c>
      <c r="E589" s="7">
        <f t="shared" si="60"/>
        <v>2.0595897101921196E-3</v>
      </c>
      <c r="F589" s="7">
        <f t="shared" si="61"/>
        <v>2.1228670048129123E-3</v>
      </c>
      <c r="G589" s="7">
        <f t="shared" si="63"/>
        <v>3.5573122529644272E-2</v>
      </c>
      <c r="H589" s="27">
        <f t="shared" si="62"/>
        <v>7.3266037121458806E-5</v>
      </c>
    </row>
    <row r="590" spans="1:8" ht="25.5" x14ac:dyDescent="0.2">
      <c r="A590" s="38"/>
      <c r="B590" s="35" t="s">
        <v>566</v>
      </c>
      <c r="C590" s="32">
        <v>15</v>
      </c>
      <c r="D590" s="6">
        <v>15</v>
      </c>
      <c r="E590" s="7">
        <f t="shared" si="60"/>
        <v>1.2211006186909801E-4</v>
      </c>
      <c r="F590" s="7">
        <f t="shared" si="61"/>
        <v>1.2153818729844917E-4</v>
      </c>
      <c r="G590" s="7">
        <f t="shared" si="63"/>
        <v>0</v>
      </c>
      <c r="H590" s="27">
        <f t="shared" si="62"/>
        <v>0</v>
      </c>
    </row>
    <row r="591" spans="1:8" x14ac:dyDescent="0.2">
      <c r="A591" s="38"/>
      <c r="B591" s="35" t="s">
        <v>567</v>
      </c>
      <c r="C591" s="32">
        <v>235</v>
      </c>
      <c r="D591" s="6">
        <v>128</v>
      </c>
      <c r="E591" s="7">
        <f t="shared" si="60"/>
        <v>1.9130576359492023E-3</v>
      </c>
      <c r="F591" s="7">
        <f t="shared" si="61"/>
        <v>1.0371258649467662E-3</v>
      </c>
      <c r="G591" s="7">
        <f t="shared" si="63"/>
        <v>-0.4553191489361702</v>
      </c>
      <c r="H591" s="27">
        <f t="shared" si="62"/>
        <v>-8.7105177466623249E-4</v>
      </c>
    </row>
    <row r="592" spans="1:8" x14ac:dyDescent="0.2">
      <c r="A592" s="38"/>
      <c r="B592" s="35" t="s">
        <v>568</v>
      </c>
      <c r="C592" s="32">
        <v>18</v>
      </c>
      <c r="D592" s="6">
        <v>1</v>
      </c>
      <c r="E592" s="7">
        <f t="shared" si="60"/>
        <v>1.4653207424291761E-4</v>
      </c>
      <c r="F592" s="7">
        <f t="shared" si="61"/>
        <v>8.1025458198966109E-6</v>
      </c>
      <c r="G592" s="7">
        <f t="shared" si="63"/>
        <v>-0.94444444444444442</v>
      </c>
      <c r="H592" s="27">
        <f t="shared" si="62"/>
        <v>-1.383914034516444E-4</v>
      </c>
    </row>
    <row r="593" spans="1:8" x14ac:dyDescent="0.2">
      <c r="A593" s="38"/>
      <c r="B593" s="35" t="s">
        <v>569</v>
      </c>
      <c r="C593" s="32">
        <v>40</v>
      </c>
      <c r="D593" s="6">
        <v>21</v>
      </c>
      <c r="E593" s="7">
        <f t="shared" si="60"/>
        <v>3.2562683165092806E-4</v>
      </c>
      <c r="F593" s="7">
        <f t="shared" si="61"/>
        <v>1.7015346221782885E-4</v>
      </c>
      <c r="G593" s="7">
        <f t="shared" si="63"/>
        <v>-0.47499999999999998</v>
      </c>
      <c r="H593" s="27">
        <f t="shared" si="62"/>
        <v>-1.5467274503419082E-4</v>
      </c>
    </row>
    <row r="594" spans="1:8" ht="25.5" x14ac:dyDescent="0.2">
      <c r="A594" s="38"/>
      <c r="B594" s="35" t="s">
        <v>570</v>
      </c>
      <c r="C594" s="32">
        <v>5</v>
      </c>
      <c r="D594" s="6">
        <v>3</v>
      </c>
      <c r="E594" s="7">
        <f t="shared" si="60"/>
        <v>4.0703353956366007E-5</v>
      </c>
      <c r="F594" s="7">
        <f t="shared" si="61"/>
        <v>2.4307637459689834E-5</v>
      </c>
      <c r="G594" s="7">
        <f t="shared" si="63"/>
        <v>-0.4</v>
      </c>
      <c r="H594" s="27">
        <f t="shared" si="62"/>
        <v>-1.6281341582546403E-5</v>
      </c>
    </row>
    <row r="595" spans="1:8" ht="26.25" thickBot="1" x14ac:dyDescent="0.25">
      <c r="A595" s="38"/>
      <c r="B595" s="36" t="s">
        <v>571</v>
      </c>
      <c r="C595" s="33">
        <v>2</v>
      </c>
      <c r="D595" s="28">
        <v>5</v>
      </c>
      <c r="E595" s="29">
        <f t="shared" si="60"/>
        <v>1.6281341582546403E-5</v>
      </c>
      <c r="F595" s="29">
        <f t="shared" si="61"/>
        <v>4.0512729099483059E-5</v>
      </c>
      <c r="G595" s="29">
        <f t="shared" si="63"/>
        <v>1.5</v>
      </c>
      <c r="H595" s="30">
        <f t="shared" si="62"/>
        <v>2.4422012373819604E-5</v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35376</v>
      </c>
      <c r="D601" s="20">
        <f>SUM(D602:D629)</f>
        <v>39915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0.12830732700135686</v>
      </c>
      <c r="H601" s="21">
        <f t="shared" ref="H601:H629" si="66">+IF(OR(AND(E601=""),(G601="")),"",E601*G601)</f>
        <v>0.12830732700135686</v>
      </c>
    </row>
    <row r="602" spans="1:8" x14ac:dyDescent="0.2">
      <c r="A602" s="38"/>
      <c r="B602" s="34" t="s">
        <v>572</v>
      </c>
      <c r="C602" s="31">
        <v>189</v>
      </c>
      <c r="D602" s="24">
        <v>281</v>
      </c>
      <c r="E602" s="25">
        <f t="shared" si="64"/>
        <v>5.3426051560379918E-3</v>
      </c>
      <c r="F602" s="25">
        <f t="shared" si="65"/>
        <v>7.0399599148189907E-3</v>
      </c>
      <c r="G602" s="25">
        <f t="shared" ref="G602:G629" si="67">+IF(AND(C602=0,D602=0)," ",IF(C602=0,1,IF(D602=0,-1,(D602-C602)/C602)))</f>
        <v>0.48677248677248675</v>
      </c>
      <c r="H602" s="26">
        <f t="shared" si="66"/>
        <v>2.6006331976481229E-3</v>
      </c>
    </row>
    <row r="603" spans="1:8" x14ac:dyDescent="0.2">
      <c r="A603" s="38"/>
      <c r="B603" s="35" t="s">
        <v>573</v>
      </c>
      <c r="C603" s="32">
        <v>1368</v>
      </c>
      <c r="D603" s="6">
        <v>1163</v>
      </c>
      <c r="E603" s="7">
        <f t="shared" si="64"/>
        <v>3.8670284938941653E-2</v>
      </c>
      <c r="F603" s="7">
        <f t="shared" si="65"/>
        <v>2.913691594638607E-2</v>
      </c>
      <c r="G603" s="7">
        <f t="shared" si="67"/>
        <v>-0.14985380116959066</v>
      </c>
      <c r="H603" s="27">
        <f t="shared" si="66"/>
        <v>-5.794889190411579E-3</v>
      </c>
    </row>
    <row r="604" spans="1:8" ht="25.5" x14ac:dyDescent="0.2">
      <c r="A604" s="38"/>
      <c r="B604" s="35" t="s">
        <v>574</v>
      </c>
      <c r="C604" s="32">
        <v>3527</v>
      </c>
      <c r="D604" s="6">
        <v>4015</v>
      </c>
      <c r="E604" s="7">
        <f t="shared" si="64"/>
        <v>9.9700361827227496E-2</v>
      </c>
      <c r="F604" s="7">
        <f t="shared" si="65"/>
        <v>0.10058875109607916</v>
      </c>
      <c r="G604" s="7">
        <f t="shared" si="67"/>
        <v>0.13836121349588887</v>
      </c>
      <c r="H604" s="27">
        <f t="shared" si="66"/>
        <v>1.3794663048394393E-2</v>
      </c>
    </row>
    <row r="605" spans="1:8" x14ac:dyDescent="0.2">
      <c r="A605" s="38"/>
      <c r="B605" s="35" t="s">
        <v>575</v>
      </c>
      <c r="C605" s="32">
        <v>2972</v>
      </c>
      <c r="D605" s="6">
        <v>5399</v>
      </c>
      <c r="E605" s="7">
        <f t="shared" si="64"/>
        <v>8.4011759384893719E-2</v>
      </c>
      <c r="F605" s="7">
        <f t="shared" si="65"/>
        <v>0.13526243266942253</v>
      </c>
      <c r="G605" s="7">
        <f t="shared" si="67"/>
        <v>0.816621803499327</v>
      </c>
      <c r="H605" s="27">
        <f t="shared" si="66"/>
        <v>6.8605834464043419E-2</v>
      </c>
    </row>
    <row r="606" spans="1:8" x14ac:dyDescent="0.2">
      <c r="A606" s="38"/>
      <c r="B606" s="35" t="s">
        <v>576</v>
      </c>
      <c r="C606" s="32">
        <v>568</v>
      </c>
      <c r="D606" s="6">
        <v>1785</v>
      </c>
      <c r="E606" s="7">
        <f t="shared" si="64"/>
        <v>1.6056083220262325E-2</v>
      </c>
      <c r="F606" s="7">
        <f t="shared" si="65"/>
        <v>4.4720030063885759E-2</v>
      </c>
      <c r="G606" s="7">
        <f t="shared" si="67"/>
        <v>2.142605633802817</v>
      </c>
      <c r="H606" s="27">
        <f t="shared" si="66"/>
        <v>3.4401854364540935E-2</v>
      </c>
    </row>
    <row r="607" spans="1:8" x14ac:dyDescent="0.2">
      <c r="A607" s="38"/>
      <c r="B607" s="35" t="s">
        <v>577</v>
      </c>
      <c r="C607" s="32">
        <v>41</v>
      </c>
      <c r="D607" s="6">
        <v>31</v>
      </c>
      <c r="E607" s="7">
        <f t="shared" si="64"/>
        <v>1.1589778380823156E-3</v>
      </c>
      <c r="F607" s="7">
        <f t="shared" si="65"/>
        <v>7.7665038206188152E-4</v>
      </c>
      <c r="G607" s="7">
        <f t="shared" si="67"/>
        <v>-0.24390243902439024</v>
      </c>
      <c r="H607" s="27">
        <f t="shared" si="66"/>
        <v>-2.8267752148349159E-4</v>
      </c>
    </row>
    <row r="608" spans="1:8" x14ac:dyDescent="0.2">
      <c r="A608" s="38"/>
      <c r="B608" s="35" t="s">
        <v>578</v>
      </c>
      <c r="C608" s="32">
        <v>77</v>
      </c>
      <c r="D608" s="6">
        <v>130</v>
      </c>
      <c r="E608" s="7">
        <f t="shared" si="64"/>
        <v>2.1766169154228856E-3</v>
      </c>
      <c r="F608" s="7">
        <f t="shared" si="65"/>
        <v>3.2569209570336966E-3</v>
      </c>
      <c r="G608" s="7">
        <f t="shared" si="67"/>
        <v>0.68831168831168832</v>
      </c>
      <c r="H608" s="27">
        <f t="shared" si="66"/>
        <v>1.4981908638625058E-3</v>
      </c>
    </row>
    <row r="609" spans="1:8" x14ac:dyDescent="0.2">
      <c r="A609" s="38"/>
      <c r="B609" s="35" t="s">
        <v>579</v>
      </c>
      <c r="C609" s="32">
        <v>83</v>
      </c>
      <c r="D609" s="6">
        <v>20</v>
      </c>
      <c r="E609" s="7">
        <f t="shared" si="64"/>
        <v>2.3462234283129807E-3</v>
      </c>
      <c r="F609" s="7">
        <f t="shared" si="65"/>
        <v>5.0106476262056876E-4</v>
      </c>
      <c r="G609" s="7">
        <f t="shared" si="67"/>
        <v>-0.75903614457831325</v>
      </c>
      <c r="H609" s="27">
        <f t="shared" si="66"/>
        <v>-1.7808683853459974E-3</v>
      </c>
    </row>
    <row r="610" spans="1:8" x14ac:dyDescent="0.2">
      <c r="A610" s="38"/>
      <c r="B610" s="35" t="s">
        <v>580</v>
      </c>
      <c r="C610" s="32">
        <v>185</v>
      </c>
      <c r="D610" s="6">
        <v>203</v>
      </c>
      <c r="E610" s="7">
        <f t="shared" si="64"/>
        <v>5.2295341474445948E-3</v>
      </c>
      <c r="F610" s="7">
        <f t="shared" si="65"/>
        <v>5.0858073405987726E-3</v>
      </c>
      <c r="G610" s="7">
        <f t="shared" si="67"/>
        <v>9.7297297297297303E-2</v>
      </c>
      <c r="H610" s="27">
        <f t="shared" si="66"/>
        <v>5.088195386702849E-4</v>
      </c>
    </row>
    <row r="611" spans="1:8" x14ac:dyDescent="0.2">
      <c r="A611" s="38"/>
      <c r="B611" s="35" t="s">
        <v>581</v>
      </c>
      <c r="C611" s="32">
        <v>511</v>
      </c>
      <c r="D611" s="6">
        <v>101</v>
      </c>
      <c r="E611" s="7">
        <f t="shared" si="64"/>
        <v>1.4444821347806423E-2</v>
      </c>
      <c r="F611" s="7">
        <f t="shared" si="65"/>
        <v>2.5303770512338721E-3</v>
      </c>
      <c r="G611" s="7">
        <f t="shared" si="67"/>
        <v>-0.80234833659491189</v>
      </c>
      <c r="H611" s="27">
        <f t="shared" si="66"/>
        <v>-1.1589778380823156E-2</v>
      </c>
    </row>
    <row r="612" spans="1:8" x14ac:dyDescent="0.2">
      <c r="A612" s="38"/>
      <c r="B612" s="35" t="s">
        <v>582</v>
      </c>
      <c r="C612" s="32">
        <v>726</v>
      </c>
      <c r="D612" s="6">
        <v>643</v>
      </c>
      <c r="E612" s="7">
        <f t="shared" si="64"/>
        <v>2.0522388059701493E-2</v>
      </c>
      <c r="F612" s="7">
        <f t="shared" si="65"/>
        <v>1.6109232118251285E-2</v>
      </c>
      <c r="G612" s="7">
        <f t="shared" si="67"/>
        <v>-0.11432506887052342</v>
      </c>
      <c r="H612" s="27">
        <f t="shared" si="66"/>
        <v>-2.3462234283129807E-3</v>
      </c>
    </row>
    <row r="613" spans="1:8" x14ac:dyDescent="0.2">
      <c r="A613" s="38"/>
      <c r="B613" s="35" t="s">
        <v>583</v>
      </c>
      <c r="C613" s="32">
        <v>32</v>
      </c>
      <c r="D613" s="6">
        <v>2</v>
      </c>
      <c r="E613" s="7">
        <f t="shared" si="64"/>
        <v>9.0456806874717323E-4</v>
      </c>
      <c r="F613" s="7">
        <f t="shared" si="65"/>
        <v>5.0106476262056869E-5</v>
      </c>
      <c r="G613" s="7">
        <f t="shared" si="67"/>
        <v>-0.9375</v>
      </c>
      <c r="H613" s="27">
        <f t="shared" si="66"/>
        <v>-8.4803256445047494E-4</v>
      </c>
    </row>
    <row r="614" spans="1:8" x14ac:dyDescent="0.2">
      <c r="A614" s="38"/>
      <c r="B614" s="35" t="s">
        <v>584</v>
      </c>
      <c r="C614" s="32">
        <v>356</v>
      </c>
      <c r="D614" s="6">
        <v>377</v>
      </c>
      <c r="E614" s="7">
        <f t="shared" si="64"/>
        <v>1.0063319764812301E-2</v>
      </c>
      <c r="F614" s="7">
        <f t="shared" si="65"/>
        <v>9.4450707753977198E-3</v>
      </c>
      <c r="G614" s="7">
        <f t="shared" si="67"/>
        <v>5.8988764044943819E-2</v>
      </c>
      <c r="H614" s="27">
        <f t="shared" si="66"/>
        <v>5.9362279511533233E-4</v>
      </c>
    </row>
    <row r="615" spans="1:8" x14ac:dyDescent="0.2">
      <c r="A615" s="38"/>
      <c r="B615" s="35" t="s">
        <v>585</v>
      </c>
      <c r="C615" s="32">
        <v>27</v>
      </c>
      <c r="D615" s="6">
        <v>134</v>
      </c>
      <c r="E615" s="7">
        <f t="shared" si="64"/>
        <v>7.632293080054274E-4</v>
      </c>
      <c r="F615" s="7">
        <f t="shared" si="65"/>
        <v>3.3571339095578101E-3</v>
      </c>
      <c r="G615" s="7">
        <f t="shared" si="67"/>
        <v>3.9629629629629628</v>
      </c>
      <c r="H615" s="27">
        <f t="shared" si="66"/>
        <v>3.0246494798733601E-3</v>
      </c>
    </row>
    <row r="616" spans="1:8" ht="25.5" x14ac:dyDescent="0.2">
      <c r="A616" s="38"/>
      <c r="B616" s="35" t="s">
        <v>586</v>
      </c>
      <c r="C616" s="32">
        <v>2032</v>
      </c>
      <c r="D616" s="6">
        <v>3370</v>
      </c>
      <c r="E616" s="7">
        <f t="shared" si="64"/>
        <v>5.7440072365445502E-2</v>
      </c>
      <c r="F616" s="7">
        <f t="shared" si="65"/>
        <v>8.4429412501565826E-2</v>
      </c>
      <c r="G616" s="7">
        <f t="shared" si="67"/>
        <v>0.65846456692913391</v>
      </c>
      <c r="H616" s="27">
        <f t="shared" si="66"/>
        <v>3.7822252374491182E-2</v>
      </c>
    </row>
    <row r="617" spans="1:8" x14ac:dyDescent="0.2">
      <c r="A617" s="38"/>
      <c r="B617" s="35" t="s">
        <v>587</v>
      </c>
      <c r="C617" s="32">
        <v>448</v>
      </c>
      <c r="D617" s="6">
        <v>679</v>
      </c>
      <c r="E617" s="7">
        <f t="shared" si="64"/>
        <v>1.2663952962460425E-2</v>
      </c>
      <c r="F617" s="7">
        <f t="shared" si="65"/>
        <v>1.7011148690968307E-2</v>
      </c>
      <c r="G617" s="7">
        <f t="shared" si="67"/>
        <v>0.515625</v>
      </c>
      <c r="H617" s="27">
        <f t="shared" si="66"/>
        <v>6.5298507462686565E-3</v>
      </c>
    </row>
    <row r="618" spans="1:8" x14ac:dyDescent="0.2">
      <c r="A618" s="38"/>
      <c r="B618" s="35" t="s">
        <v>588</v>
      </c>
      <c r="C618" s="32">
        <v>650</v>
      </c>
      <c r="D618" s="6">
        <v>1615</v>
      </c>
      <c r="E618" s="7">
        <f t="shared" si="64"/>
        <v>1.8374038896426956E-2</v>
      </c>
      <c r="F618" s="7">
        <f t="shared" si="65"/>
        <v>4.046097958161092E-2</v>
      </c>
      <c r="G618" s="7">
        <f t="shared" si="67"/>
        <v>1.4846153846153847</v>
      </c>
      <c r="H618" s="27">
        <f t="shared" si="66"/>
        <v>2.7278380823156943E-2</v>
      </c>
    </row>
    <row r="619" spans="1:8" x14ac:dyDescent="0.2">
      <c r="A619" s="38"/>
      <c r="B619" s="35" t="s">
        <v>589</v>
      </c>
      <c r="C619" s="32">
        <v>8801</v>
      </c>
      <c r="D619" s="6">
        <v>9009</v>
      </c>
      <c r="E619" s="7">
        <f t="shared" si="64"/>
        <v>0.24878448665762098</v>
      </c>
      <c r="F619" s="7">
        <f t="shared" si="65"/>
        <v>0.22570462232243518</v>
      </c>
      <c r="G619" s="7">
        <f t="shared" si="67"/>
        <v>2.3633677991137372E-2</v>
      </c>
      <c r="H619" s="27">
        <f t="shared" si="66"/>
        <v>5.8796924468566261E-3</v>
      </c>
    </row>
    <row r="620" spans="1:8" x14ac:dyDescent="0.2">
      <c r="A620" s="38"/>
      <c r="B620" s="35" t="s">
        <v>590</v>
      </c>
      <c r="C620" s="32">
        <v>1308</v>
      </c>
      <c r="D620" s="6">
        <v>1760</v>
      </c>
      <c r="E620" s="7">
        <f t="shared" si="64"/>
        <v>3.6974219810040704E-2</v>
      </c>
      <c r="F620" s="7">
        <f t="shared" si="65"/>
        <v>4.4093699110610049E-2</v>
      </c>
      <c r="G620" s="7">
        <f t="shared" si="67"/>
        <v>0.34556574923547401</v>
      </c>
      <c r="H620" s="27">
        <f t="shared" si="66"/>
        <v>1.2777023971053821E-2</v>
      </c>
    </row>
    <row r="621" spans="1:8" x14ac:dyDescent="0.2">
      <c r="A621" s="38"/>
      <c r="B621" s="35" t="s">
        <v>591</v>
      </c>
      <c r="C621" s="32">
        <v>472</v>
      </c>
      <c r="D621" s="6">
        <v>80</v>
      </c>
      <c r="E621" s="7">
        <f t="shared" si="64"/>
        <v>1.3342379014020805E-2</v>
      </c>
      <c r="F621" s="7">
        <f t="shared" si="65"/>
        <v>2.004259050482275E-3</v>
      </c>
      <c r="G621" s="7">
        <f t="shared" si="67"/>
        <v>-0.83050847457627119</v>
      </c>
      <c r="H621" s="27">
        <f t="shared" si="66"/>
        <v>-1.1080958842152872E-2</v>
      </c>
    </row>
    <row r="622" spans="1:8" x14ac:dyDescent="0.2">
      <c r="A622" s="38"/>
      <c r="B622" s="35" t="s">
        <v>592</v>
      </c>
      <c r="C622" s="32">
        <v>385</v>
      </c>
      <c r="D622" s="6">
        <v>555</v>
      </c>
      <c r="E622" s="7">
        <f t="shared" si="64"/>
        <v>1.0883084577114429E-2</v>
      </c>
      <c r="F622" s="7">
        <f t="shared" si="65"/>
        <v>1.3904547162720781E-2</v>
      </c>
      <c r="G622" s="7">
        <f t="shared" si="67"/>
        <v>0.44155844155844154</v>
      </c>
      <c r="H622" s="27">
        <f t="shared" si="66"/>
        <v>4.8055178652193576E-3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830</v>
      </c>
      <c r="E623" s="7" t="str">
        <f t="shared" si="64"/>
        <v/>
      </c>
      <c r="F623" s="7">
        <f t="shared" si="65"/>
        <v>2.0794187648753602E-2</v>
      </c>
      <c r="G623" s="7">
        <f t="shared" si="67"/>
        <v>1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24</v>
      </c>
      <c r="D624" s="6">
        <v>42</v>
      </c>
      <c r="E624" s="7">
        <f t="shared" si="64"/>
        <v>6.7842605156037987E-4</v>
      </c>
      <c r="F624" s="7">
        <f t="shared" si="65"/>
        <v>1.0522360015031943E-3</v>
      </c>
      <c r="G624" s="7">
        <f t="shared" si="67"/>
        <v>0.75</v>
      </c>
      <c r="H624" s="27">
        <f t="shared" si="66"/>
        <v>5.088195386702849E-4</v>
      </c>
    </row>
    <row r="625" spans="1:8" x14ac:dyDescent="0.2">
      <c r="A625" s="38"/>
      <c r="B625" s="35" t="s">
        <v>595</v>
      </c>
      <c r="C625" s="32">
        <v>721</v>
      </c>
      <c r="D625" s="6">
        <v>1163</v>
      </c>
      <c r="E625" s="7">
        <f t="shared" si="64"/>
        <v>2.0381049298959748E-2</v>
      </c>
      <c r="F625" s="7">
        <f t="shared" si="65"/>
        <v>2.913691594638607E-2</v>
      </c>
      <c r="G625" s="7">
        <f t="shared" si="67"/>
        <v>0.61303744798890425</v>
      </c>
      <c r="H625" s="27">
        <f t="shared" si="66"/>
        <v>1.2494346449570331E-2</v>
      </c>
    </row>
    <row r="626" spans="1:8" x14ac:dyDescent="0.2">
      <c r="A626" s="38"/>
      <c r="B626" s="35" t="s">
        <v>596</v>
      </c>
      <c r="C626" s="32">
        <v>45</v>
      </c>
      <c r="D626" s="6">
        <v>134</v>
      </c>
      <c r="E626" s="7">
        <f t="shared" si="64"/>
        <v>1.2720488466757124E-3</v>
      </c>
      <c r="F626" s="7">
        <f t="shared" si="65"/>
        <v>3.3571339095578101E-3</v>
      </c>
      <c r="G626" s="7">
        <f t="shared" si="67"/>
        <v>1.9777777777777779</v>
      </c>
      <c r="H626" s="27">
        <f t="shared" si="66"/>
        <v>2.5158299412030758E-3</v>
      </c>
    </row>
    <row r="627" spans="1:8" ht="25.5" x14ac:dyDescent="0.2">
      <c r="A627" s="38"/>
      <c r="B627" s="35" t="s">
        <v>597</v>
      </c>
      <c r="C627" s="32">
        <v>31</v>
      </c>
      <c r="D627" s="6">
        <v>23</v>
      </c>
      <c r="E627" s="7">
        <f t="shared" si="64"/>
        <v>8.7630031659882408E-4</v>
      </c>
      <c r="F627" s="7">
        <f t="shared" si="65"/>
        <v>5.7622447701365402E-4</v>
      </c>
      <c r="G627" s="7">
        <f t="shared" si="67"/>
        <v>-0.25806451612903225</v>
      </c>
      <c r="H627" s="27">
        <f t="shared" si="66"/>
        <v>-2.2614201718679331E-4</v>
      </c>
    </row>
    <row r="628" spans="1:8" ht="25.5" x14ac:dyDescent="0.2">
      <c r="A628" s="38"/>
      <c r="B628" s="35" t="s">
        <v>598</v>
      </c>
      <c r="C628" s="32">
        <v>771</v>
      </c>
      <c r="D628" s="6">
        <v>1174</v>
      </c>
      <c r="E628" s="7">
        <f t="shared" si="64"/>
        <v>2.1794436906377206E-2</v>
      </c>
      <c r="F628" s="7">
        <f t="shared" si="65"/>
        <v>2.9412501565827382E-2</v>
      </c>
      <c r="G628" s="7">
        <f t="shared" si="67"/>
        <v>0.52269779507133596</v>
      </c>
      <c r="H628" s="27">
        <f t="shared" si="66"/>
        <v>1.1391904115784715E-2</v>
      </c>
    </row>
    <row r="629" spans="1:8" ht="26.25" thickBot="1" x14ac:dyDescent="0.25">
      <c r="A629" s="38"/>
      <c r="B629" s="36" t="s">
        <v>599</v>
      </c>
      <c r="C629" s="33">
        <v>9026</v>
      </c>
      <c r="D629" s="28">
        <v>5197</v>
      </c>
      <c r="E629" s="29">
        <f t="shared" si="64"/>
        <v>0.25514473089099954</v>
      </c>
      <c r="F629" s="29">
        <f t="shared" si="65"/>
        <v>0.13020167856695478</v>
      </c>
      <c r="G629" s="29">
        <f t="shared" si="67"/>
        <v>-0.42421892311101261</v>
      </c>
      <c r="H629" s="30">
        <f t="shared" si="66"/>
        <v>-0.10823722297602893</v>
      </c>
    </row>
    <row r="630" spans="1:8" x14ac:dyDescent="0.2">
      <c r="A630" s="37"/>
      <c r="B630" t="s">
        <v>11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.75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616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617</v>
      </c>
      <c r="C8" s="20">
        <f>+C19+C76+C181+C362+C601</f>
        <v>1180</v>
      </c>
      <c r="D8" s="20">
        <f>+D19+D76+D181+D362+D601</f>
        <v>991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-0.16016949152542373</v>
      </c>
      <c r="H8" s="21">
        <f t="shared" ref="H8:H13" si="1">+IF(OR(AND(E8=""),(G8="")),"",E8*G8)</f>
        <v>-0.16016949152542373</v>
      </c>
    </row>
    <row r="9" spans="1:8" x14ac:dyDescent="0.2">
      <c r="A9" s="38"/>
      <c r="B9" s="34" t="s">
        <v>6</v>
      </c>
      <c r="C9" s="31">
        <f>+C19</f>
        <v>25</v>
      </c>
      <c r="D9" s="24">
        <f>+D19</f>
        <v>12</v>
      </c>
      <c r="E9" s="25">
        <f t="shared" ref="E9:F13" si="2">+C9/C$8</f>
        <v>2.1186440677966101E-2</v>
      </c>
      <c r="F9" s="25">
        <f t="shared" si="2"/>
        <v>1.2108980827447022E-2</v>
      </c>
      <c r="G9" s="25">
        <f t="shared" si="0"/>
        <v>-0.52</v>
      </c>
      <c r="H9" s="26">
        <f t="shared" si="1"/>
        <v>-1.1016949152542373E-2</v>
      </c>
    </row>
    <row r="10" spans="1:8" x14ac:dyDescent="0.2">
      <c r="A10" s="38"/>
      <c r="B10" s="35" t="s">
        <v>7</v>
      </c>
      <c r="C10" s="32">
        <f>+C76</f>
        <v>202</v>
      </c>
      <c r="D10" s="6">
        <f>+D76</f>
        <v>112</v>
      </c>
      <c r="E10" s="7">
        <f t="shared" si="2"/>
        <v>0.1711864406779661</v>
      </c>
      <c r="F10" s="7">
        <f t="shared" si="2"/>
        <v>0.11301715438950555</v>
      </c>
      <c r="G10" s="7">
        <f t="shared" si="0"/>
        <v>-0.44554455445544555</v>
      </c>
      <c r="H10" s="27">
        <f t="shared" si="1"/>
        <v>-7.6271186440677971E-2</v>
      </c>
    </row>
    <row r="11" spans="1:8" ht="25.5" x14ac:dyDescent="0.2">
      <c r="A11" s="38"/>
      <c r="B11" s="35" t="s">
        <v>8</v>
      </c>
      <c r="C11" s="32">
        <f>+C181</f>
        <v>158</v>
      </c>
      <c r="D11" s="6">
        <f>+D181</f>
        <v>106</v>
      </c>
      <c r="E11" s="7">
        <f t="shared" si="2"/>
        <v>0.13389830508474576</v>
      </c>
      <c r="F11" s="7">
        <f t="shared" si="2"/>
        <v>0.10696266397578204</v>
      </c>
      <c r="G11" s="7">
        <f t="shared" si="0"/>
        <v>-0.32911392405063289</v>
      </c>
      <c r="H11" s="27">
        <f t="shared" si="1"/>
        <v>-4.4067796610169491E-2</v>
      </c>
    </row>
    <row r="12" spans="1:8" x14ac:dyDescent="0.2">
      <c r="A12" s="38"/>
      <c r="B12" s="35" t="s">
        <v>9</v>
      </c>
      <c r="C12" s="32">
        <f>+C362</f>
        <v>555</v>
      </c>
      <c r="D12" s="6">
        <f>+D362</f>
        <v>536</v>
      </c>
      <c r="E12" s="7">
        <f t="shared" si="2"/>
        <v>0.47033898305084748</v>
      </c>
      <c r="F12" s="7">
        <f t="shared" si="2"/>
        <v>0.54086781029263375</v>
      </c>
      <c r="G12" s="7">
        <f t="shared" si="0"/>
        <v>-3.4234234234234232E-2</v>
      </c>
      <c r="H12" s="27">
        <f t="shared" si="1"/>
        <v>-1.6101694915254237E-2</v>
      </c>
    </row>
    <row r="13" spans="1:8" ht="15.75" thickBot="1" x14ac:dyDescent="0.25">
      <c r="A13" s="38"/>
      <c r="B13" s="36" t="s">
        <v>10</v>
      </c>
      <c r="C13" s="33">
        <f>+C601</f>
        <v>240</v>
      </c>
      <c r="D13" s="28">
        <f>+D601</f>
        <v>225</v>
      </c>
      <c r="E13" s="29">
        <f t="shared" si="2"/>
        <v>0.20338983050847459</v>
      </c>
      <c r="F13" s="29">
        <f t="shared" si="2"/>
        <v>0.22704339051463168</v>
      </c>
      <c r="G13" s="29">
        <f t="shared" si="0"/>
        <v>-6.25E-2</v>
      </c>
      <c r="H13" s="30">
        <f t="shared" si="1"/>
        <v>-1.2711864406779662E-2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25</v>
      </c>
      <c r="D19" s="20">
        <f>SUM(D20:D70)</f>
        <v>12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-0.52</v>
      </c>
      <c r="H19" s="21">
        <f t="shared" ref="H19:H50" si="5">+IF(OR(AND(E19=""),(G19="")),"",E19*G19)</f>
        <v>-0.52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3</v>
      </c>
      <c r="D30" s="6">
        <v>1</v>
      </c>
      <c r="E30" s="7">
        <f t="shared" si="3"/>
        <v>0.12</v>
      </c>
      <c r="F30" s="7">
        <f t="shared" si="4"/>
        <v>8.3333333333333329E-2</v>
      </c>
      <c r="G30" s="7">
        <f t="shared" si="6"/>
        <v>-0.66666666666666663</v>
      </c>
      <c r="H30" s="27">
        <f t="shared" si="5"/>
        <v>-7.9999999999999988E-2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27" t="str">
        <f t="shared" si="5"/>
        <v/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7</v>
      </c>
      <c r="D39" s="6">
        <v>1</v>
      </c>
      <c r="E39" s="7">
        <f t="shared" si="3"/>
        <v>0.28000000000000003</v>
      </c>
      <c r="F39" s="7">
        <f t="shared" si="4"/>
        <v>8.3333333333333329E-2</v>
      </c>
      <c r="G39" s="7">
        <f t="shared" si="6"/>
        <v>-0.8571428571428571</v>
      </c>
      <c r="H39" s="27">
        <f t="shared" si="5"/>
        <v>-0.24000000000000002</v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2</v>
      </c>
      <c r="D45" s="6">
        <v>0</v>
      </c>
      <c r="E45" s="7">
        <f t="shared" si="3"/>
        <v>0.08</v>
      </c>
      <c r="F45" s="7" t="str">
        <f t="shared" si="4"/>
        <v/>
      </c>
      <c r="G45" s="7">
        <f t="shared" si="6"/>
        <v>-1</v>
      </c>
      <c r="H45" s="27">
        <f t="shared" si="5"/>
        <v>-0.08</v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5</v>
      </c>
      <c r="D50" s="6">
        <v>1</v>
      </c>
      <c r="E50" s="7">
        <f t="shared" si="3"/>
        <v>0.2</v>
      </c>
      <c r="F50" s="7">
        <f t="shared" si="4"/>
        <v>8.3333333333333329E-2</v>
      </c>
      <c r="G50" s="7">
        <f t="shared" si="6"/>
        <v>-0.8</v>
      </c>
      <c r="H50" s="27">
        <f t="shared" si="5"/>
        <v>-0.16000000000000003</v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7</v>
      </c>
      <c r="D52" s="6">
        <v>8</v>
      </c>
      <c r="E52" s="7">
        <f t="shared" si="7"/>
        <v>0.28000000000000003</v>
      </c>
      <c r="F52" s="7">
        <f t="shared" si="8"/>
        <v>0.66666666666666663</v>
      </c>
      <c r="G52" s="7">
        <f t="shared" ref="G52:G70" si="10">+IF(AND(C52=0,D52=0)," ",IF(C52=0,1,IF(D52=0,-1,(D52-C52)/C52)))</f>
        <v>0.14285714285714285</v>
      </c>
      <c r="H52" s="27">
        <f t="shared" si="9"/>
        <v>0.04</v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27" t="str">
        <f t="shared" si="9"/>
        <v/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1</v>
      </c>
      <c r="D64" s="6">
        <v>1</v>
      </c>
      <c r="E64" s="7">
        <f t="shared" si="7"/>
        <v>0.04</v>
      </c>
      <c r="F64" s="7">
        <f t="shared" si="8"/>
        <v>8.3333333333333329E-2</v>
      </c>
      <c r="G64" s="7">
        <f t="shared" si="10"/>
        <v>0</v>
      </c>
      <c r="H64" s="27">
        <f t="shared" si="9"/>
        <v>0</v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202</v>
      </c>
      <c r="D76" s="20">
        <f>SUM(D77:D175)</f>
        <v>112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-0.44554455445544555</v>
      </c>
      <c r="H76" s="21">
        <f t="shared" ref="H76:H107" si="13">+IF(OR(AND(E76=""),(G76="")),"",E76*G76)</f>
        <v>-0.44554455445544555</v>
      </c>
    </row>
    <row r="77" spans="1:8" x14ac:dyDescent="0.2">
      <c r="A77" s="38"/>
      <c r="B77" s="34" t="s">
        <v>65</v>
      </c>
      <c r="C77" s="31">
        <v>7</v>
      </c>
      <c r="D77" s="24">
        <v>6</v>
      </c>
      <c r="E77" s="25">
        <f t="shared" si="11"/>
        <v>3.4653465346534656E-2</v>
      </c>
      <c r="F77" s="25">
        <f t="shared" si="12"/>
        <v>5.3571428571428568E-2</v>
      </c>
      <c r="G77" s="25">
        <f t="shared" ref="G77:G108" si="14">+IF(AND(C77=0,D77=0)," ",IF(C77=0,1,IF(D77=0,-1,(D77-C77)/C77)))</f>
        <v>-0.14285714285714285</v>
      </c>
      <c r="H77" s="26">
        <f t="shared" si="13"/>
        <v>-4.9504950495049506E-3</v>
      </c>
    </row>
    <row r="78" spans="1:8" x14ac:dyDescent="0.2">
      <c r="A78" s="38"/>
      <c r="B78" s="35" t="s">
        <v>66</v>
      </c>
      <c r="C78" s="32">
        <v>1</v>
      </c>
      <c r="D78" s="6">
        <v>1</v>
      </c>
      <c r="E78" s="7">
        <f t="shared" si="11"/>
        <v>4.9504950495049506E-3</v>
      </c>
      <c r="F78" s="7">
        <f t="shared" si="12"/>
        <v>8.9285714285714281E-3</v>
      </c>
      <c r="G78" s="7">
        <f t="shared" si="14"/>
        <v>0</v>
      </c>
      <c r="H78" s="27">
        <f t="shared" si="13"/>
        <v>0</v>
      </c>
    </row>
    <row r="79" spans="1:8" x14ac:dyDescent="0.2">
      <c r="A79" s="38"/>
      <c r="B79" s="35" t="s">
        <v>67</v>
      </c>
      <c r="C79" s="32">
        <v>0</v>
      </c>
      <c r="D79" s="6">
        <v>1</v>
      </c>
      <c r="E79" s="7" t="str">
        <f t="shared" si="11"/>
        <v/>
      </c>
      <c r="F79" s="7">
        <f t="shared" si="12"/>
        <v>8.9285714285714281E-3</v>
      </c>
      <c r="G79" s="7">
        <f t="shared" si="14"/>
        <v>1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3</v>
      </c>
      <c r="D80" s="6">
        <v>4</v>
      </c>
      <c r="E80" s="7">
        <f t="shared" si="11"/>
        <v>1.4851485148514851E-2</v>
      </c>
      <c r="F80" s="7">
        <f t="shared" si="12"/>
        <v>3.5714285714285712E-2</v>
      </c>
      <c r="G80" s="7">
        <f t="shared" si="14"/>
        <v>0.33333333333333331</v>
      </c>
      <c r="H80" s="27">
        <f t="shared" si="13"/>
        <v>4.9504950495049497E-3</v>
      </c>
    </row>
    <row r="81" spans="1:8" ht="25.5" x14ac:dyDescent="0.2">
      <c r="A81" s="38"/>
      <c r="B81" s="35" t="s">
        <v>69</v>
      </c>
      <c r="C81" s="32">
        <v>1</v>
      </c>
      <c r="D81" s="6">
        <v>4</v>
      </c>
      <c r="E81" s="7">
        <f t="shared" si="11"/>
        <v>4.9504950495049506E-3</v>
      </c>
      <c r="F81" s="7">
        <f t="shared" si="12"/>
        <v>3.5714285714285712E-2</v>
      </c>
      <c r="G81" s="7">
        <f t="shared" si="14"/>
        <v>3</v>
      </c>
      <c r="H81" s="27">
        <f t="shared" si="13"/>
        <v>1.4851485148514851E-2</v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1</v>
      </c>
      <c r="D87" s="6">
        <v>0</v>
      </c>
      <c r="E87" s="7">
        <f t="shared" si="11"/>
        <v>4.9504950495049506E-3</v>
      </c>
      <c r="F87" s="7" t="str">
        <f t="shared" si="12"/>
        <v/>
      </c>
      <c r="G87" s="7">
        <f t="shared" si="14"/>
        <v>-1</v>
      </c>
      <c r="H87" s="27">
        <f t="shared" si="13"/>
        <v>-4.9504950495049506E-3</v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7</v>
      </c>
      <c r="D92" s="6">
        <v>6</v>
      </c>
      <c r="E92" s="7">
        <f t="shared" si="11"/>
        <v>3.4653465346534656E-2</v>
      </c>
      <c r="F92" s="7">
        <f t="shared" si="12"/>
        <v>5.3571428571428568E-2</v>
      </c>
      <c r="G92" s="7">
        <f t="shared" si="14"/>
        <v>-0.14285714285714285</v>
      </c>
      <c r="H92" s="27">
        <f t="shared" si="13"/>
        <v>-4.9504950495049506E-3</v>
      </c>
    </row>
    <row r="93" spans="1:8" x14ac:dyDescent="0.2">
      <c r="A93" s="38"/>
      <c r="B93" s="35" t="s">
        <v>81</v>
      </c>
      <c r="C93" s="3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2</v>
      </c>
      <c r="D94" s="6">
        <v>0</v>
      </c>
      <c r="E94" s="7">
        <f t="shared" si="11"/>
        <v>9.9009900990099011E-3</v>
      </c>
      <c r="F94" s="7" t="str">
        <f t="shared" si="12"/>
        <v/>
      </c>
      <c r="G94" s="7">
        <f t="shared" si="14"/>
        <v>-1</v>
      </c>
      <c r="H94" s="27">
        <f t="shared" si="13"/>
        <v>-9.9009900990099011E-3</v>
      </c>
    </row>
    <row r="95" spans="1:8" x14ac:dyDescent="0.2">
      <c r="A95" s="38"/>
      <c r="B95" s="35" t="s">
        <v>83</v>
      </c>
      <c r="C95" s="32">
        <v>1</v>
      </c>
      <c r="D95" s="6">
        <v>3</v>
      </c>
      <c r="E95" s="7">
        <f t="shared" si="11"/>
        <v>4.9504950495049506E-3</v>
      </c>
      <c r="F95" s="7">
        <f t="shared" si="12"/>
        <v>2.6785714285714284E-2</v>
      </c>
      <c r="G95" s="7">
        <f t="shared" si="14"/>
        <v>2</v>
      </c>
      <c r="H95" s="27">
        <f t="shared" si="13"/>
        <v>9.9009900990099011E-3</v>
      </c>
    </row>
    <row r="96" spans="1:8" x14ac:dyDescent="0.2">
      <c r="A96" s="38"/>
      <c r="B96" s="35" t="s">
        <v>84</v>
      </c>
      <c r="C96" s="32">
        <v>0</v>
      </c>
      <c r="D96" s="6">
        <v>6</v>
      </c>
      <c r="E96" s="7" t="str">
        <f t="shared" si="11"/>
        <v/>
      </c>
      <c r="F96" s="7">
        <f t="shared" si="12"/>
        <v>5.3571428571428568E-2</v>
      </c>
      <c r="G96" s="7">
        <f t="shared" si="14"/>
        <v>1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4</v>
      </c>
      <c r="D98" s="6">
        <v>6</v>
      </c>
      <c r="E98" s="7">
        <f t="shared" si="11"/>
        <v>1.9801980198019802E-2</v>
      </c>
      <c r="F98" s="7">
        <f t="shared" si="12"/>
        <v>5.3571428571428568E-2</v>
      </c>
      <c r="G98" s="7">
        <f t="shared" si="14"/>
        <v>0.5</v>
      </c>
      <c r="H98" s="27">
        <f t="shared" si="13"/>
        <v>9.9009900990099011E-3</v>
      </c>
    </row>
    <row r="99" spans="1:8" x14ac:dyDescent="0.2">
      <c r="A99" s="38"/>
      <c r="B99" s="35" t="s">
        <v>87</v>
      </c>
      <c r="C99" s="32">
        <v>0</v>
      </c>
      <c r="D99" s="6">
        <v>1</v>
      </c>
      <c r="E99" s="7" t="str">
        <f t="shared" si="11"/>
        <v/>
      </c>
      <c r="F99" s="7">
        <f t="shared" si="12"/>
        <v>8.9285714285714281E-3</v>
      </c>
      <c r="G99" s="7">
        <f t="shared" si="14"/>
        <v>1</v>
      </c>
      <c r="H99" s="27" t="str">
        <f t="shared" si="13"/>
        <v/>
      </c>
    </row>
    <row r="100" spans="1:8" x14ac:dyDescent="0.2">
      <c r="A100" s="38"/>
      <c r="B100" s="35" t="s">
        <v>88</v>
      </c>
      <c r="C100" s="32">
        <v>0</v>
      </c>
      <c r="D100" s="6">
        <v>1</v>
      </c>
      <c r="E100" s="7" t="str">
        <f t="shared" si="11"/>
        <v/>
      </c>
      <c r="F100" s="7">
        <f t="shared" si="12"/>
        <v>8.9285714285714281E-3</v>
      </c>
      <c r="G100" s="7">
        <f t="shared" si="14"/>
        <v>1</v>
      </c>
      <c r="H100" s="27" t="str">
        <f t="shared" si="13"/>
        <v/>
      </c>
    </row>
    <row r="101" spans="1:8" x14ac:dyDescent="0.2">
      <c r="A101" s="38"/>
      <c r="B101" s="35" t="s">
        <v>89</v>
      </c>
      <c r="C101" s="32">
        <v>2</v>
      </c>
      <c r="D101" s="6">
        <v>2</v>
      </c>
      <c r="E101" s="7">
        <f t="shared" si="11"/>
        <v>9.9009900990099011E-3</v>
      </c>
      <c r="F101" s="7">
        <f t="shared" si="12"/>
        <v>1.7857142857142856E-2</v>
      </c>
      <c r="G101" s="7">
        <f t="shared" si="14"/>
        <v>0</v>
      </c>
      <c r="H101" s="27">
        <f t="shared" si="13"/>
        <v>0</v>
      </c>
    </row>
    <row r="102" spans="1:8" x14ac:dyDescent="0.2">
      <c r="A102" s="38"/>
      <c r="B102" s="35" t="s">
        <v>90</v>
      </c>
      <c r="C102" s="32">
        <v>0</v>
      </c>
      <c r="D102" s="6">
        <v>1</v>
      </c>
      <c r="E102" s="7" t="str">
        <f t="shared" si="11"/>
        <v/>
      </c>
      <c r="F102" s="7">
        <f t="shared" si="12"/>
        <v>8.9285714285714281E-3</v>
      </c>
      <c r="G102" s="7">
        <f t="shared" si="14"/>
        <v>1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27" t="str">
        <f t="shared" si="13"/>
        <v/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3</v>
      </c>
      <c r="D106" s="6">
        <v>0</v>
      </c>
      <c r="E106" s="7">
        <f t="shared" si="11"/>
        <v>1.4851485148514851E-2</v>
      </c>
      <c r="F106" s="7" t="str">
        <f t="shared" si="12"/>
        <v/>
      </c>
      <c r="G106" s="7">
        <f t="shared" si="14"/>
        <v>-1</v>
      </c>
      <c r="H106" s="27">
        <f t="shared" si="13"/>
        <v>-1.4851485148514851E-2</v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6</v>
      </c>
      <c r="D110" s="6">
        <v>1</v>
      </c>
      <c r="E110" s="7">
        <f t="shared" si="15"/>
        <v>2.9702970297029702E-2</v>
      </c>
      <c r="F110" s="7">
        <f t="shared" si="16"/>
        <v>8.9285714285714281E-3</v>
      </c>
      <c r="G110" s="7">
        <f t="shared" si="18"/>
        <v>-0.83333333333333337</v>
      </c>
      <c r="H110" s="27">
        <f t="shared" si="17"/>
        <v>-2.4752475247524754E-2</v>
      </c>
    </row>
    <row r="111" spans="1:8" x14ac:dyDescent="0.2">
      <c r="A111" s="38"/>
      <c r="B111" s="35" t="s">
        <v>99</v>
      </c>
      <c r="C111" s="32">
        <v>3</v>
      </c>
      <c r="D111" s="6">
        <v>1</v>
      </c>
      <c r="E111" s="7">
        <f t="shared" si="15"/>
        <v>1.4851485148514851E-2</v>
      </c>
      <c r="F111" s="7">
        <f t="shared" si="16"/>
        <v>8.9285714285714281E-3</v>
      </c>
      <c r="G111" s="7">
        <f t="shared" si="18"/>
        <v>-0.66666666666666663</v>
      </c>
      <c r="H111" s="27">
        <f t="shared" si="17"/>
        <v>-9.9009900990098994E-3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1</v>
      </c>
      <c r="D113" s="6">
        <v>0</v>
      </c>
      <c r="E113" s="7">
        <f t="shared" si="15"/>
        <v>4.9504950495049506E-3</v>
      </c>
      <c r="F113" s="7" t="str">
        <f t="shared" si="16"/>
        <v/>
      </c>
      <c r="G113" s="7">
        <f t="shared" si="18"/>
        <v>-1</v>
      </c>
      <c r="H113" s="27">
        <f t="shared" si="17"/>
        <v>-4.9504950495049506E-3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1</v>
      </c>
      <c r="D118" s="6">
        <v>0</v>
      </c>
      <c r="E118" s="7">
        <f t="shared" si="15"/>
        <v>4.9504950495049506E-3</v>
      </c>
      <c r="F118" s="7" t="str">
        <f t="shared" si="16"/>
        <v/>
      </c>
      <c r="G118" s="7">
        <f t="shared" si="18"/>
        <v>-1</v>
      </c>
      <c r="H118" s="27">
        <f t="shared" si="17"/>
        <v>-4.9504950495049506E-3</v>
      </c>
    </row>
    <row r="119" spans="1:8" ht="25.5" x14ac:dyDescent="0.2">
      <c r="A119" s="38"/>
      <c r="B119" s="35" t="s">
        <v>107</v>
      </c>
      <c r="C119" s="3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27" t="str">
        <f t="shared" si="17"/>
        <v/>
      </c>
    </row>
    <row r="120" spans="1:8" ht="25.5" x14ac:dyDescent="0.2">
      <c r="A120" s="38"/>
      <c r="B120" s="35" t="s">
        <v>108</v>
      </c>
      <c r="C120" s="32">
        <v>1</v>
      </c>
      <c r="D120" s="6">
        <v>1</v>
      </c>
      <c r="E120" s="7">
        <f t="shared" si="15"/>
        <v>4.9504950495049506E-3</v>
      </c>
      <c r="F120" s="7">
        <f t="shared" si="16"/>
        <v>8.9285714285714281E-3</v>
      </c>
      <c r="G120" s="7">
        <f t="shared" si="18"/>
        <v>0</v>
      </c>
      <c r="H120" s="27">
        <f t="shared" si="17"/>
        <v>0</v>
      </c>
    </row>
    <row r="121" spans="1:8" x14ac:dyDescent="0.2">
      <c r="A121" s="38"/>
      <c r="B121" s="35" t="s">
        <v>109</v>
      </c>
      <c r="C121" s="32">
        <v>1</v>
      </c>
      <c r="D121" s="6">
        <v>0</v>
      </c>
      <c r="E121" s="7">
        <f t="shared" si="15"/>
        <v>4.9504950495049506E-3</v>
      </c>
      <c r="F121" s="7" t="str">
        <f t="shared" si="16"/>
        <v/>
      </c>
      <c r="G121" s="7">
        <f t="shared" si="18"/>
        <v>-1</v>
      </c>
      <c r="H121" s="27">
        <f t="shared" si="17"/>
        <v>-4.9504950495049506E-3</v>
      </c>
    </row>
    <row r="122" spans="1:8" x14ac:dyDescent="0.2">
      <c r="A122" s="38"/>
      <c r="B122" s="35" t="s">
        <v>110</v>
      </c>
      <c r="C122" s="32">
        <v>2</v>
      </c>
      <c r="D122" s="6">
        <v>1</v>
      </c>
      <c r="E122" s="7">
        <f t="shared" si="15"/>
        <v>9.9009900990099011E-3</v>
      </c>
      <c r="F122" s="7">
        <f t="shared" si="16"/>
        <v>8.9285714285714281E-3</v>
      </c>
      <c r="G122" s="7">
        <f t="shared" si="18"/>
        <v>-0.5</v>
      </c>
      <c r="H122" s="27">
        <f t="shared" si="17"/>
        <v>-4.9504950495049506E-3</v>
      </c>
    </row>
    <row r="123" spans="1:8" x14ac:dyDescent="0.2">
      <c r="A123" s="38"/>
      <c r="B123" s="35" t="s">
        <v>111</v>
      </c>
      <c r="C123" s="32">
        <v>5</v>
      </c>
      <c r="D123" s="6">
        <v>3</v>
      </c>
      <c r="E123" s="7">
        <f t="shared" si="15"/>
        <v>2.4752475247524754E-2</v>
      </c>
      <c r="F123" s="7">
        <f t="shared" si="16"/>
        <v>2.6785714285714284E-2</v>
      </c>
      <c r="G123" s="7">
        <f t="shared" si="18"/>
        <v>-0.4</v>
      </c>
      <c r="H123" s="27">
        <f t="shared" si="17"/>
        <v>-9.9009900990099028E-3</v>
      </c>
    </row>
    <row r="124" spans="1:8" x14ac:dyDescent="0.2">
      <c r="A124" s="38"/>
      <c r="B124" s="35" t="s">
        <v>112</v>
      </c>
      <c r="C124" s="32">
        <v>6</v>
      </c>
      <c r="D124" s="6">
        <v>1</v>
      </c>
      <c r="E124" s="7">
        <f t="shared" si="15"/>
        <v>2.9702970297029702E-2</v>
      </c>
      <c r="F124" s="7">
        <f t="shared" si="16"/>
        <v>8.9285714285714281E-3</v>
      </c>
      <c r="G124" s="7">
        <f t="shared" si="18"/>
        <v>-0.83333333333333337</v>
      </c>
      <c r="H124" s="27">
        <f t="shared" si="17"/>
        <v>-2.4752475247524754E-2</v>
      </c>
    </row>
    <row r="125" spans="1:8" x14ac:dyDescent="0.2">
      <c r="A125" s="38"/>
      <c r="B125" s="35" t="s">
        <v>113</v>
      </c>
      <c r="C125" s="32">
        <v>0</v>
      </c>
      <c r="D125" s="6">
        <v>1</v>
      </c>
      <c r="E125" s="7" t="str">
        <f t="shared" si="15"/>
        <v/>
      </c>
      <c r="F125" s="7">
        <f t="shared" si="16"/>
        <v>8.9285714285714281E-3</v>
      </c>
      <c r="G125" s="7">
        <f t="shared" si="18"/>
        <v>1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1</v>
      </c>
      <c r="D127" s="6">
        <v>1</v>
      </c>
      <c r="E127" s="7">
        <f t="shared" si="15"/>
        <v>4.9504950495049506E-3</v>
      </c>
      <c r="F127" s="7">
        <f t="shared" si="16"/>
        <v>8.9285714285714281E-3</v>
      </c>
      <c r="G127" s="7">
        <f t="shared" si="18"/>
        <v>0</v>
      </c>
      <c r="H127" s="27">
        <f t="shared" si="17"/>
        <v>0</v>
      </c>
    </row>
    <row r="128" spans="1:8" x14ac:dyDescent="0.2">
      <c r="A128" s="38"/>
      <c r="B128" s="35" t="s">
        <v>116</v>
      </c>
      <c r="C128" s="32">
        <v>5</v>
      </c>
      <c r="D128" s="6">
        <v>5</v>
      </c>
      <c r="E128" s="7">
        <f t="shared" si="15"/>
        <v>2.4752475247524754E-2</v>
      </c>
      <c r="F128" s="7">
        <f t="shared" si="16"/>
        <v>4.4642857142857144E-2</v>
      </c>
      <c r="G128" s="7">
        <f t="shared" si="18"/>
        <v>0</v>
      </c>
      <c r="H128" s="27">
        <f t="shared" si="17"/>
        <v>0</v>
      </c>
    </row>
    <row r="129" spans="1:8" x14ac:dyDescent="0.2">
      <c r="A129" s="38"/>
      <c r="B129" s="35" t="s">
        <v>117</v>
      </c>
      <c r="C129" s="32">
        <v>0</v>
      </c>
      <c r="D129" s="6">
        <v>3</v>
      </c>
      <c r="E129" s="7" t="str">
        <f t="shared" si="15"/>
        <v/>
      </c>
      <c r="F129" s="7">
        <f t="shared" si="16"/>
        <v>2.6785714285714284E-2</v>
      </c>
      <c r="G129" s="7">
        <f t="shared" si="18"/>
        <v>1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3</v>
      </c>
      <c r="D130" s="6">
        <v>4</v>
      </c>
      <c r="E130" s="7">
        <f t="shared" si="15"/>
        <v>1.4851485148514851E-2</v>
      </c>
      <c r="F130" s="7">
        <f t="shared" si="16"/>
        <v>3.5714285714285712E-2</v>
      </c>
      <c r="G130" s="7">
        <f t="shared" si="18"/>
        <v>0.33333333333333331</v>
      </c>
      <c r="H130" s="27">
        <f t="shared" si="17"/>
        <v>4.9504950495049497E-3</v>
      </c>
    </row>
    <row r="131" spans="1:8" x14ac:dyDescent="0.2">
      <c r="A131" s="38"/>
      <c r="B131" s="35" t="s">
        <v>119</v>
      </c>
      <c r="C131" s="32">
        <v>0</v>
      </c>
      <c r="D131" s="6">
        <v>3</v>
      </c>
      <c r="E131" s="7" t="str">
        <f t="shared" si="15"/>
        <v/>
      </c>
      <c r="F131" s="7">
        <f t="shared" si="16"/>
        <v>2.6785714285714284E-2</v>
      </c>
      <c r="G131" s="7">
        <f t="shared" si="18"/>
        <v>1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20</v>
      </c>
      <c r="D132" s="6">
        <v>10</v>
      </c>
      <c r="E132" s="7">
        <f t="shared" si="15"/>
        <v>9.9009900990099015E-2</v>
      </c>
      <c r="F132" s="7">
        <f t="shared" si="16"/>
        <v>8.9285714285714288E-2</v>
      </c>
      <c r="G132" s="7">
        <f t="shared" si="18"/>
        <v>-0.5</v>
      </c>
      <c r="H132" s="27">
        <f t="shared" si="17"/>
        <v>-4.9504950495049507E-2</v>
      </c>
    </row>
    <row r="133" spans="1:8" x14ac:dyDescent="0.2">
      <c r="A133" s="38"/>
      <c r="B133" s="35" t="s">
        <v>121</v>
      </c>
      <c r="C133" s="32">
        <v>0</v>
      </c>
      <c r="D133" s="6">
        <v>1</v>
      </c>
      <c r="E133" s="7" t="str">
        <f t="shared" si="15"/>
        <v/>
      </c>
      <c r="F133" s="7">
        <f t="shared" si="16"/>
        <v>8.9285714285714281E-3</v>
      </c>
      <c r="G133" s="7">
        <f t="shared" si="18"/>
        <v>1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20</v>
      </c>
      <c r="D134" s="6">
        <v>3</v>
      </c>
      <c r="E134" s="7">
        <f t="shared" si="15"/>
        <v>9.9009900990099015E-2</v>
      </c>
      <c r="F134" s="7">
        <f t="shared" si="16"/>
        <v>2.6785714285714284E-2</v>
      </c>
      <c r="G134" s="7">
        <f t="shared" si="18"/>
        <v>-0.85</v>
      </c>
      <c r="H134" s="27">
        <f t="shared" si="17"/>
        <v>-8.4158415841584164E-2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26</v>
      </c>
      <c r="D136" s="6">
        <v>0</v>
      </c>
      <c r="E136" s="7">
        <f t="shared" si="15"/>
        <v>0.12871287128712872</v>
      </c>
      <c r="F136" s="7" t="str">
        <f t="shared" si="16"/>
        <v/>
      </c>
      <c r="G136" s="7">
        <f t="shared" si="18"/>
        <v>-1</v>
      </c>
      <c r="H136" s="27">
        <f t="shared" si="17"/>
        <v>-0.12871287128712872</v>
      </c>
    </row>
    <row r="137" spans="1:8" x14ac:dyDescent="0.2">
      <c r="A137" s="38"/>
      <c r="B137" s="35" t="s">
        <v>125</v>
      </c>
      <c r="C137" s="32">
        <v>1</v>
      </c>
      <c r="D137" s="6">
        <v>0</v>
      </c>
      <c r="E137" s="7">
        <f t="shared" si="15"/>
        <v>4.9504950495049506E-3</v>
      </c>
      <c r="F137" s="7" t="str">
        <f t="shared" si="16"/>
        <v/>
      </c>
      <c r="G137" s="7">
        <f t="shared" si="18"/>
        <v>-1</v>
      </c>
      <c r="H137" s="27">
        <f t="shared" si="17"/>
        <v>-4.9504950495049506E-3</v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31</v>
      </c>
      <c r="D139" s="6">
        <v>4</v>
      </c>
      <c r="E139" s="7">
        <f t="shared" si="15"/>
        <v>0.15346534653465346</v>
      </c>
      <c r="F139" s="7">
        <f t="shared" si="16"/>
        <v>3.5714285714285712E-2</v>
      </c>
      <c r="G139" s="7">
        <f t="shared" si="18"/>
        <v>-0.87096774193548387</v>
      </c>
      <c r="H139" s="27">
        <f t="shared" si="17"/>
        <v>-0.13366336633663367</v>
      </c>
    </row>
    <row r="140" spans="1:8" x14ac:dyDescent="0.2">
      <c r="A140" s="38"/>
      <c r="B140" s="35" t="s">
        <v>128</v>
      </c>
      <c r="C140" s="32">
        <v>2</v>
      </c>
      <c r="D140" s="6">
        <v>1</v>
      </c>
      <c r="E140" s="7">
        <f t="shared" ref="E140:E175" si="19">+IF(C140=0,"",C140/C$76)</f>
        <v>9.9009900990099011E-3</v>
      </c>
      <c r="F140" s="7">
        <f t="shared" ref="F140:F175" si="20">+IF(D140=0,"",D140/D$76)</f>
        <v>8.9285714285714281E-3</v>
      </c>
      <c r="G140" s="7">
        <f t="shared" si="18"/>
        <v>-0.5</v>
      </c>
      <c r="H140" s="27">
        <f t="shared" ref="H140:H171" si="21">+IF(OR(AND(E140=""),(G140="")),"",E140*G140)</f>
        <v>-4.9504950495049506E-3</v>
      </c>
    </row>
    <row r="141" spans="1:8" x14ac:dyDescent="0.2">
      <c r="A141" s="38"/>
      <c r="B141" s="35" t="s">
        <v>129</v>
      </c>
      <c r="C141" s="32">
        <v>6</v>
      </c>
      <c r="D141" s="6">
        <v>4</v>
      </c>
      <c r="E141" s="7">
        <f t="shared" si="19"/>
        <v>2.9702970297029702E-2</v>
      </c>
      <c r="F141" s="7">
        <f t="shared" si="20"/>
        <v>3.5714285714285712E-2</v>
      </c>
      <c r="G141" s="7">
        <f t="shared" ref="G141:G175" si="22">+IF(AND(C141=0,D141=0)," ",IF(C141=0,1,IF(D141=0,-1,(D141-C141)/C141)))</f>
        <v>-0.33333333333333331</v>
      </c>
      <c r="H141" s="27">
        <f t="shared" si="21"/>
        <v>-9.9009900990098994E-3</v>
      </c>
    </row>
    <row r="142" spans="1:8" x14ac:dyDescent="0.2">
      <c r="A142" s="38"/>
      <c r="B142" s="35" t="s">
        <v>130</v>
      </c>
      <c r="C142" s="32">
        <v>26</v>
      </c>
      <c r="D142" s="6">
        <v>9</v>
      </c>
      <c r="E142" s="7">
        <f t="shared" si="19"/>
        <v>0.12871287128712872</v>
      </c>
      <c r="F142" s="7">
        <f t="shared" si="20"/>
        <v>8.0357142857142863E-2</v>
      </c>
      <c r="G142" s="7">
        <f t="shared" si="22"/>
        <v>-0.65384615384615385</v>
      </c>
      <c r="H142" s="27">
        <f t="shared" si="21"/>
        <v>-8.4158415841584164E-2</v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0</v>
      </c>
      <c r="D145" s="6">
        <v>7</v>
      </c>
      <c r="E145" s="7" t="str">
        <f t="shared" si="19"/>
        <v/>
      </c>
      <c r="F145" s="7">
        <f t="shared" si="20"/>
        <v>6.25E-2</v>
      </c>
      <c r="G145" s="7">
        <f t="shared" si="22"/>
        <v>1</v>
      </c>
      <c r="H145" s="27" t="str">
        <f t="shared" si="21"/>
        <v/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2</v>
      </c>
      <c r="D151" s="6">
        <v>2</v>
      </c>
      <c r="E151" s="7">
        <f t="shared" si="19"/>
        <v>9.9009900990099011E-3</v>
      </c>
      <c r="F151" s="7">
        <f t="shared" si="20"/>
        <v>1.7857142857142856E-2</v>
      </c>
      <c r="G151" s="7">
        <f t="shared" si="22"/>
        <v>0</v>
      </c>
      <c r="H151" s="27">
        <f t="shared" si="21"/>
        <v>0</v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1</v>
      </c>
      <c r="D161" s="6">
        <v>0</v>
      </c>
      <c r="E161" s="7">
        <f t="shared" si="19"/>
        <v>4.9504950495049506E-3</v>
      </c>
      <c r="F161" s="7" t="str">
        <f t="shared" si="20"/>
        <v/>
      </c>
      <c r="G161" s="7">
        <f t="shared" si="22"/>
        <v>-1</v>
      </c>
      <c r="H161" s="27">
        <f t="shared" si="21"/>
        <v>-4.9504950495049506E-3</v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1</v>
      </c>
      <c r="E164" s="7" t="str">
        <f t="shared" si="19"/>
        <v/>
      </c>
      <c r="F164" s="7">
        <f t="shared" si="20"/>
        <v>8.9285714285714281E-3</v>
      </c>
      <c r="G164" s="7">
        <f t="shared" si="22"/>
        <v>1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0</v>
      </c>
      <c r="D172" s="6">
        <v>3</v>
      </c>
      <c r="E172" s="7" t="str">
        <f t="shared" si="19"/>
        <v/>
      </c>
      <c r="F172" s="7">
        <f t="shared" si="20"/>
        <v>2.6785714285714284E-2</v>
      </c>
      <c r="G172" s="7">
        <f t="shared" si="22"/>
        <v>1</v>
      </c>
      <c r="H172" s="27" t="str">
        <f t="shared" ref="H172:H175" si="23">+IF(OR(AND(E172=""),(G172="")),"",E172*G172)</f>
        <v/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158</v>
      </c>
      <c r="D181" s="20">
        <f>SUM(D182:D356)</f>
        <v>106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-0.32911392405063289</v>
      </c>
      <c r="H181" s="21">
        <f t="shared" ref="H181:H212" si="26">+IF(OR(AND(E181=""),(G181="")),"",E181*G181)</f>
        <v>-0.32911392405063289</v>
      </c>
    </row>
    <row r="182" spans="1:8" x14ac:dyDescent="0.2">
      <c r="A182" s="38"/>
      <c r="B182" s="34" t="s">
        <v>164</v>
      </c>
      <c r="C182" s="31">
        <v>1</v>
      </c>
      <c r="D182" s="24">
        <v>1</v>
      </c>
      <c r="E182" s="25">
        <f t="shared" si="24"/>
        <v>6.3291139240506328E-3</v>
      </c>
      <c r="F182" s="25">
        <f t="shared" si="25"/>
        <v>9.433962264150943E-3</v>
      </c>
      <c r="G182" s="25">
        <f t="shared" ref="G182:G213" si="27">+IF(AND(C182=0,D182=0)," ",IF(C182=0,1,IF(D182=0,-1,(D182-C182)/C182)))</f>
        <v>0</v>
      </c>
      <c r="H182" s="26">
        <f t="shared" si="26"/>
        <v>0</v>
      </c>
    </row>
    <row r="183" spans="1:8" x14ac:dyDescent="0.2">
      <c r="A183" s="38"/>
      <c r="B183" s="35" t="s">
        <v>165</v>
      </c>
      <c r="C183" s="3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0</v>
      </c>
      <c r="D184" s="6">
        <v>1</v>
      </c>
      <c r="E184" s="7" t="str">
        <f t="shared" si="24"/>
        <v/>
      </c>
      <c r="F184" s="7">
        <f t="shared" si="25"/>
        <v>9.433962264150943E-3</v>
      </c>
      <c r="G184" s="7">
        <f t="shared" si="27"/>
        <v>1</v>
      </c>
      <c r="H184" s="27" t="str">
        <f t="shared" si="26"/>
        <v/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1</v>
      </c>
      <c r="D186" s="6">
        <v>2</v>
      </c>
      <c r="E186" s="7">
        <f t="shared" si="24"/>
        <v>6.3291139240506328E-3</v>
      </c>
      <c r="F186" s="7">
        <f t="shared" si="25"/>
        <v>1.8867924528301886E-2</v>
      </c>
      <c r="G186" s="7">
        <f t="shared" si="27"/>
        <v>1</v>
      </c>
      <c r="H186" s="27">
        <f t="shared" si="26"/>
        <v>6.3291139240506328E-3</v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19</v>
      </c>
      <c r="D188" s="6">
        <v>4</v>
      </c>
      <c r="E188" s="7">
        <f t="shared" si="24"/>
        <v>0.12025316455696203</v>
      </c>
      <c r="F188" s="7">
        <f t="shared" si="25"/>
        <v>3.7735849056603772E-2</v>
      </c>
      <c r="G188" s="7">
        <f t="shared" si="27"/>
        <v>-0.78947368421052633</v>
      </c>
      <c r="H188" s="27">
        <f t="shared" si="26"/>
        <v>-9.49367088607595E-2</v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27" t="str">
        <f t="shared" si="26"/>
        <v/>
      </c>
    </row>
    <row r="191" spans="1:8" x14ac:dyDescent="0.2">
      <c r="A191" s="38"/>
      <c r="B191" s="35" t="s">
        <v>173</v>
      </c>
      <c r="C191" s="3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27" t="str">
        <f t="shared" si="26"/>
        <v/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1</v>
      </c>
      <c r="D195" s="6">
        <v>0</v>
      </c>
      <c r="E195" s="7">
        <f t="shared" si="24"/>
        <v>6.3291139240506328E-3</v>
      </c>
      <c r="F195" s="7" t="str">
        <f t="shared" si="25"/>
        <v/>
      </c>
      <c r="G195" s="7">
        <f t="shared" si="27"/>
        <v>-1</v>
      </c>
      <c r="H195" s="27">
        <f t="shared" si="26"/>
        <v>-6.3291139240506328E-3</v>
      </c>
    </row>
    <row r="196" spans="1:8" x14ac:dyDescent="0.2">
      <c r="A196" s="38"/>
      <c r="B196" s="35" t="s">
        <v>178</v>
      </c>
      <c r="C196" s="32">
        <v>2</v>
      </c>
      <c r="D196" s="6">
        <v>6</v>
      </c>
      <c r="E196" s="7">
        <f t="shared" si="24"/>
        <v>1.2658227848101266E-2</v>
      </c>
      <c r="F196" s="7">
        <f t="shared" si="25"/>
        <v>5.6603773584905662E-2</v>
      </c>
      <c r="G196" s="7">
        <f t="shared" si="27"/>
        <v>2</v>
      </c>
      <c r="H196" s="27">
        <f t="shared" si="26"/>
        <v>2.5316455696202531E-2</v>
      </c>
    </row>
    <row r="197" spans="1:8" ht="25.5" x14ac:dyDescent="0.2">
      <c r="A197" s="38"/>
      <c r="B197" s="35" t="s">
        <v>179</v>
      </c>
      <c r="C197" s="32">
        <v>2</v>
      </c>
      <c r="D197" s="6">
        <v>13</v>
      </c>
      <c r="E197" s="7">
        <f t="shared" si="24"/>
        <v>1.2658227848101266E-2</v>
      </c>
      <c r="F197" s="7">
        <f t="shared" si="25"/>
        <v>0.12264150943396226</v>
      </c>
      <c r="G197" s="7">
        <f t="shared" si="27"/>
        <v>5.5</v>
      </c>
      <c r="H197" s="27">
        <f t="shared" si="26"/>
        <v>6.9620253164556958E-2</v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1</v>
      </c>
      <c r="E200" s="7" t="str">
        <f t="shared" si="24"/>
        <v/>
      </c>
      <c r="F200" s="7">
        <f t="shared" si="25"/>
        <v>9.433962264150943E-3</v>
      </c>
      <c r="G200" s="7">
        <f t="shared" si="27"/>
        <v>1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1</v>
      </c>
      <c r="D202" s="6">
        <v>1</v>
      </c>
      <c r="E202" s="7">
        <f t="shared" si="24"/>
        <v>6.3291139240506328E-3</v>
      </c>
      <c r="F202" s="7">
        <f t="shared" si="25"/>
        <v>9.433962264150943E-3</v>
      </c>
      <c r="G202" s="7">
        <f t="shared" si="27"/>
        <v>0</v>
      </c>
      <c r="H202" s="27">
        <f t="shared" si="26"/>
        <v>0</v>
      </c>
    </row>
    <row r="203" spans="1:8" x14ac:dyDescent="0.2">
      <c r="A203" s="38"/>
      <c r="B203" s="35" t="s">
        <v>185</v>
      </c>
      <c r="C203" s="32">
        <v>1</v>
      </c>
      <c r="D203" s="6">
        <v>0</v>
      </c>
      <c r="E203" s="7">
        <f t="shared" si="24"/>
        <v>6.3291139240506328E-3</v>
      </c>
      <c r="F203" s="7" t="str">
        <f t="shared" si="25"/>
        <v/>
      </c>
      <c r="G203" s="7">
        <f t="shared" si="27"/>
        <v>-1</v>
      </c>
      <c r="H203" s="27">
        <f t="shared" si="26"/>
        <v>-6.3291139240506328E-3</v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1</v>
      </c>
      <c r="D208" s="6">
        <v>0</v>
      </c>
      <c r="E208" s="7">
        <f t="shared" si="24"/>
        <v>6.3291139240506328E-3</v>
      </c>
      <c r="F208" s="7" t="str">
        <f t="shared" si="25"/>
        <v/>
      </c>
      <c r="G208" s="7">
        <f t="shared" si="27"/>
        <v>-1</v>
      </c>
      <c r="H208" s="27">
        <f t="shared" si="26"/>
        <v>-6.3291139240506328E-3</v>
      </c>
    </row>
    <row r="209" spans="1:8" x14ac:dyDescent="0.2">
      <c r="A209" s="38"/>
      <c r="B209" s="35" t="s">
        <v>191</v>
      </c>
      <c r="C209" s="3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27" t="str">
        <f t="shared" si="26"/>
        <v/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2</v>
      </c>
      <c r="D211" s="6">
        <v>1</v>
      </c>
      <c r="E211" s="7">
        <f t="shared" si="24"/>
        <v>1.2658227848101266E-2</v>
      </c>
      <c r="F211" s="7">
        <f t="shared" si="25"/>
        <v>9.433962264150943E-3</v>
      </c>
      <c r="G211" s="7">
        <f t="shared" si="27"/>
        <v>-0.5</v>
      </c>
      <c r="H211" s="27">
        <f t="shared" si="26"/>
        <v>-6.3291139240506328E-3</v>
      </c>
    </row>
    <row r="212" spans="1:8" x14ac:dyDescent="0.2">
      <c r="A212" s="38"/>
      <c r="B212" s="35" t="s">
        <v>194</v>
      </c>
      <c r="C212" s="32">
        <v>1</v>
      </c>
      <c r="D212" s="6">
        <v>2</v>
      </c>
      <c r="E212" s="7">
        <f t="shared" si="24"/>
        <v>6.3291139240506328E-3</v>
      </c>
      <c r="F212" s="7">
        <f t="shared" si="25"/>
        <v>1.8867924528301886E-2</v>
      </c>
      <c r="G212" s="7">
        <f t="shared" si="27"/>
        <v>1</v>
      </c>
      <c r="H212" s="27">
        <f t="shared" si="26"/>
        <v>6.3291139240506328E-3</v>
      </c>
    </row>
    <row r="213" spans="1:8" x14ac:dyDescent="0.2">
      <c r="A213" s="38"/>
      <c r="B213" s="35" t="s">
        <v>195</v>
      </c>
      <c r="C213" s="32">
        <v>0</v>
      </c>
      <c r="D213" s="6">
        <v>2</v>
      </c>
      <c r="E213" s="7" t="str">
        <f t="shared" ref="E213:E244" si="28">+IF(C213=0,"",C213/C$181)</f>
        <v/>
      </c>
      <c r="F213" s="7">
        <f t="shared" ref="F213:F244" si="29">+IF(D213=0,"",D213/D$181)</f>
        <v>1.8867924528301886E-2</v>
      </c>
      <c r="G213" s="7">
        <f t="shared" si="27"/>
        <v>1</v>
      </c>
      <c r="H213" s="27" t="str">
        <f t="shared" ref="H213:H244" si="30">+IF(OR(AND(E213=""),(G213="")),"",E213*G213)</f>
        <v/>
      </c>
    </row>
    <row r="214" spans="1:8" x14ac:dyDescent="0.2">
      <c r="A214" s="38"/>
      <c r="B214" s="35" t="s">
        <v>196</v>
      </c>
      <c r="C214" s="32">
        <v>3</v>
      </c>
      <c r="D214" s="6">
        <v>17</v>
      </c>
      <c r="E214" s="7">
        <f t="shared" si="28"/>
        <v>1.8987341772151899E-2</v>
      </c>
      <c r="F214" s="7">
        <f t="shared" si="29"/>
        <v>0.16037735849056603</v>
      </c>
      <c r="G214" s="7">
        <f t="shared" ref="G214:G245" si="31">+IF(AND(C214=0,D214=0)," ",IF(C214=0,1,IF(D214=0,-1,(D214-C214)/C214)))</f>
        <v>4.666666666666667</v>
      </c>
      <c r="H214" s="27">
        <f t="shared" si="30"/>
        <v>8.8607594936708875E-2</v>
      </c>
    </row>
    <row r="215" spans="1:8" x14ac:dyDescent="0.2">
      <c r="A215" s="38"/>
      <c r="B215" s="35" t="s">
        <v>197</v>
      </c>
      <c r="C215" s="32">
        <v>0</v>
      </c>
      <c r="D215" s="6">
        <v>3</v>
      </c>
      <c r="E215" s="7" t="str">
        <f t="shared" si="28"/>
        <v/>
      </c>
      <c r="F215" s="7">
        <f t="shared" si="29"/>
        <v>2.8301886792452831E-2</v>
      </c>
      <c r="G215" s="7">
        <f t="shared" si="31"/>
        <v>1</v>
      </c>
      <c r="H215" s="27" t="str">
        <f t="shared" si="30"/>
        <v/>
      </c>
    </row>
    <row r="216" spans="1:8" x14ac:dyDescent="0.2">
      <c r="A216" s="38"/>
      <c r="B216" s="35" t="s">
        <v>198</v>
      </c>
      <c r="C216" s="3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27" t="str">
        <f t="shared" si="30"/>
        <v/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1</v>
      </c>
      <c r="D218" s="6">
        <v>5</v>
      </c>
      <c r="E218" s="7">
        <f t="shared" si="28"/>
        <v>6.3291139240506328E-3</v>
      </c>
      <c r="F218" s="7">
        <f t="shared" si="29"/>
        <v>4.716981132075472E-2</v>
      </c>
      <c r="G218" s="7">
        <f t="shared" si="31"/>
        <v>4</v>
      </c>
      <c r="H218" s="27">
        <f t="shared" si="30"/>
        <v>2.5316455696202531E-2</v>
      </c>
    </row>
    <row r="219" spans="1:8" x14ac:dyDescent="0.2">
      <c r="A219" s="38"/>
      <c r="B219" s="35" t="s">
        <v>201</v>
      </c>
      <c r="C219" s="32">
        <v>0</v>
      </c>
      <c r="D219" s="6">
        <v>1</v>
      </c>
      <c r="E219" s="7" t="str">
        <f t="shared" si="28"/>
        <v/>
      </c>
      <c r="F219" s="7">
        <f t="shared" si="29"/>
        <v>9.433962264150943E-3</v>
      </c>
      <c r="G219" s="7">
        <f t="shared" si="31"/>
        <v>1</v>
      </c>
      <c r="H219" s="27" t="str">
        <f t="shared" si="30"/>
        <v/>
      </c>
    </row>
    <row r="220" spans="1:8" x14ac:dyDescent="0.2">
      <c r="A220" s="38"/>
      <c r="B220" s="35" t="s">
        <v>202</v>
      </c>
      <c r="C220" s="32">
        <v>3</v>
      </c>
      <c r="D220" s="6">
        <v>0</v>
      </c>
      <c r="E220" s="7">
        <f t="shared" si="28"/>
        <v>1.8987341772151899E-2</v>
      </c>
      <c r="F220" s="7" t="str">
        <f t="shared" si="29"/>
        <v/>
      </c>
      <c r="G220" s="7">
        <f t="shared" si="31"/>
        <v>-1</v>
      </c>
      <c r="H220" s="27">
        <f t="shared" si="30"/>
        <v>-1.8987341772151899E-2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2</v>
      </c>
      <c r="D223" s="6">
        <v>3</v>
      </c>
      <c r="E223" s="7">
        <f t="shared" si="28"/>
        <v>1.2658227848101266E-2</v>
      </c>
      <c r="F223" s="7">
        <f t="shared" si="29"/>
        <v>2.8301886792452831E-2</v>
      </c>
      <c r="G223" s="7">
        <f t="shared" si="31"/>
        <v>0.5</v>
      </c>
      <c r="H223" s="27">
        <f t="shared" si="30"/>
        <v>6.3291139240506328E-3</v>
      </c>
    </row>
    <row r="224" spans="1:8" x14ac:dyDescent="0.2">
      <c r="A224" s="38"/>
      <c r="B224" s="35" t="s">
        <v>206</v>
      </c>
      <c r="C224" s="32">
        <v>1</v>
      </c>
      <c r="D224" s="6">
        <v>0</v>
      </c>
      <c r="E224" s="7">
        <f t="shared" si="28"/>
        <v>6.3291139240506328E-3</v>
      </c>
      <c r="F224" s="7" t="str">
        <f t="shared" si="29"/>
        <v/>
      </c>
      <c r="G224" s="7">
        <f t="shared" si="31"/>
        <v>-1</v>
      </c>
      <c r="H224" s="27">
        <f t="shared" si="30"/>
        <v>-6.3291139240506328E-3</v>
      </c>
    </row>
    <row r="225" spans="1:8" ht="25.5" x14ac:dyDescent="0.2">
      <c r="A225" s="38"/>
      <c r="B225" s="35" t="s">
        <v>207</v>
      </c>
      <c r="C225" s="32">
        <v>2</v>
      </c>
      <c r="D225" s="6">
        <v>0</v>
      </c>
      <c r="E225" s="7">
        <f t="shared" si="28"/>
        <v>1.2658227848101266E-2</v>
      </c>
      <c r="F225" s="7" t="str">
        <f t="shared" si="29"/>
        <v/>
      </c>
      <c r="G225" s="7">
        <f t="shared" si="31"/>
        <v>-1</v>
      </c>
      <c r="H225" s="27">
        <f t="shared" si="30"/>
        <v>-1.2658227848101266E-2</v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0</v>
      </c>
      <c r="D228" s="6">
        <v>1</v>
      </c>
      <c r="E228" s="7" t="str">
        <f t="shared" si="28"/>
        <v/>
      </c>
      <c r="F228" s="7">
        <f t="shared" si="29"/>
        <v>9.433962264150943E-3</v>
      </c>
      <c r="G228" s="7">
        <f t="shared" si="31"/>
        <v>1</v>
      </c>
      <c r="H228" s="27" t="str">
        <f t="shared" si="30"/>
        <v/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6</v>
      </c>
      <c r="D235" s="6">
        <v>5</v>
      </c>
      <c r="E235" s="7">
        <f t="shared" si="28"/>
        <v>3.7974683544303799E-2</v>
      </c>
      <c r="F235" s="7">
        <f t="shared" si="29"/>
        <v>4.716981132075472E-2</v>
      </c>
      <c r="G235" s="7">
        <f t="shared" si="31"/>
        <v>-0.16666666666666666</v>
      </c>
      <c r="H235" s="27">
        <f t="shared" si="30"/>
        <v>-6.3291139240506328E-3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2</v>
      </c>
      <c r="D241" s="6">
        <v>2</v>
      </c>
      <c r="E241" s="7">
        <f t="shared" si="28"/>
        <v>1.2658227848101266E-2</v>
      </c>
      <c r="F241" s="7">
        <f t="shared" si="29"/>
        <v>1.8867924528301886E-2</v>
      </c>
      <c r="G241" s="7">
        <f t="shared" si="31"/>
        <v>0</v>
      </c>
      <c r="H241" s="27">
        <f t="shared" si="30"/>
        <v>0</v>
      </c>
    </row>
    <row r="242" spans="1:8" x14ac:dyDescent="0.2">
      <c r="A242" s="38"/>
      <c r="B242" s="35" t="s">
        <v>224</v>
      </c>
      <c r="C242" s="32">
        <v>3</v>
      </c>
      <c r="D242" s="6">
        <v>0</v>
      </c>
      <c r="E242" s="7">
        <f t="shared" si="28"/>
        <v>1.8987341772151899E-2</v>
      </c>
      <c r="F242" s="7" t="str">
        <f t="shared" si="29"/>
        <v/>
      </c>
      <c r="G242" s="7">
        <f t="shared" si="31"/>
        <v>-1</v>
      </c>
      <c r="H242" s="27">
        <f t="shared" si="30"/>
        <v>-1.8987341772151899E-2</v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17</v>
      </c>
      <c r="D248" s="6">
        <v>2</v>
      </c>
      <c r="E248" s="7">
        <f t="shared" si="32"/>
        <v>0.10759493670886076</v>
      </c>
      <c r="F248" s="7">
        <f t="shared" si="33"/>
        <v>1.8867924528301886E-2</v>
      </c>
      <c r="G248" s="7">
        <f t="shared" si="35"/>
        <v>-0.88235294117647056</v>
      </c>
      <c r="H248" s="27">
        <f t="shared" si="34"/>
        <v>-9.49367088607595E-2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49</v>
      </c>
      <c r="D251" s="6">
        <v>0</v>
      </c>
      <c r="E251" s="7">
        <f t="shared" si="32"/>
        <v>0.310126582278481</v>
      </c>
      <c r="F251" s="7" t="str">
        <f t="shared" si="33"/>
        <v/>
      </c>
      <c r="G251" s="7">
        <f t="shared" si="35"/>
        <v>-1</v>
      </c>
      <c r="H251" s="27">
        <f t="shared" si="34"/>
        <v>-0.310126582278481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1</v>
      </c>
      <c r="D260" s="6">
        <v>0</v>
      </c>
      <c r="E260" s="7">
        <f t="shared" si="32"/>
        <v>6.3291139240506328E-3</v>
      </c>
      <c r="F260" s="7" t="str">
        <f t="shared" si="33"/>
        <v/>
      </c>
      <c r="G260" s="7">
        <f t="shared" si="35"/>
        <v>-1</v>
      </c>
      <c r="H260" s="27">
        <f t="shared" si="34"/>
        <v>-6.3291139240506328E-3</v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1</v>
      </c>
      <c r="D285" s="6">
        <v>0</v>
      </c>
      <c r="E285" s="7">
        <f t="shared" si="36"/>
        <v>6.3291139240506328E-3</v>
      </c>
      <c r="F285" s="7" t="str">
        <f t="shared" si="37"/>
        <v/>
      </c>
      <c r="G285" s="7">
        <f t="shared" si="39"/>
        <v>-1</v>
      </c>
      <c r="H285" s="27">
        <f t="shared" si="38"/>
        <v>-6.3291139240506328E-3</v>
      </c>
    </row>
    <row r="286" spans="1:8" ht="25.5" x14ac:dyDescent="0.2">
      <c r="A286" s="38"/>
      <c r="B286" s="35" t="s">
        <v>268</v>
      </c>
      <c r="C286" s="32">
        <v>3</v>
      </c>
      <c r="D286" s="6">
        <v>3</v>
      </c>
      <c r="E286" s="7">
        <f t="shared" si="36"/>
        <v>1.8987341772151899E-2</v>
      </c>
      <c r="F286" s="7">
        <f t="shared" si="37"/>
        <v>2.8301886792452831E-2</v>
      </c>
      <c r="G286" s="7">
        <f t="shared" si="39"/>
        <v>0</v>
      </c>
      <c r="H286" s="27">
        <f t="shared" si="38"/>
        <v>0</v>
      </c>
    </row>
    <row r="287" spans="1:8" x14ac:dyDescent="0.2">
      <c r="A287" s="38"/>
      <c r="B287" s="35" t="s">
        <v>269</v>
      </c>
      <c r="C287" s="32">
        <v>0</v>
      </c>
      <c r="D287" s="6">
        <v>0</v>
      </c>
      <c r="E287" s="7" t="str">
        <f t="shared" si="36"/>
        <v/>
      </c>
      <c r="F287" s="7" t="str">
        <f t="shared" si="37"/>
        <v/>
      </c>
      <c r="G287" s="7" t="str">
        <f t="shared" si="39"/>
        <v xml:space="preserve"> </v>
      </c>
      <c r="H287" s="27" t="str">
        <f t="shared" si="38"/>
        <v/>
      </c>
    </row>
    <row r="288" spans="1:8" x14ac:dyDescent="0.2">
      <c r="A288" s="38"/>
      <c r="B288" s="35" t="s">
        <v>270</v>
      </c>
      <c r="C288" s="3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27" t="str">
        <f t="shared" si="38"/>
        <v/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27" t="str">
        <f t="shared" si="38"/>
        <v/>
      </c>
    </row>
    <row r="300" spans="1:8" x14ac:dyDescent="0.2">
      <c r="A300" s="38"/>
      <c r="B300" s="35" t="s">
        <v>282</v>
      </c>
      <c r="C300" s="32">
        <v>0</v>
      </c>
      <c r="D300" s="6">
        <v>1</v>
      </c>
      <c r="E300" s="7" t="str">
        <f t="shared" si="36"/>
        <v/>
      </c>
      <c r="F300" s="7">
        <f t="shared" si="37"/>
        <v>9.433962264150943E-3</v>
      </c>
      <c r="G300" s="7">
        <f t="shared" si="39"/>
        <v>1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1</v>
      </c>
      <c r="D301" s="6">
        <v>2</v>
      </c>
      <c r="E301" s="7">
        <f t="shared" si="36"/>
        <v>6.3291139240506328E-3</v>
      </c>
      <c r="F301" s="7">
        <f t="shared" si="37"/>
        <v>1.8867924528301886E-2</v>
      </c>
      <c r="G301" s="7">
        <f t="shared" si="39"/>
        <v>1</v>
      </c>
      <c r="H301" s="27">
        <f t="shared" si="38"/>
        <v>6.3291139240506328E-3</v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1</v>
      </c>
      <c r="D304" s="6">
        <v>0</v>
      </c>
      <c r="E304" s="7">
        <f t="shared" si="36"/>
        <v>6.3291139240506328E-3</v>
      </c>
      <c r="F304" s="7" t="str">
        <f t="shared" si="37"/>
        <v/>
      </c>
      <c r="G304" s="7">
        <f t="shared" si="39"/>
        <v>-1</v>
      </c>
      <c r="H304" s="27">
        <f t="shared" si="38"/>
        <v>-6.3291139240506328E-3</v>
      </c>
    </row>
    <row r="305" spans="1:8" x14ac:dyDescent="0.2">
      <c r="A305" s="38"/>
      <c r="B305" s="35" t="s">
        <v>287</v>
      </c>
      <c r="C305" s="32">
        <v>0</v>
      </c>
      <c r="D305" s="6">
        <v>4</v>
      </c>
      <c r="E305" s="7" t="str">
        <f t="shared" si="36"/>
        <v/>
      </c>
      <c r="F305" s="7">
        <f t="shared" si="37"/>
        <v>3.7735849056603772E-2</v>
      </c>
      <c r="G305" s="7">
        <f t="shared" si="39"/>
        <v>1</v>
      </c>
      <c r="H305" s="27" t="str">
        <f t="shared" si="38"/>
        <v/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9</v>
      </c>
      <c r="D311" s="6">
        <v>20</v>
      </c>
      <c r="E311" s="7">
        <f t="shared" si="40"/>
        <v>5.6962025316455694E-2</v>
      </c>
      <c r="F311" s="7">
        <f t="shared" si="41"/>
        <v>0.18867924528301888</v>
      </c>
      <c r="G311" s="7">
        <f t="shared" si="43"/>
        <v>1.2222222222222223</v>
      </c>
      <c r="H311" s="27">
        <f t="shared" si="42"/>
        <v>6.9620253164556972E-2</v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3</v>
      </c>
      <c r="D314" s="6">
        <v>0</v>
      </c>
      <c r="E314" s="7">
        <f t="shared" si="40"/>
        <v>1.8987341772151899E-2</v>
      </c>
      <c r="F314" s="7" t="str">
        <f t="shared" si="41"/>
        <v/>
      </c>
      <c r="G314" s="7">
        <f t="shared" si="43"/>
        <v>-1</v>
      </c>
      <c r="H314" s="27">
        <f t="shared" si="42"/>
        <v>-1.8987341772151899E-2</v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27" t="str">
        <f t="shared" si="42"/>
        <v/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2</v>
      </c>
      <c r="D320" s="6">
        <v>0</v>
      </c>
      <c r="E320" s="7">
        <f t="shared" si="40"/>
        <v>1.2658227848101266E-2</v>
      </c>
      <c r="F320" s="7" t="str">
        <f t="shared" si="41"/>
        <v/>
      </c>
      <c r="G320" s="7">
        <f t="shared" si="43"/>
        <v>-1</v>
      </c>
      <c r="H320" s="27">
        <f t="shared" si="42"/>
        <v>-1.2658227848101266E-2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3</v>
      </c>
      <c r="D322" s="6">
        <v>0</v>
      </c>
      <c r="E322" s="7">
        <f t="shared" si="40"/>
        <v>1.8987341772151899E-2</v>
      </c>
      <c r="F322" s="7" t="str">
        <f t="shared" si="41"/>
        <v/>
      </c>
      <c r="G322" s="7">
        <f t="shared" si="43"/>
        <v>-1</v>
      </c>
      <c r="H322" s="27">
        <f t="shared" si="42"/>
        <v>-1.8987341772151899E-2</v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27" t="str">
        <f t="shared" si="42"/>
        <v/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1</v>
      </c>
      <c r="D329" s="6">
        <v>0</v>
      </c>
      <c r="E329" s="7">
        <f t="shared" si="40"/>
        <v>6.3291139240506328E-3</v>
      </c>
      <c r="F329" s="7" t="str">
        <f t="shared" si="41"/>
        <v/>
      </c>
      <c r="G329" s="7">
        <f t="shared" si="43"/>
        <v>-1</v>
      </c>
      <c r="H329" s="27">
        <f t="shared" si="42"/>
        <v>-6.3291139240506328E-3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8</v>
      </c>
      <c r="D331" s="6">
        <v>2</v>
      </c>
      <c r="E331" s="7">
        <f t="shared" si="40"/>
        <v>5.0632911392405063E-2</v>
      </c>
      <c r="F331" s="7">
        <f t="shared" si="41"/>
        <v>1.8867924528301886E-2</v>
      </c>
      <c r="G331" s="7">
        <f t="shared" si="43"/>
        <v>-0.75</v>
      </c>
      <c r="H331" s="27">
        <f t="shared" si="42"/>
        <v>-3.7974683544303799E-2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1</v>
      </c>
      <c r="D333" s="6">
        <v>0</v>
      </c>
      <c r="E333" s="7">
        <f t="shared" si="40"/>
        <v>6.3291139240506328E-3</v>
      </c>
      <c r="F333" s="7" t="str">
        <f t="shared" si="41"/>
        <v/>
      </c>
      <c r="G333" s="7">
        <f t="shared" si="43"/>
        <v>-1</v>
      </c>
      <c r="H333" s="27">
        <f t="shared" si="42"/>
        <v>-6.3291139240506328E-3</v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3</v>
      </c>
      <c r="D340" s="6">
        <v>1</v>
      </c>
      <c r="E340" s="7">
        <f t="shared" si="40"/>
        <v>1.8987341772151899E-2</v>
      </c>
      <c r="F340" s="7">
        <f t="shared" si="41"/>
        <v>9.433962264150943E-3</v>
      </c>
      <c r="G340" s="7">
        <f t="shared" si="43"/>
        <v>-0.66666666666666663</v>
      </c>
      <c r="H340" s="27">
        <f t="shared" si="42"/>
        <v>-1.2658227848101266E-2</v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555</v>
      </c>
      <c r="D362" s="20">
        <f>SUM(D363:D595)</f>
        <v>536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-3.4234234234234232E-2</v>
      </c>
      <c r="H362" s="21">
        <f t="shared" ref="H362:H425" si="50">+IF(OR(AND(E362=""),(G362="")),"",E362*G362)</f>
        <v>-3.4234234234234232E-2</v>
      </c>
    </row>
    <row r="363" spans="1:8" x14ac:dyDescent="0.2">
      <c r="A363" s="38"/>
      <c r="B363" s="34" t="s">
        <v>339</v>
      </c>
      <c r="C363" s="31">
        <v>12</v>
      </c>
      <c r="D363" s="24">
        <v>6</v>
      </c>
      <c r="E363" s="25">
        <f t="shared" si="48"/>
        <v>2.1621621621621623E-2</v>
      </c>
      <c r="F363" s="25">
        <f t="shared" si="49"/>
        <v>1.1194029850746268E-2</v>
      </c>
      <c r="G363" s="25">
        <f t="shared" ref="G363:G426" si="51">+IF(AND(C363=0,D363=0)," ",IF(C363=0,1,IF(D363=0,-1,(D363-C363)/C363)))</f>
        <v>-0.5</v>
      </c>
      <c r="H363" s="26">
        <f t="shared" si="50"/>
        <v>-1.0810810810810811E-2</v>
      </c>
    </row>
    <row r="364" spans="1:8" x14ac:dyDescent="0.2">
      <c r="A364" s="38"/>
      <c r="B364" s="35" t="s">
        <v>340</v>
      </c>
      <c r="C364" s="32">
        <v>0</v>
      </c>
      <c r="D364" s="6">
        <v>2</v>
      </c>
      <c r="E364" s="7" t="str">
        <f t="shared" si="48"/>
        <v/>
      </c>
      <c r="F364" s="7">
        <f t="shared" si="49"/>
        <v>3.7313432835820895E-3</v>
      </c>
      <c r="G364" s="7">
        <f t="shared" si="51"/>
        <v>1</v>
      </c>
      <c r="H364" s="27" t="str">
        <f t="shared" si="50"/>
        <v/>
      </c>
    </row>
    <row r="365" spans="1:8" x14ac:dyDescent="0.2">
      <c r="A365" s="38"/>
      <c r="B365" s="35" t="s">
        <v>341</v>
      </c>
      <c r="C365" s="32">
        <v>0</v>
      </c>
      <c r="D365" s="6">
        <v>2</v>
      </c>
      <c r="E365" s="7" t="str">
        <f t="shared" si="48"/>
        <v/>
      </c>
      <c r="F365" s="7">
        <f t="shared" si="49"/>
        <v>3.7313432835820895E-3</v>
      </c>
      <c r="G365" s="7">
        <f t="shared" si="51"/>
        <v>1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20</v>
      </c>
      <c r="D368" s="6">
        <v>32</v>
      </c>
      <c r="E368" s="7">
        <f t="shared" si="48"/>
        <v>3.6036036036036036E-2</v>
      </c>
      <c r="F368" s="7">
        <f t="shared" si="49"/>
        <v>5.9701492537313432E-2</v>
      </c>
      <c r="G368" s="7">
        <f t="shared" si="51"/>
        <v>0.6</v>
      </c>
      <c r="H368" s="27">
        <f t="shared" si="50"/>
        <v>2.1621621621621619E-2</v>
      </c>
    </row>
    <row r="369" spans="1:8" x14ac:dyDescent="0.2">
      <c r="A369" s="38"/>
      <c r="B369" s="35" t="s">
        <v>345</v>
      </c>
      <c r="C369" s="32">
        <v>4</v>
      </c>
      <c r="D369" s="6">
        <v>2</v>
      </c>
      <c r="E369" s="7">
        <f t="shared" si="48"/>
        <v>7.2072072072072073E-3</v>
      </c>
      <c r="F369" s="7">
        <f t="shared" si="49"/>
        <v>3.7313432835820895E-3</v>
      </c>
      <c r="G369" s="7">
        <f t="shared" si="51"/>
        <v>-0.5</v>
      </c>
      <c r="H369" s="27">
        <f t="shared" si="50"/>
        <v>-3.6036036036036037E-3</v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1</v>
      </c>
      <c r="D371" s="6">
        <v>2</v>
      </c>
      <c r="E371" s="7">
        <f t="shared" si="48"/>
        <v>1.8018018018018018E-3</v>
      </c>
      <c r="F371" s="7">
        <f t="shared" si="49"/>
        <v>3.7313432835820895E-3</v>
      </c>
      <c r="G371" s="7">
        <f t="shared" si="51"/>
        <v>1</v>
      </c>
      <c r="H371" s="27">
        <f t="shared" si="50"/>
        <v>1.8018018018018018E-3</v>
      </c>
    </row>
    <row r="372" spans="1:8" x14ac:dyDescent="0.2">
      <c r="A372" s="38"/>
      <c r="B372" s="35" t="s">
        <v>348</v>
      </c>
      <c r="C372" s="3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102</v>
      </c>
      <c r="D374" s="6">
        <v>28</v>
      </c>
      <c r="E374" s="7">
        <f t="shared" si="48"/>
        <v>0.18378378378378379</v>
      </c>
      <c r="F374" s="7">
        <f t="shared" si="49"/>
        <v>5.2238805970149252E-2</v>
      </c>
      <c r="G374" s="7">
        <f t="shared" si="51"/>
        <v>-0.72549019607843135</v>
      </c>
      <c r="H374" s="27">
        <f t="shared" si="50"/>
        <v>-0.13333333333333333</v>
      </c>
    </row>
    <row r="375" spans="1:8" x14ac:dyDescent="0.2">
      <c r="A375" s="38"/>
      <c r="B375" s="35" t="s">
        <v>351</v>
      </c>
      <c r="C375" s="32">
        <v>5</v>
      </c>
      <c r="D375" s="6">
        <v>2</v>
      </c>
      <c r="E375" s="7">
        <f t="shared" si="48"/>
        <v>9.0090090090090089E-3</v>
      </c>
      <c r="F375" s="7">
        <f t="shared" si="49"/>
        <v>3.7313432835820895E-3</v>
      </c>
      <c r="G375" s="7">
        <f t="shared" si="51"/>
        <v>-0.6</v>
      </c>
      <c r="H375" s="27">
        <f t="shared" si="50"/>
        <v>-5.4054054054054048E-3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1</v>
      </c>
      <c r="D377" s="6">
        <v>0</v>
      </c>
      <c r="E377" s="7">
        <f t="shared" si="48"/>
        <v>1.8018018018018018E-3</v>
      </c>
      <c r="F377" s="7" t="str">
        <f t="shared" si="49"/>
        <v/>
      </c>
      <c r="G377" s="7">
        <f t="shared" si="51"/>
        <v>-1</v>
      </c>
      <c r="H377" s="27">
        <f t="shared" si="50"/>
        <v>-1.8018018018018018E-3</v>
      </c>
    </row>
    <row r="378" spans="1:8" x14ac:dyDescent="0.2">
      <c r="A378" s="38"/>
      <c r="B378" s="35" t="s">
        <v>354</v>
      </c>
      <c r="C378" s="32">
        <v>3</v>
      </c>
      <c r="D378" s="6">
        <v>1</v>
      </c>
      <c r="E378" s="7">
        <f t="shared" si="48"/>
        <v>5.4054054054054057E-3</v>
      </c>
      <c r="F378" s="7">
        <f t="shared" si="49"/>
        <v>1.8656716417910447E-3</v>
      </c>
      <c r="G378" s="7">
        <f t="shared" si="51"/>
        <v>-0.66666666666666663</v>
      </c>
      <c r="H378" s="27">
        <f t="shared" si="50"/>
        <v>-3.6036036036036037E-3</v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2</v>
      </c>
      <c r="D382" s="6">
        <v>0</v>
      </c>
      <c r="E382" s="7">
        <f t="shared" si="48"/>
        <v>3.6036036036036037E-3</v>
      </c>
      <c r="F382" s="7" t="str">
        <f t="shared" si="49"/>
        <v/>
      </c>
      <c r="G382" s="7">
        <f t="shared" si="51"/>
        <v>-1</v>
      </c>
      <c r="H382" s="27">
        <f t="shared" si="50"/>
        <v>-3.6036036036036037E-3</v>
      </c>
    </row>
    <row r="383" spans="1:8" x14ac:dyDescent="0.2">
      <c r="A383" s="38"/>
      <c r="B383" s="35" t="s">
        <v>359</v>
      </c>
      <c r="C383" s="3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27" t="str">
        <f t="shared" si="50"/>
        <v/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2</v>
      </c>
      <c r="D385" s="6">
        <v>3</v>
      </c>
      <c r="E385" s="7">
        <f t="shared" si="48"/>
        <v>3.6036036036036037E-3</v>
      </c>
      <c r="F385" s="7">
        <f t="shared" si="49"/>
        <v>5.597014925373134E-3</v>
      </c>
      <c r="G385" s="7">
        <f t="shared" si="51"/>
        <v>0.5</v>
      </c>
      <c r="H385" s="27">
        <f t="shared" si="50"/>
        <v>1.8018018018018018E-3</v>
      </c>
    </row>
    <row r="386" spans="1:8" x14ac:dyDescent="0.2">
      <c r="A386" s="38"/>
      <c r="B386" s="35" t="s">
        <v>362</v>
      </c>
      <c r="C386" s="32">
        <v>12</v>
      </c>
      <c r="D386" s="6">
        <v>21</v>
      </c>
      <c r="E386" s="7">
        <f t="shared" si="48"/>
        <v>2.1621621621621623E-2</v>
      </c>
      <c r="F386" s="7">
        <f t="shared" si="49"/>
        <v>3.9179104477611942E-2</v>
      </c>
      <c r="G386" s="7">
        <f t="shared" si="51"/>
        <v>0.75</v>
      </c>
      <c r="H386" s="27">
        <f t="shared" si="50"/>
        <v>1.6216216216216217E-2</v>
      </c>
    </row>
    <row r="387" spans="1:8" x14ac:dyDescent="0.2">
      <c r="A387" s="38"/>
      <c r="B387" s="35" t="s">
        <v>363</v>
      </c>
      <c r="C387" s="32">
        <v>0</v>
      </c>
      <c r="D387" s="6">
        <v>2</v>
      </c>
      <c r="E387" s="7" t="str">
        <f t="shared" si="48"/>
        <v/>
      </c>
      <c r="F387" s="7">
        <f t="shared" si="49"/>
        <v>3.7313432835820895E-3</v>
      </c>
      <c r="G387" s="7">
        <f t="shared" si="51"/>
        <v>1</v>
      </c>
      <c r="H387" s="27" t="str">
        <f t="shared" si="50"/>
        <v/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0</v>
      </c>
      <c r="D393" s="6">
        <v>2</v>
      </c>
      <c r="E393" s="7" t="str">
        <f t="shared" si="48"/>
        <v/>
      </c>
      <c r="F393" s="7">
        <f t="shared" si="49"/>
        <v>3.7313432835820895E-3</v>
      </c>
      <c r="G393" s="7">
        <f t="shared" si="51"/>
        <v>1</v>
      </c>
      <c r="H393" s="27" t="str">
        <f t="shared" si="50"/>
        <v/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3</v>
      </c>
      <c r="D396" s="6">
        <v>0</v>
      </c>
      <c r="E396" s="7">
        <f t="shared" si="48"/>
        <v>5.4054054054054057E-3</v>
      </c>
      <c r="F396" s="7" t="str">
        <f t="shared" si="49"/>
        <v/>
      </c>
      <c r="G396" s="7">
        <f t="shared" si="51"/>
        <v>-1</v>
      </c>
      <c r="H396" s="27">
        <f t="shared" si="50"/>
        <v>-5.4054054054054057E-3</v>
      </c>
    </row>
    <row r="397" spans="1:8" x14ac:dyDescent="0.2">
      <c r="A397" s="38"/>
      <c r="B397" s="35" t="s">
        <v>373</v>
      </c>
      <c r="C397" s="32">
        <v>52</v>
      </c>
      <c r="D397" s="6">
        <v>34</v>
      </c>
      <c r="E397" s="7">
        <f t="shared" si="48"/>
        <v>9.3693693693693694E-2</v>
      </c>
      <c r="F397" s="7">
        <f t="shared" si="49"/>
        <v>6.3432835820895525E-2</v>
      </c>
      <c r="G397" s="7">
        <f t="shared" si="51"/>
        <v>-0.34615384615384615</v>
      </c>
      <c r="H397" s="27">
        <f t="shared" si="50"/>
        <v>-3.2432432432432434E-2</v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14</v>
      </c>
      <c r="D401" s="6">
        <v>7</v>
      </c>
      <c r="E401" s="7">
        <f t="shared" si="48"/>
        <v>2.5225225225225224E-2</v>
      </c>
      <c r="F401" s="7">
        <f t="shared" si="49"/>
        <v>1.3059701492537313E-2</v>
      </c>
      <c r="G401" s="7">
        <f t="shared" si="51"/>
        <v>-0.5</v>
      </c>
      <c r="H401" s="27">
        <f t="shared" si="50"/>
        <v>-1.2612612612612612E-2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6</v>
      </c>
      <c r="D404" s="6">
        <v>2</v>
      </c>
      <c r="E404" s="7">
        <f t="shared" si="48"/>
        <v>1.0810810810810811E-2</v>
      </c>
      <c r="F404" s="7">
        <f t="shared" si="49"/>
        <v>3.7313432835820895E-3</v>
      </c>
      <c r="G404" s="7">
        <f t="shared" si="51"/>
        <v>-0.66666666666666663</v>
      </c>
      <c r="H404" s="27">
        <f t="shared" si="50"/>
        <v>-7.2072072072072073E-3</v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117</v>
      </c>
      <c r="D410" s="6">
        <v>65</v>
      </c>
      <c r="E410" s="7">
        <f t="shared" si="48"/>
        <v>0.21081081081081082</v>
      </c>
      <c r="F410" s="7">
        <f t="shared" si="49"/>
        <v>0.12126865671641791</v>
      </c>
      <c r="G410" s="7">
        <f t="shared" si="51"/>
        <v>-0.44444444444444442</v>
      </c>
      <c r="H410" s="27">
        <f t="shared" si="50"/>
        <v>-9.3693693693693694E-2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13</v>
      </c>
      <c r="D413" s="6">
        <v>95</v>
      </c>
      <c r="E413" s="7">
        <f t="shared" si="48"/>
        <v>2.3423423423423424E-2</v>
      </c>
      <c r="F413" s="7">
        <f t="shared" si="49"/>
        <v>0.17723880597014927</v>
      </c>
      <c r="G413" s="7">
        <f t="shared" si="51"/>
        <v>6.3076923076923075</v>
      </c>
      <c r="H413" s="27">
        <f t="shared" si="50"/>
        <v>0.14774774774774774</v>
      </c>
    </row>
    <row r="414" spans="1:8" x14ac:dyDescent="0.2">
      <c r="A414" s="38"/>
      <c r="B414" s="35" t="s">
        <v>390</v>
      </c>
      <c r="C414" s="32">
        <v>12</v>
      </c>
      <c r="D414" s="6">
        <v>37</v>
      </c>
      <c r="E414" s="7">
        <f t="shared" si="48"/>
        <v>2.1621621621621623E-2</v>
      </c>
      <c r="F414" s="7">
        <f t="shared" si="49"/>
        <v>6.9029850746268662E-2</v>
      </c>
      <c r="G414" s="7">
        <f t="shared" si="51"/>
        <v>2.0833333333333335</v>
      </c>
      <c r="H414" s="27">
        <f t="shared" si="50"/>
        <v>4.504504504504505E-2</v>
      </c>
    </row>
    <row r="415" spans="1:8" x14ac:dyDescent="0.2">
      <c r="A415" s="38"/>
      <c r="B415" s="35" t="s">
        <v>391</v>
      </c>
      <c r="C415" s="32">
        <v>13</v>
      </c>
      <c r="D415" s="6">
        <v>20</v>
      </c>
      <c r="E415" s="7">
        <f t="shared" si="48"/>
        <v>2.3423423423423424E-2</v>
      </c>
      <c r="F415" s="7">
        <f t="shared" si="49"/>
        <v>3.7313432835820892E-2</v>
      </c>
      <c r="G415" s="7">
        <f t="shared" si="51"/>
        <v>0.53846153846153844</v>
      </c>
      <c r="H415" s="27">
        <f t="shared" si="50"/>
        <v>1.2612612612612612E-2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2</v>
      </c>
      <c r="D417" s="6">
        <v>0</v>
      </c>
      <c r="E417" s="7">
        <f t="shared" si="48"/>
        <v>3.6036036036036037E-3</v>
      </c>
      <c r="F417" s="7" t="str">
        <f t="shared" si="49"/>
        <v/>
      </c>
      <c r="G417" s="7">
        <f t="shared" si="51"/>
        <v>-1</v>
      </c>
      <c r="H417" s="27">
        <f t="shared" si="50"/>
        <v>-3.6036036036036037E-3</v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2</v>
      </c>
      <c r="D419" s="6">
        <v>0</v>
      </c>
      <c r="E419" s="7">
        <f t="shared" si="48"/>
        <v>3.6036036036036037E-3</v>
      </c>
      <c r="F419" s="7" t="str">
        <f t="shared" si="49"/>
        <v/>
      </c>
      <c r="G419" s="7">
        <f t="shared" si="51"/>
        <v>-1</v>
      </c>
      <c r="H419" s="27">
        <f t="shared" si="50"/>
        <v>-3.6036036036036037E-3</v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3</v>
      </c>
      <c r="D421" s="6">
        <v>0</v>
      </c>
      <c r="E421" s="7">
        <f t="shared" si="48"/>
        <v>5.4054054054054057E-3</v>
      </c>
      <c r="F421" s="7" t="str">
        <f t="shared" si="49"/>
        <v/>
      </c>
      <c r="G421" s="7">
        <f t="shared" si="51"/>
        <v>-1</v>
      </c>
      <c r="H421" s="27">
        <f t="shared" si="50"/>
        <v>-5.4054054054054057E-3</v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1</v>
      </c>
      <c r="D424" s="6">
        <v>2</v>
      </c>
      <c r="E424" s="7">
        <f t="shared" si="48"/>
        <v>1.8018018018018018E-3</v>
      </c>
      <c r="F424" s="7">
        <f t="shared" si="49"/>
        <v>3.7313432835820895E-3</v>
      </c>
      <c r="G424" s="7">
        <f t="shared" si="51"/>
        <v>1</v>
      </c>
      <c r="H424" s="27">
        <f t="shared" si="50"/>
        <v>1.8018018018018018E-3</v>
      </c>
    </row>
    <row r="425" spans="1:8" x14ac:dyDescent="0.2">
      <c r="A425" s="38"/>
      <c r="B425" s="35" t="s">
        <v>401</v>
      </c>
      <c r="C425" s="32">
        <v>2</v>
      </c>
      <c r="D425" s="6">
        <v>3</v>
      </c>
      <c r="E425" s="7">
        <f t="shared" si="48"/>
        <v>3.6036036036036037E-3</v>
      </c>
      <c r="F425" s="7">
        <f t="shared" si="49"/>
        <v>5.597014925373134E-3</v>
      </c>
      <c r="G425" s="7">
        <f t="shared" si="51"/>
        <v>0.5</v>
      </c>
      <c r="H425" s="27">
        <f t="shared" si="50"/>
        <v>1.8018018018018018E-3</v>
      </c>
    </row>
    <row r="426" spans="1:8" x14ac:dyDescent="0.2">
      <c r="A426" s="38"/>
      <c r="B426" s="35" t="s">
        <v>402</v>
      </c>
      <c r="C426" s="32">
        <v>10</v>
      </c>
      <c r="D426" s="6">
        <v>21</v>
      </c>
      <c r="E426" s="7">
        <f t="shared" ref="E426:E489" si="52">+IF(C426=0,"",C426/C$362)</f>
        <v>1.8018018018018018E-2</v>
      </c>
      <c r="F426" s="7">
        <f t="shared" ref="F426:F489" si="53">+IF(D426=0,"",D426/D$362)</f>
        <v>3.9179104477611942E-2</v>
      </c>
      <c r="G426" s="7">
        <f t="shared" si="51"/>
        <v>1.1000000000000001</v>
      </c>
      <c r="H426" s="27">
        <f t="shared" ref="H426:H489" si="54">+IF(OR(AND(E426=""),(G426="")),"",E426*G426)</f>
        <v>1.9819819819819822E-2</v>
      </c>
    </row>
    <row r="427" spans="1:8" x14ac:dyDescent="0.2">
      <c r="A427" s="38"/>
      <c r="B427" s="35" t="s">
        <v>403</v>
      </c>
      <c r="C427" s="32">
        <v>0</v>
      </c>
      <c r="D427" s="6">
        <v>4</v>
      </c>
      <c r="E427" s="7" t="str">
        <f t="shared" si="52"/>
        <v/>
      </c>
      <c r="F427" s="7">
        <f t="shared" si="53"/>
        <v>7.462686567164179E-3</v>
      </c>
      <c r="G427" s="7">
        <f t="shared" ref="G427:G490" si="55">+IF(AND(C427=0,D427=0)," ",IF(C427=0,1,IF(D427=0,-1,(D427-C427)/C427)))</f>
        <v>1</v>
      </c>
      <c r="H427" s="27" t="str">
        <f t="shared" si="54"/>
        <v/>
      </c>
    </row>
    <row r="428" spans="1:8" x14ac:dyDescent="0.2">
      <c r="A428" s="38"/>
      <c r="B428" s="35" t="s">
        <v>404</v>
      </c>
      <c r="C428" s="32">
        <v>8</v>
      </c>
      <c r="D428" s="6">
        <v>7</v>
      </c>
      <c r="E428" s="7">
        <f t="shared" si="52"/>
        <v>1.4414414414414415E-2</v>
      </c>
      <c r="F428" s="7">
        <f t="shared" si="53"/>
        <v>1.3059701492537313E-2</v>
      </c>
      <c r="G428" s="7">
        <f t="shared" si="55"/>
        <v>-0.125</v>
      </c>
      <c r="H428" s="27">
        <f t="shared" si="54"/>
        <v>-1.8018018018018018E-3</v>
      </c>
    </row>
    <row r="429" spans="1:8" x14ac:dyDescent="0.2">
      <c r="A429" s="38"/>
      <c r="B429" s="35" t="s">
        <v>405</v>
      </c>
      <c r="C429" s="32">
        <v>2</v>
      </c>
      <c r="D429" s="6">
        <v>0</v>
      </c>
      <c r="E429" s="7">
        <f t="shared" si="52"/>
        <v>3.6036036036036037E-3</v>
      </c>
      <c r="F429" s="7" t="str">
        <f t="shared" si="53"/>
        <v/>
      </c>
      <c r="G429" s="7">
        <f t="shared" si="55"/>
        <v>-1</v>
      </c>
      <c r="H429" s="27">
        <f t="shared" si="54"/>
        <v>-3.6036036036036037E-3</v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13</v>
      </c>
      <c r="D437" s="6">
        <v>43</v>
      </c>
      <c r="E437" s="7">
        <f t="shared" si="52"/>
        <v>2.3423423423423424E-2</v>
      </c>
      <c r="F437" s="7">
        <f t="shared" si="53"/>
        <v>8.0223880597014921E-2</v>
      </c>
      <c r="G437" s="7">
        <f t="shared" si="55"/>
        <v>2.3076923076923075</v>
      </c>
      <c r="H437" s="27">
        <f t="shared" si="54"/>
        <v>5.405405405405405E-2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2</v>
      </c>
      <c r="D441" s="6">
        <v>6</v>
      </c>
      <c r="E441" s="7">
        <f t="shared" si="52"/>
        <v>3.6036036036036037E-3</v>
      </c>
      <c r="F441" s="7">
        <f t="shared" si="53"/>
        <v>1.1194029850746268E-2</v>
      </c>
      <c r="G441" s="7">
        <f t="shared" si="55"/>
        <v>2</v>
      </c>
      <c r="H441" s="27">
        <f t="shared" si="54"/>
        <v>7.2072072072072073E-3</v>
      </c>
    </row>
    <row r="442" spans="1:8" x14ac:dyDescent="0.2">
      <c r="A442" s="38"/>
      <c r="B442" s="35" t="s">
        <v>418</v>
      </c>
      <c r="C442" s="32">
        <v>2</v>
      </c>
      <c r="D442" s="6">
        <v>0</v>
      </c>
      <c r="E442" s="7">
        <f t="shared" si="52"/>
        <v>3.6036036036036037E-3</v>
      </c>
      <c r="F442" s="7" t="str">
        <f t="shared" si="53"/>
        <v/>
      </c>
      <c r="G442" s="7">
        <f t="shared" si="55"/>
        <v>-1</v>
      </c>
      <c r="H442" s="27">
        <f t="shared" si="54"/>
        <v>-3.6036036036036037E-3</v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0</v>
      </c>
      <c r="D445" s="6">
        <v>3</v>
      </c>
      <c r="E445" s="7" t="str">
        <f t="shared" si="52"/>
        <v/>
      </c>
      <c r="F445" s="7">
        <f t="shared" si="53"/>
        <v>5.597014925373134E-3</v>
      </c>
      <c r="G445" s="7">
        <f t="shared" si="55"/>
        <v>1</v>
      </c>
      <c r="H445" s="27" t="str">
        <f t="shared" si="54"/>
        <v/>
      </c>
    </row>
    <row r="446" spans="1:8" x14ac:dyDescent="0.2">
      <c r="A446" s="38"/>
      <c r="B446" s="35" t="s">
        <v>422</v>
      </c>
      <c r="C446" s="3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27" t="str">
        <f t="shared" si="54"/>
        <v/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8</v>
      </c>
      <c r="D451" s="6">
        <v>2</v>
      </c>
      <c r="E451" s="7">
        <f t="shared" si="52"/>
        <v>1.4414414414414415E-2</v>
      </c>
      <c r="F451" s="7">
        <f t="shared" si="53"/>
        <v>3.7313432835820895E-3</v>
      </c>
      <c r="G451" s="7">
        <f t="shared" si="55"/>
        <v>-0.75</v>
      </c>
      <c r="H451" s="27">
        <f t="shared" si="54"/>
        <v>-1.0810810810810811E-2</v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4</v>
      </c>
      <c r="E457" s="7" t="str">
        <f t="shared" si="52"/>
        <v/>
      </c>
      <c r="F457" s="7">
        <f t="shared" si="53"/>
        <v>7.462686567164179E-3</v>
      </c>
      <c r="G457" s="7">
        <f t="shared" si="55"/>
        <v>1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8</v>
      </c>
      <c r="D460" s="6">
        <v>0</v>
      </c>
      <c r="E460" s="7">
        <f t="shared" si="52"/>
        <v>1.4414414414414415E-2</v>
      </c>
      <c r="F460" s="7" t="str">
        <f t="shared" si="53"/>
        <v/>
      </c>
      <c r="G460" s="7">
        <f t="shared" si="55"/>
        <v>-1</v>
      </c>
      <c r="H460" s="27">
        <f t="shared" si="54"/>
        <v>-1.4414414414414415E-2</v>
      </c>
    </row>
    <row r="461" spans="1:8" x14ac:dyDescent="0.2">
      <c r="A461" s="38"/>
      <c r="B461" s="35" t="s">
        <v>437</v>
      </c>
      <c r="C461" s="3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27" t="str">
        <f t="shared" si="54"/>
        <v/>
      </c>
    </row>
    <row r="462" spans="1:8" x14ac:dyDescent="0.2">
      <c r="A462" s="38"/>
      <c r="B462" s="35" t="s">
        <v>438</v>
      </c>
      <c r="C462" s="32">
        <v>1</v>
      </c>
      <c r="D462" s="6">
        <v>6</v>
      </c>
      <c r="E462" s="7">
        <f t="shared" si="52"/>
        <v>1.8018018018018018E-3</v>
      </c>
      <c r="F462" s="7">
        <f t="shared" si="53"/>
        <v>1.1194029850746268E-2</v>
      </c>
      <c r="G462" s="7">
        <f t="shared" si="55"/>
        <v>5</v>
      </c>
      <c r="H462" s="27">
        <f t="shared" si="54"/>
        <v>9.0090090090090089E-3</v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7</v>
      </c>
      <c r="D464" s="6">
        <v>4</v>
      </c>
      <c r="E464" s="7">
        <f t="shared" si="52"/>
        <v>1.2612612612612612E-2</v>
      </c>
      <c r="F464" s="7">
        <f t="shared" si="53"/>
        <v>7.462686567164179E-3</v>
      </c>
      <c r="G464" s="7">
        <f t="shared" si="55"/>
        <v>-0.42857142857142855</v>
      </c>
      <c r="H464" s="27">
        <f t="shared" si="54"/>
        <v>-5.4054054054054048E-3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0</v>
      </c>
      <c r="D472" s="6">
        <v>1</v>
      </c>
      <c r="E472" s="7" t="str">
        <f t="shared" si="52"/>
        <v/>
      </c>
      <c r="F472" s="7">
        <f t="shared" si="53"/>
        <v>1.8656716417910447E-3</v>
      </c>
      <c r="G472" s="7">
        <f t="shared" si="55"/>
        <v>1</v>
      </c>
      <c r="H472" s="27" t="str">
        <f t="shared" si="54"/>
        <v/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1</v>
      </c>
      <c r="D474" s="6">
        <v>0</v>
      </c>
      <c r="E474" s="7">
        <f t="shared" si="52"/>
        <v>1.8018018018018018E-3</v>
      </c>
      <c r="F474" s="7" t="str">
        <f t="shared" si="53"/>
        <v/>
      </c>
      <c r="G474" s="7">
        <f t="shared" si="55"/>
        <v>-1</v>
      </c>
      <c r="H474" s="27">
        <f t="shared" si="54"/>
        <v>-1.8018018018018018E-3</v>
      </c>
    </row>
    <row r="475" spans="1:8" x14ac:dyDescent="0.2">
      <c r="A475" s="38"/>
      <c r="B475" s="35" t="s">
        <v>451</v>
      </c>
      <c r="C475" s="32">
        <v>2</v>
      </c>
      <c r="D475" s="6">
        <v>1</v>
      </c>
      <c r="E475" s="7">
        <f t="shared" si="52"/>
        <v>3.6036036036036037E-3</v>
      </c>
      <c r="F475" s="7">
        <f t="shared" si="53"/>
        <v>1.8656716417910447E-3</v>
      </c>
      <c r="G475" s="7">
        <f t="shared" si="55"/>
        <v>-0.5</v>
      </c>
      <c r="H475" s="27">
        <f t="shared" si="54"/>
        <v>-1.8018018018018018E-3</v>
      </c>
    </row>
    <row r="476" spans="1:8" x14ac:dyDescent="0.2">
      <c r="A476" s="38"/>
      <c r="B476" s="35" t="s">
        <v>452</v>
      </c>
      <c r="C476" s="3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27" t="str">
        <f t="shared" si="54"/>
        <v/>
      </c>
    </row>
    <row r="477" spans="1:8" ht="25.5" x14ac:dyDescent="0.2">
      <c r="A477" s="38"/>
      <c r="B477" s="35" t="s">
        <v>453</v>
      </c>
      <c r="C477" s="32">
        <v>2</v>
      </c>
      <c r="D477" s="6">
        <v>0</v>
      </c>
      <c r="E477" s="7">
        <f t="shared" si="52"/>
        <v>3.6036036036036037E-3</v>
      </c>
      <c r="F477" s="7" t="str">
        <f t="shared" si="53"/>
        <v/>
      </c>
      <c r="G477" s="7">
        <f t="shared" si="55"/>
        <v>-1</v>
      </c>
      <c r="H477" s="27">
        <f t="shared" si="54"/>
        <v>-3.6036036036036037E-3</v>
      </c>
    </row>
    <row r="478" spans="1:8" ht="25.5" x14ac:dyDescent="0.2">
      <c r="A478" s="38"/>
      <c r="B478" s="35" t="s">
        <v>454</v>
      </c>
      <c r="C478" s="32">
        <v>4</v>
      </c>
      <c r="D478" s="6">
        <v>1</v>
      </c>
      <c r="E478" s="7">
        <f t="shared" si="52"/>
        <v>7.2072072072072073E-3</v>
      </c>
      <c r="F478" s="7">
        <f t="shared" si="53"/>
        <v>1.8656716417910447E-3</v>
      </c>
      <c r="G478" s="7">
        <f t="shared" si="55"/>
        <v>-0.75</v>
      </c>
      <c r="H478" s="27">
        <f t="shared" si="54"/>
        <v>-5.4054054054054057E-3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5</v>
      </c>
      <c r="D484" s="6">
        <v>2</v>
      </c>
      <c r="E484" s="7">
        <f t="shared" si="52"/>
        <v>9.0090090090090089E-3</v>
      </c>
      <c r="F484" s="7">
        <f t="shared" si="53"/>
        <v>3.7313432835820895E-3</v>
      </c>
      <c r="G484" s="7">
        <f t="shared" si="55"/>
        <v>-0.6</v>
      </c>
      <c r="H484" s="27">
        <f t="shared" si="54"/>
        <v>-5.4054054054054048E-3</v>
      </c>
    </row>
    <row r="485" spans="1:8" x14ac:dyDescent="0.2">
      <c r="A485" s="38"/>
      <c r="B485" s="35" t="s">
        <v>461</v>
      </c>
      <c r="C485" s="3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27" t="str">
        <f t="shared" si="54"/>
        <v/>
      </c>
    </row>
    <row r="486" spans="1:8" x14ac:dyDescent="0.2">
      <c r="A486" s="38"/>
      <c r="B486" s="35" t="s">
        <v>462</v>
      </c>
      <c r="C486" s="32">
        <v>1</v>
      </c>
      <c r="D486" s="6">
        <v>2</v>
      </c>
      <c r="E486" s="7">
        <f t="shared" si="52"/>
        <v>1.8018018018018018E-3</v>
      </c>
      <c r="F486" s="7">
        <f t="shared" si="53"/>
        <v>3.7313432835820895E-3</v>
      </c>
      <c r="G486" s="7">
        <f t="shared" si="55"/>
        <v>1</v>
      </c>
      <c r="H486" s="27">
        <f t="shared" si="54"/>
        <v>1.8018018018018018E-3</v>
      </c>
    </row>
    <row r="487" spans="1:8" x14ac:dyDescent="0.2">
      <c r="A487" s="38"/>
      <c r="B487" s="35" t="s">
        <v>463</v>
      </c>
      <c r="C487" s="3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27" t="str">
        <f t="shared" si="54"/>
        <v/>
      </c>
    </row>
    <row r="488" spans="1:8" x14ac:dyDescent="0.2">
      <c r="A488" s="38"/>
      <c r="B488" s="35" t="s">
        <v>464</v>
      </c>
      <c r="C488" s="3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4</v>
      </c>
      <c r="D489" s="6">
        <v>0</v>
      </c>
      <c r="E489" s="7">
        <f t="shared" si="52"/>
        <v>7.2072072072072073E-3</v>
      </c>
      <c r="F489" s="7" t="str">
        <f t="shared" si="53"/>
        <v/>
      </c>
      <c r="G489" s="7">
        <f t="shared" si="55"/>
        <v>-1</v>
      </c>
      <c r="H489" s="27">
        <f t="shared" si="54"/>
        <v>-7.2072072072072073E-3</v>
      </c>
    </row>
    <row r="490" spans="1:8" x14ac:dyDescent="0.2">
      <c r="A490" s="38"/>
      <c r="B490" s="35" t="s">
        <v>466</v>
      </c>
      <c r="C490" s="32">
        <v>26</v>
      </c>
      <c r="D490" s="6">
        <v>8</v>
      </c>
      <c r="E490" s="7">
        <f t="shared" ref="E490:E553" si="56">+IF(C490=0,"",C490/C$362)</f>
        <v>4.6846846846846847E-2</v>
      </c>
      <c r="F490" s="7">
        <f t="shared" ref="F490:F553" si="57">+IF(D490=0,"",D490/D$362)</f>
        <v>1.4925373134328358E-2</v>
      </c>
      <c r="G490" s="7">
        <f t="shared" si="55"/>
        <v>-0.69230769230769229</v>
      </c>
      <c r="H490" s="27">
        <f t="shared" ref="H490:H553" si="58">+IF(OR(AND(E490=""),(G490="")),"",E490*G490)</f>
        <v>-3.2432432432432434E-2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1</v>
      </c>
      <c r="D495" s="6">
        <v>0</v>
      </c>
      <c r="E495" s="7">
        <f t="shared" si="56"/>
        <v>1.8018018018018018E-3</v>
      </c>
      <c r="F495" s="7" t="str">
        <f t="shared" si="57"/>
        <v/>
      </c>
      <c r="G495" s="7">
        <f t="shared" si="59"/>
        <v>-1</v>
      </c>
      <c r="H495" s="27">
        <f t="shared" si="58"/>
        <v>-1.8018018018018018E-3</v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1</v>
      </c>
      <c r="D498" s="6">
        <v>0</v>
      </c>
      <c r="E498" s="7">
        <f t="shared" si="56"/>
        <v>1.8018018018018018E-3</v>
      </c>
      <c r="F498" s="7" t="str">
        <f t="shared" si="57"/>
        <v/>
      </c>
      <c r="G498" s="7">
        <f t="shared" si="59"/>
        <v>-1</v>
      </c>
      <c r="H498" s="27">
        <f t="shared" si="58"/>
        <v>-1.8018018018018018E-3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2</v>
      </c>
      <c r="D503" s="6">
        <v>0</v>
      </c>
      <c r="E503" s="7">
        <f t="shared" si="56"/>
        <v>3.6036036036036037E-3</v>
      </c>
      <c r="F503" s="7" t="str">
        <f t="shared" si="57"/>
        <v/>
      </c>
      <c r="G503" s="7">
        <f t="shared" si="59"/>
        <v>-1</v>
      </c>
      <c r="H503" s="27">
        <f t="shared" si="58"/>
        <v>-3.6036036036036037E-3</v>
      </c>
    </row>
    <row r="504" spans="1:8" x14ac:dyDescent="0.2">
      <c r="A504" s="38"/>
      <c r="B504" s="35" t="s">
        <v>480</v>
      </c>
      <c r="C504" s="32">
        <v>1</v>
      </c>
      <c r="D504" s="6">
        <v>1</v>
      </c>
      <c r="E504" s="7">
        <f t="shared" si="56"/>
        <v>1.8018018018018018E-3</v>
      </c>
      <c r="F504" s="7">
        <f t="shared" si="57"/>
        <v>1.8656716417910447E-3</v>
      </c>
      <c r="G504" s="7">
        <f t="shared" si="59"/>
        <v>0</v>
      </c>
      <c r="H504" s="27">
        <f t="shared" si="58"/>
        <v>0</v>
      </c>
    </row>
    <row r="505" spans="1:8" x14ac:dyDescent="0.2">
      <c r="A505" s="38"/>
      <c r="B505" s="35" t="s">
        <v>481</v>
      </c>
      <c r="C505" s="32">
        <v>3</v>
      </c>
      <c r="D505" s="6">
        <v>2</v>
      </c>
      <c r="E505" s="7">
        <f t="shared" si="56"/>
        <v>5.4054054054054057E-3</v>
      </c>
      <c r="F505" s="7">
        <f t="shared" si="57"/>
        <v>3.7313432835820895E-3</v>
      </c>
      <c r="G505" s="7">
        <f t="shared" si="59"/>
        <v>-0.33333333333333331</v>
      </c>
      <c r="H505" s="27">
        <f t="shared" si="58"/>
        <v>-1.8018018018018018E-3</v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1</v>
      </c>
      <c r="E507" s="7" t="str">
        <f t="shared" si="56"/>
        <v/>
      </c>
      <c r="F507" s="7">
        <f t="shared" si="57"/>
        <v>1.8656716417910447E-3</v>
      </c>
      <c r="G507" s="7">
        <f t="shared" si="59"/>
        <v>1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27" t="str">
        <f t="shared" si="58"/>
        <v/>
      </c>
    </row>
    <row r="509" spans="1:8" x14ac:dyDescent="0.2">
      <c r="A509" s="38"/>
      <c r="B509" s="35" t="s">
        <v>485</v>
      </c>
      <c r="C509" s="32">
        <v>0</v>
      </c>
      <c r="D509" s="6">
        <v>2</v>
      </c>
      <c r="E509" s="7" t="str">
        <f t="shared" si="56"/>
        <v/>
      </c>
      <c r="F509" s="7">
        <f t="shared" si="57"/>
        <v>3.7313432835820895E-3</v>
      </c>
      <c r="G509" s="7">
        <f t="shared" si="59"/>
        <v>1</v>
      </c>
      <c r="H509" s="27" t="str">
        <f t="shared" si="58"/>
        <v/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2</v>
      </c>
      <c r="D519" s="6">
        <v>0</v>
      </c>
      <c r="E519" s="7">
        <f t="shared" si="56"/>
        <v>3.6036036036036037E-3</v>
      </c>
      <c r="F519" s="7" t="str">
        <f t="shared" si="57"/>
        <v/>
      </c>
      <c r="G519" s="7">
        <f t="shared" si="59"/>
        <v>-1</v>
      </c>
      <c r="H519" s="27">
        <f t="shared" si="58"/>
        <v>-3.6036036036036037E-3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27" t="str">
        <f t="shared" si="58"/>
        <v/>
      </c>
    </row>
    <row r="531" spans="1:8" x14ac:dyDescent="0.2">
      <c r="A531" s="38"/>
      <c r="B531" s="35" t="s">
        <v>507</v>
      </c>
      <c r="C531" s="3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3</v>
      </c>
      <c r="D535" s="6">
        <v>5</v>
      </c>
      <c r="E535" s="7">
        <f t="shared" si="56"/>
        <v>5.4054054054054057E-3</v>
      </c>
      <c r="F535" s="7">
        <f t="shared" si="57"/>
        <v>9.3283582089552231E-3</v>
      </c>
      <c r="G535" s="7">
        <f t="shared" si="59"/>
        <v>0.66666666666666663</v>
      </c>
      <c r="H535" s="27">
        <f t="shared" si="58"/>
        <v>3.6036036036036037E-3</v>
      </c>
    </row>
    <row r="536" spans="1:8" x14ac:dyDescent="0.2">
      <c r="A536" s="38"/>
      <c r="B536" s="35" t="s">
        <v>512</v>
      </c>
      <c r="C536" s="32">
        <v>0</v>
      </c>
      <c r="D536" s="6">
        <v>2</v>
      </c>
      <c r="E536" s="7" t="str">
        <f t="shared" si="56"/>
        <v/>
      </c>
      <c r="F536" s="7">
        <f t="shared" si="57"/>
        <v>3.7313432835820895E-3</v>
      </c>
      <c r="G536" s="7">
        <f t="shared" si="59"/>
        <v>1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27" t="str">
        <f t="shared" si="58"/>
        <v/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3</v>
      </c>
      <c r="D555" s="6">
        <v>4</v>
      </c>
      <c r="E555" s="7">
        <f t="shared" si="60"/>
        <v>5.4054054054054057E-3</v>
      </c>
      <c r="F555" s="7">
        <f t="shared" si="61"/>
        <v>7.462686567164179E-3</v>
      </c>
      <c r="G555" s="7">
        <f t="shared" ref="G555:G595" si="63">+IF(AND(C555=0,D555=0)," ",IF(C555=0,1,IF(D555=0,-1,(D555-C555)/C555)))</f>
        <v>0.33333333333333331</v>
      </c>
      <c r="H555" s="27">
        <f t="shared" si="62"/>
        <v>1.8018018018018018E-3</v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1</v>
      </c>
      <c r="D558" s="6">
        <v>0</v>
      </c>
      <c r="E558" s="7">
        <f t="shared" si="60"/>
        <v>1.8018018018018018E-3</v>
      </c>
      <c r="F558" s="7" t="str">
        <f t="shared" si="61"/>
        <v/>
      </c>
      <c r="G558" s="7">
        <f t="shared" si="63"/>
        <v>-1</v>
      </c>
      <c r="H558" s="27">
        <f t="shared" si="62"/>
        <v>-1.8018018018018018E-3</v>
      </c>
    </row>
    <row r="559" spans="1:8" x14ac:dyDescent="0.2">
      <c r="A559" s="38"/>
      <c r="B559" s="35" t="s">
        <v>535</v>
      </c>
      <c r="C559" s="32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27" t="str">
        <f t="shared" si="62"/>
        <v/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3</v>
      </c>
      <c r="D561" s="6">
        <v>0</v>
      </c>
      <c r="E561" s="7">
        <f t="shared" si="60"/>
        <v>5.4054054054054057E-3</v>
      </c>
      <c r="F561" s="7" t="str">
        <f t="shared" si="61"/>
        <v/>
      </c>
      <c r="G561" s="7">
        <f t="shared" si="63"/>
        <v>-1</v>
      </c>
      <c r="H561" s="27">
        <f t="shared" si="62"/>
        <v>-5.4054054054054057E-3</v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1</v>
      </c>
      <c r="D568" s="6">
        <v>0</v>
      </c>
      <c r="E568" s="7">
        <f t="shared" si="60"/>
        <v>1.8018018018018018E-3</v>
      </c>
      <c r="F568" s="7" t="str">
        <f t="shared" si="61"/>
        <v/>
      </c>
      <c r="G568" s="7">
        <f t="shared" si="63"/>
        <v>-1</v>
      </c>
      <c r="H568" s="27">
        <f t="shared" si="62"/>
        <v>-1.8018018018018018E-3</v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27" t="str">
        <f t="shared" si="62"/>
        <v/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4</v>
      </c>
      <c r="D574" s="6">
        <v>2</v>
      </c>
      <c r="E574" s="7">
        <f t="shared" si="60"/>
        <v>7.2072072072072073E-3</v>
      </c>
      <c r="F574" s="7">
        <f t="shared" si="61"/>
        <v>3.7313432835820895E-3</v>
      </c>
      <c r="G574" s="7">
        <f t="shared" si="63"/>
        <v>-0.5</v>
      </c>
      <c r="H574" s="27">
        <f t="shared" si="62"/>
        <v>-3.6036036036036037E-3</v>
      </c>
    </row>
    <row r="575" spans="1:8" ht="25.5" x14ac:dyDescent="0.2">
      <c r="A575" s="38"/>
      <c r="B575" s="35" t="s">
        <v>551</v>
      </c>
      <c r="C575" s="32">
        <v>0</v>
      </c>
      <c r="D575" s="6">
        <v>1</v>
      </c>
      <c r="E575" s="7" t="str">
        <f t="shared" si="60"/>
        <v/>
      </c>
      <c r="F575" s="7">
        <f t="shared" si="61"/>
        <v>1.8656716417910447E-3</v>
      </c>
      <c r="G575" s="7">
        <f t="shared" si="63"/>
        <v>1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5</v>
      </c>
      <c r="D579" s="6">
        <v>8</v>
      </c>
      <c r="E579" s="7">
        <f t="shared" si="60"/>
        <v>9.0090090090090089E-3</v>
      </c>
      <c r="F579" s="7">
        <f t="shared" si="61"/>
        <v>1.4925373134328358E-2</v>
      </c>
      <c r="G579" s="7">
        <f t="shared" si="63"/>
        <v>0.6</v>
      </c>
      <c r="H579" s="27">
        <f t="shared" si="62"/>
        <v>5.4054054054054048E-3</v>
      </c>
    </row>
    <row r="580" spans="1:8" ht="25.5" x14ac:dyDescent="0.2">
      <c r="A580" s="38"/>
      <c r="B580" s="35" t="s">
        <v>556</v>
      </c>
      <c r="C580" s="32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27" t="str">
        <f t="shared" si="62"/>
        <v/>
      </c>
    </row>
    <row r="581" spans="1:8" x14ac:dyDescent="0.2">
      <c r="A581" s="38"/>
      <c r="B581" s="35" t="s">
        <v>557</v>
      </c>
      <c r="C581" s="32">
        <v>12</v>
      </c>
      <c r="D581" s="6">
        <v>20</v>
      </c>
      <c r="E581" s="7">
        <f t="shared" si="60"/>
        <v>2.1621621621621623E-2</v>
      </c>
      <c r="F581" s="7">
        <f t="shared" si="61"/>
        <v>3.7313432835820892E-2</v>
      </c>
      <c r="G581" s="7">
        <f t="shared" si="63"/>
        <v>0.66666666666666663</v>
      </c>
      <c r="H581" s="27">
        <f t="shared" si="62"/>
        <v>1.4414414414414415E-2</v>
      </c>
    </row>
    <row r="582" spans="1:8" x14ac:dyDescent="0.2">
      <c r="A582" s="38"/>
      <c r="B582" s="35" t="s">
        <v>558</v>
      </c>
      <c r="C582" s="32">
        <v>2</v>
      </c>
      <c r="D582" s="6">
        <v>2</v>
      </c>
      <c r="E582" s="7">
        <f t="shared" si="60"/>
        <v>3.6036036036036037E-3</v>
      </c>
      <c r="F582" s="7">
        <f t="shared" si="61"/>
        <v>3.7313432835820895E-3</v>
      </c>
      <c r="G582" s="7">
        <f t="shared" si="63"/>
        <v>0</v>
      </c>
      <c r="H582" s="27">
        <f t="shared" si="62"/>
        <v>0</v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1</v>
      </c>
      <c r="D588" s="6">
        <v>1</v>
      </c>
      <c r="E588" s="7">
        <f t="shared" si="60"/>
        <v>1.8018018018018018E-3</v>
      </c>
      <c r="F588" s="7">
        <f t="shared" si="61"/>
        <v>1.8656716417910447E-3</v>
      </c>
      <c r="G588" s="7">
        <f t="shared" si="63"/>
        <v>0</v>
      </c>
      <c r="H588" s="27">
        <f t="shared" si="62"/>
        <v>0</v>
      </c>
    </row>
    <row r="589" spans="1:8" x14ac:dyDescent="0.2">
      <c r="A589" s="38"/>
      <c r="B589" s="35" t="s">
        <v>565</v>
      </c>
      <c r="C589" s="3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27" t="str">
        <f t="shared" si="62"/>
        <v/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240</v>
      </c>
      <c r="D601" s="20">
        <f>SUM(D602:D629)</f>
        <v>225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-6.25E-2</v>
      </c>
      <c r="H601" s="21">
        <f t="shared" ref="H601:H629" si="66">+IF(OR(AND(E601=""),(G601="")),"",E601*G601)</f>
        <v>-6.25E-2</v>
      </c>
    </row>
    <row r="602" spans="1:8" x14ac:dyDescent="0.2">
      <c r="A602" s="38"/>
      <c r="B602" s="34" t="s">
        <v>572</v>
      </c>
      <c r="C602" s="31">
        <v>0</v>
      </c>
      <c r="D602" s="24">
        <v>4</v>
      </c>
      <c r="E602" s="25" t="str">
        <f t="shared" si="64"/>
        <v/>
      </c>
      <c r="F602" s="25">
        <f t="shared" si="65"/>
        <v>1.7777777777777778E-2</v>
      </c>
      <c r="G602" s="25">
        <f t="shared" ref="G602:G629" si="67">+IF(AND(C602=0,D602=0)," ",IF(C602=0,1,IF(D602=0,-1,(D602-C602)/C602)))</f>
        <v>1</v>
      </c>
      <c r="H602" s="26" t="str">
        <f t="shared" si="66"/>
        <v/>
      </c>
    </row>
    <row r="603" spans="1:8" x14ac:dyDescent="0.2">
      <c r="A603" s="38"/>
      <c r="B603" s="35" t="s">
        <v>573</v>
      </c>
      <c r="C603" s="32">
        <v>8</v>
      </c>
      <c r="D603" s="6">
        <v>15</v>
      </c>
      <c r="E603" s="7">
        <f t="shared" si="64"/>
        <v>3.3333333333333333E-2</v>
      </c>
      <c r="F603" s="7">
        <f t="shared" si="65"/>
        <v>6.6666666666666666E-2</v>
      </c>
      <c r="G603" s="7">
        <f t="shared" si="67"/>
        <v>0.875</v>
      </c>
      <c r="H603" s="27">
        <f t="shared" si="66"/>
        <v>2.9166666666666667E-2</v>
      </c>
    </row>
    <row r="604" spans="1:8" ht="25.5" x14ac:dyDescent="0.2">
      <c r="A604" s="38"/>
      <c r="B604" s="35" t="s">
        <v>574</v>
      </c>
      <c r="C604" s="32">
        <v>15</v>
      </c>
      <c r="D604" s="6">
        <v>20</v>
      </c>
      <c r="E604" s="7">
        <f t="shared" si="64"/>
        <v>6.25E-2</v>
      </c>
      <c r="F604" s="7">
        <f t="shared" si="65"/>
        <v>8.8888888888888892E-2</v>
      </c>
      <c r="G604" s="7">
        <f t="shared" si="67"/>
        <v>0.33333333333333331</v>
      </c>
      <c r="H604" s="27">
        <f t="shared" si="66"/>
        <v>2.0833333333333332E-2</v>
      </c>
    </row>
    <row r="605" spans="1:8" x14ac:dyDescent="0.2">
      <c r="A605" s="38"/>
      <c r="B605" s="35" t="s">
        <v>575</v>
      </c>
      <c r="C605" s="32">
        <v>85</v>
      </c>
      <c r="D605" s="6">
        <v>18</v>
      </c>
      <c r="E605" s="7">
        <f t="shared" si="64"/>
        <v>0.35416666666666669</v>
      </c>
      <c r="F605" s="7">
        <f t="shared" si="65"/>
        <v>0.08</v>
      </c>
      <c r="G605" s="7">
        <f t="shared" si="67"/>
        <v>-0.78823529411764703</v>
      </c>
      <c r="H605" s="27">
        <f t="shared" si="66"/>
        <v>-0.27916666666666667</v>
      </c>
    </row>
    <row r="606" spans="1:8" x14ac:dyDescent="0.2">
      <c r="A606" s="38"/>
      <c r="B606" s="35" t="s">
        <v>576</v>
      </c>
      <c r="C606" s="32">
        <v>1</v>
      </c>
      <c r="D606" s="6">
        <v>72</v>
      </c>
      <c r="E606" s="7">
        <f t="shared" si="64"/>
        <v>4.1666666666666666E-3</v>
      </c>
      <c r="F606" s="7">
        <f t="shared" si="65"/>
        <v>0.32</v>
      </c>
      <c r="G606" s="7">
        <f t="shared" si="67"/>
        <v>71</v>
      </c>
      <c r="H606" s="27">
        <f t="shared" si="66"/>
        <v>0.29583333333333334</v>
      </c>
    </row>
    <row r="607" spans="1:8" x14ac:dyDescent="0.2">
      <c r="A607" s="38"/>
      <c r="B607" s="35" t="s">
        <v>577</v>
      </c>
      <c r="C607" s="32">
        <v>1</v>
      </c>
      <c r="D607" s="6">
        <v>0</v>
      </c>
      <c r="E607" s="7">
        <f t="shared" si="64"/>
        <v>4.1666666666666666E-3</v>
      </c>
      <c r="F607" s="7" t="str">
        <f t="shared" si="65"/>
        <v/>
      </c>
      <c r="G607" s="7">
        <f t="shared" si="67"/>
        <v>-1</v>
      </c>
      <c r="H607" s="27">
        <f t="shared" si="66"/>
        <v>-4.1666666666666666E-3</v>
      </c>
    </row>
    <row r="608" spans="1:8" x14ac:dyDescent="0.2">
      <c r="A608" s="38"/>
      <c r="B608" s="35" t="s">
        <v>578</v>
      </c>
      <c r="C608" s="32">
        <v>0</v>
      </c>
      <c r="D608" s="6">
        <v>4</v>
      </c>
      <c r="E608" s="7" t="str">
        <f t="shared" si="64"/>
        <v/>
      </c>
      <c r="F608" s="7">
        <f t="shared" si="65"/>
        <v>1.7777777777777778E-2</v>
      </c>
      <c r="G608" s="7">
        <f t="shared" si="67"/>
        <v>1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4</v>
      </c>
      <c r="D611" s="6">
        <v>0</v>
      </c>
      <c r="E611" s="7">
        <f t="shared" si="64"/>
        <v>1.6666666666666666E-2</v>
      </c>
      <c r="F611" s="7" t="str">
        <f t="shared" si="65"/>
        <v/>
      </c>
      <c r="G611" s="7">
        <f t="shared" si="67"/>
        <v>-1</v>
      </c>
      <c r="H611" s="27">
        <f t="shared" si="66"/>
        <v>-1.6666666666666666E-2</v>
      </c>
    </row>
    <row r="612" spans="1:8" x14ac:dyDescent="0.2">
      <c r="A612" s="38"/>
      <c r="B612" s="35" t="s">
        <v>582</v>
      </c>
      <c r="C612" s="32">
        <v>0</v>
      </c>
      <c r="D612" s="6">
        <v>6</v>
      </c>
      <c r="E612" s="7" t="str">
        <f t="shared" si="64"/>
        <v/>
      </c>
      <c r="F612" s="7">
        <f t="shared" si="65"/>
        <v>2.6666666666666668E-2</v>
      </c>
      <c r="G612" s="7">
        <f t="shared" si="67"/>
        <v>1</v>
      </c>
      <c r="H612" s="27" t="str">
        <f t="shared" si="66"/>
        <v/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6</v>
      </c>
      <c r="D616" s="6">
        <v>1</v>
      </c>
      <c r="E616" s="7">
        <f t="shared" si="64"/>
        <v>2.5000000000000001E-2</v>
      </c>
      <c r="F616" s="7">
        <f t="shared" si="65"/>
        <v>4.4444444444444444E-3</v>
      </c>
      <c r="G616" s="7">
        <f t="shared" si="67"/>
        <v>-0.83333333333333337</v>
      </c>
      <c r="H616" s="27">
        <f t="shared" si="66"/>
        <v>-2.0833333333333336E-2</v>
      </c>
    </row>
    <row r="617" spans="1:8" x14ac:dyDescent="0.2">
      <c r="A617" s="38"/>
      <c r="B617" s="35" t="s">
        <v>587</v>
      </c>
      <c r="C617" s="32">
        <v>13</v>
      </c>
      <c r="D617" s="6">
        <v>0</v>
      </c>
      <c r="E617" s="7">
        <f t="shared" si="64"/>
        <v>5.4166666666666669E-2</v>
      </c>
      <c r="F617" s="7" t="str">
        <f t="shared" si="65"/>
        <v/>
      </c>
      <c r="G617" s="7">
        <f t="shared" si="67"/>
        <v>-1</v>
      </c>
      <c r="H617" s="27">
        <f t="shared" si="66"/>
        <v>-5.4166666666666669E-2</v>
      </c>
    </row>
    <row r="618" spans="1:8" x14ac:dyDescent="0.2">
      <c r="A618" s="38"/>
      <c r="B618" s="35" t="s">
        <v>588</v>
      </c>
      <c r="C618" s="32">
        <v>0</v>
      </c>
      <c r="D618" s="6">
        <v>4</v>
      </c>
      <c r="E618" s="7" t="str">
        <f t="shared" si="64"/>
        <v/>
      </c>
      <c r="F618" s="7">
        <f t="shared" si="65"/>
        <v>1.7777777777777778E-2</v>
      </c>
      <c r="G618" s="7">
        <f t="shared" si="67"/>
        <v>1</v>
      </c>
      <c r="H618" s="27" t="str">
        <f t="shared" si="66"/>
        <v/>
      </c>
    </row>
    <row r="619" spans="1:8" x14ac:dyDescent="0.2">
      <c r="A619" s="38"/>
      <c r="B619" s="35" t="s">
        <v>589</v>
      </c>
      <c r="C619" s="32">
        <v>98</v>
      </c>
      <c r="D619" s="6">
        <v>59</v>
      </c>
      <c r="E619" s="7">
        <f t="shared" si="64"/>
        <v>0.40833333333333333</v>
      </c>
      <c r="F619" s="7">
        <f t="shared" si="65"/>
        <v>0.26222222222222225</v>
      </c>
      <c r="G619" s="7">
        <f t="shared" si="67"/>
        <v>-0.39795918367346939</v>
      </c>
      <c r="H619" s="27">
        <f t="shared" si="66"/>
        <v>-0.16250000000000001</v>
      </c>
    </row>
    <row r="620" spans="1:8" x14ac:dyDescent="0.2">
      <c r="A620" s="38"/>
      <c r="B620" s="35" t="s">
        <v>590</v>
      </c>
      <c r="C620" s="32">
        <v>1</v>
      </c>
      <c r="D620" s="6">
        <v>3</v>
      </c>
      <c r="E620" s="7">
        <f t="shared" si="64"/>
        <v>4.1666666666666666E-3</v>
      </c>
      <c r="F620" s="7">
        <f t="shared" si="65"/>
        <v>1.3333333333333334E-2</v>
      </c>
      <c r="G620" s="7">
        <f t="shared" si="67"/>
        <v>2</v>
      </c>
      <c r="H620" s="27">
        <f t="shared" si="66"/>
        <v>8.3333333333333332E-3</v>
      </c>
    </row>
    <row r="621" spans="1:8" x14ac:dyDescent="0.2">
      <c r="A621" s="38"/>
      <c r="B621" s="35" t="s">
        <v>591</v>
      </c>
      <c r="C621" s="32">
        <v>4</v>
      </c>
      <c r="D621" s="6">
        <v>10</v>
      </c>
      <c r="E621" s="7">
        <f t="shared" si="64"/>
        <v>1.6666666666666666E-2</v>
      </c>
      <c r="F621" s="7">
        <f t="shared" si="65"/>
        <v>4.4444444444444446E-2</v>
      </c>
      <c r="G621" s="7">
        <f t="shared" si="67"/>
        <v>1.5</v>
      </c>
      <c r="H621" s="27">
        <f t="shared" si="66"/>
        <v>2.5000000000000001E-2</v>
      </c>
    </row>
    <row r="622" spans="1:8" x14ac:dyDescent="0.2">
      <c r="A622" s="38"/>
      <c r="B622" s="35" t="s">
        <v>592</v>
      </c>
      <c r="C622" s="3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27" t="str">
        <f t="shared" si="66"/>
        <v/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8</v>
      </c>
      <c r="E623" s="7" t="str">
        <f t="shared" si="64"/>
        <v/>
      </c>
      <c r="F623" s="7">
        <f t="shared" si="65"/>
        <v>3.5555555555555556E-2</v>
      </c>
      <c r="G623" s="7">
        <f t="shared" si="67"/>
        <v>1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27" t="str">
        <f t="shared" si="66"/>
        <v/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1</v>
      </c>
      <c r="D628" s="6">
        <v>0</v>
      </c>
      <c r="E628" s="7">
        <f t="shared" si="64"/>
        <v>4.1666666666666666E-3</v>
      </c>
      <c r="F628" s="7" t="str">
        <f t="shared" si="65"/>
        <v/>
      </c>
      <c r="G628" s="7">
        <f t="shared" si="67"/>
        <v>-1</v>
      </c>
      <c r="H628" s="27">
        <f t="shared" si="66"/>
        <v>-4.1666666666666666E-3</v>
      </c>
    </row>
    <row r="629" spans="1:8" ht="26.25" thickBot="1" x14ac:dyDescent="0.25">
      <c r="A629" s="38"/>
      <c r="B629" s="36" t="s">
        <v>599</v>
      </c>
      <c r="C629" s="33">
        <v>3</v>
      </c>
      <c r="D629" s="28">
        <v>1</v>
      </c>
      <c r="E629" s="29">
        <f t="shared" si="64"/>
        <v>1.2500000000000001E-2</v>
      </c>
      <c r="F629" s="29">
        <f t="shared" si="65"/>
        <v>4.4444444444444444E-3</v>
      </c>
      <c r="G629" s="29">
        <f t="shared" si="67"/>
        <v>-0.66666666666666663</v>
      </c>
      <c r="H629" s="30">
        <f t="shared" si="66"/>
        <v>-8.3333333333333332E-3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618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619</v>
      </c>
      <c r="C8" s="20">
        <f>+C19+C76+C181+C362+C601</f>
        <v>4681</v>
      </c>
      <c r="D8" s="20">
        <f>+D19+D76+D181+D362+D601</f>
        <v>6854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0.46421704763939331</v>
      </c>
      <c r="H8" s="21">
        <f t="shared" ref="H8:H13" si="1">+IF(OR(AND(E8=""),(G8="")),"",E8*G8)</f>
        <v>0.46421704763939331</v>
      </c>
    </row>
    <row r="9" spans="1:8" x14ac:dyDescent="0.2">
      <c r="A9" s="38"/>
      <c r="B9" s="34" t="s">
        <v>6</v>
      </c>
      <c r="C9" s="31">
        <f>+C19</f>
        <v>15</v>
      </c>
      <c r="D9" s="24">
        <f>+D19</f>
        <v>16</v>
      </c>
      <c r="E9" s="25">
        <f t="shared" ref="E9:F13" si="2">+C9/C$8</f>
        <v>3.2044434949797052E-3</v>
      </c>
      <c r="F9" s="25">
        <f t="shared" si="2"/>
        <v>2.3344032681645753E-3</v>
      </c>
      <c r="G9" s="25">
        <f t="shared" si="0"/>
        <v>6.6666666666666666E-2</v>
      </c>
      <c r="H9" s="26">
        <f t="shared" si="1"/>
        <v>2.1362956633198035E-4</v>
      </c>
    </row>
    <row r="10" spans="1:8" x14ac:dyDescent="0.2">
      <c r="A10" s="38"/>
      <c r="B10" s="35" t="s">
        <v>7</v>
      </c>
      <c r="C10" s="32">
        <f>+C76</f>
        <v>201</v>
      </c>
      <c r="D10" s="6">
        <f>+D76</f>
        <v>381</v>
      </c>
      <c r="E10" s="7">
        <f t="shared" si="2"/>
        <v>4.293954283272805E-2</v>
      </c>
      <c r="F10" s="7">
        <f t="shared" si="2"/>
        <v>5.5587977823168953E-2</v>
      </c>
      <c r="G10" s="7">
        <f t="shared" si="0"/>
        <v>0.89552238805970152</v>
      </c>
      <c r="H10" s="27">
        <f t="shared" si="1"/>
        <v>3.8453321939756466E-2</v>
      </c>
    </row>
    <row r="11" spans="1:8" ht="25.5" x14ac:dyDescent="0.2">
      <c r="A11" s="38"/>
      <c r="B11" s="35" t="s">
        <v>8</v>
      </c>
      <c r="C11" s="32">
        <f>+C181</f>
        <v>529</v>
      </c>
      <c r="D11" s="6">
        <f>+D181</f>
        <v>748</v>
      </c>
      <c r="E11" s="7">
        <f t="shared" si="2"/>
        <v>0.1130100405896176</v>
      </c>
      <c r="F11" s="7">
        <f t="shared" si="2"/>
        <v>0.10913335278669391</v>
      </c>
      <c r="G11" s="7">
        <f t="shared" si="0"/>
        <v>0.41398865784499056</v>
      </c>
      <c r="H11" s="27">
        <f t="shared" si="1"/>
        <v>4.6784875026703691E-2</v>
      </c>
    </row>
    <row r="12" spans="1:8" x14ac:dyDescent="0.2">
      <c r="A12" s="38"/>
      <c r="B12" s="35" t="s">
        <v>9</v>
      </c>
      <c r="C12" s="32">
        <f>+C362</f>
        <v>2312</v>
      </c>
      <c r="D12" s="6">
        <f>+D362</f>
        <v>3420</v>
      </c>
      <c r="E12" s="7">
        <f t="shared" si="2"/>
        <v>0.49391155735953857</v>
      </c>
      <c r="F12" s="7">
        <f t="shared" si="2"/>
        <v>0.49897869857017801</v>
      </c>
      <c r="G12" s="7">
        <f t="shared" si="0"/>
        <v>0.47923875432525953</v>
      </c>
      <c r="H12" s="27">
        <f t="shared" si="1"/>
        <v>0.23670155949583424</v>
      </c>
    </row>
    <row r="13" spans="1:8" ht="15.75" thickBot="1" x14ac:dyDescent="0.25">
      <c r="A13" s="38"/>
      <c r="B13" s="36" t="s">
        <v>10</v>
      </c>
      <c r="C13" s="33">
        <f>+C601</f>
        <v>1624</v>
      </c>
      <c r="D13" s="28">
        <f>+D601</f>
        <v>2289</v>
      </c>
      <c r="E13" s="29">
        <f t="shared" si="2"/>
        <v>0.3469344157231361</v>
      </c>
      <c r="F13" s="29">
        <f t="shared" si="2"/>
        <v>0.33396556755179457</v>
      </c>
      <c r="G13" s="29">
        <f t="shared" si="0"/>
        <v>0.40948275862068967</v>
      </c>
      <c r="H13" s="30">
        <f t="shared" si="1"/>
        <v>0.14206366161076694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15</v>
      </c>
      <c r="D19" s="20">
        <f>SUM(D20:D70)</f>
        <v>16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6.6666666666666666E-2</v>
      </c>
      <c r="H19" s="21">
        <f t="shared" ref="H19:H50" si="5">+IF(OR(AND(E19=""),(G19="")),"",E19*G19)</f>
        <v>6.6666666666666666E-2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1</v>
      </c>
      <c r="D28" s="6">
        <v>0</v>
      </c>
      <c r="E28" s="7">
        <f t="shared" si="3"/>
        <v>6.6666666666666666E-2</v>
      </c>
      <c r="F28" s="7" t="str">
        <f t="shared" si="4"/>
        <v/>
      </c>
      <c r="G28" s="7">
        <f t="shared" si="6"/>
        <v>-1</v>
      </c>
      <c r="H28" s="27">
        <f t="shared" si="5"/>
        <v>-6.6666666666666666E-2</v>
      </c>
    </row>
    <row r="29" spans="1:8" x14ac:dyDescent="0.2">
      <c r="A29" s="38"/>
      <c r="B29" s="35" t="s">
        <v>23</v>
      </c>
      <c r="C29" s="3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1</v>
      </c>
      <c r="D30" s="6">
        <v>3</v>
      </c>
      <c r="E30" s="7">
        <f t="shared" si="3"/>
        <v>6.6666666666666666E-2</v>
      </c>
      <c r="F30" s="7">
        <f t="shared" si="4"/>
        <v>0.1875</v>
      </c>
      <c r="G30" s="7">
        <f t="shared" si="6"/>
        <v>2</v>
      </c>
      <c r="H30" s="27">
        <f t="shared" si="5"/>
        <v>0.13333333333333333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4</v>
      </c>
      <c r="D36" s="6">
        <v>0</v>
      </c>
      <c r="E36" s="7">
        <f t="shared" si="3"/>
        <v>0.26666666666666666</v>
      </c>
      <c r="F36" s="7" t="str">
        <f t="shared" si="4"/>
        <v/>
      </c>
      <c r="G36" s="7">
        <f t="shared" si="6"/>
        <v>-1</v>
      </c>
      <c r="H36" s="27">
        <f t="shared" si="5"/>
        <v>-0.26666666666666666</v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1</v>
      </c>
      <c r="E39" s="7" t="str">
        <f t="shared" si="3"/>
        <v/>
      </c>
      <c r="F39" s="7">
        <f t="shared" si="4"/>
        <v>6.25E-2</v>
      </c>
      <c r="G39" s="7">
        <f t="shared" si="6"/>
        <v>1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1</v>
      </c>
      <c r="E45" s="7" t="str">
        <f t="shared" si="3"/>
        <v/>
      </c>
      <c r="F45" s="7">
        <f t="shared" si="4"/>
        <v>6.25E-2</v>
      </c>
      <c r="G45" s="7">
        <f t="shared" si="6"/>
        <v>1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2</v>
      </c>
      <c r="D50" s="6">
        <v>0</v>
      </c>
      <c r="E50" s="7">
        <f t="shared" si="3"/>
        <v>0.13333333333333333</v>
      </c>
      <c r="F50" s="7" t="str">
        <f t="shared" si="4"/>
        <v/>
      </c>
      <c r="G50" s="7">
        <f t="shared" si="6"/>
        <v>-1</v>
      </c>
      <c r="H50" s="27">
        <f t="shared" si="5"/>
        <v>-0.13333333333333333</v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3</v>
      </c>
      <c r="D54" s="6">
        <v>0</v>
      </c>
      <c r="E54" s="7">
        <f t="shared" si="7"/>
        <v>0.2</v>
      </c>
      <c r="F54" s="7" t="str">
        <f t="shared" si="8"/>
        <v/>
      </c>
      <c r="G54" s="7">
        <f t="shared" si="10"/>
        <v>-1</v>
      </c>
      <c r="H54" s="27">
        <f t="shared" si="9"/>
        <v>-0.2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1</v>
      </c>
      <c r="E60" s="7" t="str">
        <f t="shared" si="7"/>
        <v/>
      </c>
      <c r="F60" s="7">
        <f t="shared" si="8"/>
        <v>6.25E-2</v>
      </c>
      <c r="G60" s="7">
        <f t="shared" si="10"/>
        <v>1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3</v>
      </c>
      <c r="E61" s="7" t="str">
        <f t="shared" si="7"/>
        <v/>
      </c>
      <c r="F61" s="7">
        <f t="shared" si="8"/>
        <v>0.1875</v>
      </c>
      <c r="G61" s="7">
        <f t="shared" si="10"/>
        <v>1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3</v>
      </c>
      <c r="E63" s="7" t="str">
        <f t="shared" si="7"/>
        <v/>
      </c>
      <c r="F63" s="7">
        <f t="shared" si="8"/>
        <v>0.1875</v>
      </c>
      <c r="G63" s="7">
        <f t="shared" si="10"/>
        <v>1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2</v>
      </c>
      <c r="D64" s="6">
        <v>0</v>
      </c>
      <c r="E64" s="7">
        <f t="shared" si="7"/>
        <v>0.13333333333333333</v>
      </c>
      <c r="F64" s="7" t="str">
        <f t="shared" si="8"/>
        <v/>
      </c>
      <c r="G64" s="7">
        <f t="shared" si="10"/>
        <v>-1</v>
      </c>
      <c r="H64" s="27">
        <f t="shared" si="9"/>
        <v>-0.13333333333333333</v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2</v>
      </c>
      <c r="D68" s="6">
        <v>0</v>
      </c>
      <c r="E68" s="7">
        <f t="shared" si="7"/>
        <v>0.13333333333333333</v>
      </c>
      <c r="F68" s="7" t="str">
        <f t="shared" si="8"/>
        <v/>
      </c>
      <c r="G68" s="7">
        <f t="shared" si="10"/>
        <v>-1</v>
      </c>
      <c r="H68" s="27">
        <f t="shared" si="9"/>
        <v>-0.13333333333333333</v>
      </c>
    </row>
    <row r="69" spans="1:8" x14ac:dyDescent="0.2">
      <c r="A69" s="38"/>
      <c r="B69" s="35" t="s">
        <v>63</v>
      </c>
      <c r="C69" s="32">
        <v>0</v>
      </c>
      <c r="D69" s="6">
        <v>1</v>
      </c>
      <c r="E69" s="7" t="str">
        <f t="shared" si="7"/>
        <v/>
      </c>
      <c r="F69" s="7">
        <f t="shared" si="8"/>
        <v>6.25E-2</v>
      </c>
      <c r="G69" s="7">
        <f t="shared" si="10"/>
        <v>1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3</v>
      </c>
      <c r="E70" s="29" t="str">
        <f t="shared" si="7"/>
        <v/>
      </c>
      <c r="F70" s="29">
        <f t="shared" si="8"/>
        <v>0.1875</v>
      </c>
      <c r="G70" s="29">
        <f t="shared" si="10"/>
        <v>1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201</v>
      </c>
      <c r="D76" s="20">
        <f>SUM(D77:D175)</f>
        <v>381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0.89552238805970152</v>
      </c>
      <c r="H76" s="21">
        <f t="shared" ref="H76:H107" si="13">+IF(OR(AND(E76=""),(G76="")),"",E76*G76)</f>
        <v>0.89552238805970152</v>
      </c>
    </row>
    <row r="77" spans="1:8" x14ac:dyDescent="0.2">
      <c r="A77" s="38"/>
      <c r="B77" s="34" t="s">
        <v>65</v>
      </c>
      <c r="C77" s="31">
        <v>4</v>
      </c>
      <c r="D77" s="24">
        <v>9</v>
      </c>
      <c r="E77" s="25">
        <f t="shared" si="11"/>
        <v>1.9900497512437811E-2</v>
      </c>
      <c r="F77" s="25">
        <f t="shared" si="12"/>
        <v>2.3622047244094488E-2</v>
      </c>
      <c r="G77" s="25">
        <f t="shared" ref="G77:G108" si="14">+IF(AND(C77=0,D77=0)," ",IF(C77=0,1,IF(D77=0,-1,(D77-C77)/C77)))</f>
        <v>1.25</v>
      </c>
      <c r="H77" s="26">
        <f t="shared" si="13"/>
        <v>2.4875621890547261E-2</v>
      </c>
    </row>
    <row r="78" spans="1:8" x14ac:dyDescent="0.2">
      <c r="A78" s="38"/>
      <c r="B78" s="35" t="s">
        <v>66</v>
      </c>
      <c r="C78" s="32">
        <v>0</v>
      </c>
      <c r="D78" s="6">
        <v>1</v>
      </c>
      <c r="E78" s="7" t="str">
        <f t="shared" si="11"/>
        <v/>
      </c>
      <c r="F78" s="7">
        <f t="shared" si="12"/>
        <v>2.6246719160104987E-3</v>
      </c>
      <c r="G78" s="7">
        <f t="shared" si="14"/>
        <v>1</v>
      </c>
      <c r="H78" s="27" t="str">
        <f t="shared" si="13"/>
        <v/>
      </c>
    </row>
    <row r="79" spans="1:8" x14ac:dyDescent="0.2">
      <c r="A79" s="38"/>
      <c r="B79" s="35" t="s">
        <v>67</v>
      </c>
      <c r="C79" s="32">
        <v>0</v>
      </c>
      <c r="D79" s="6">
        <v>2</v>
      </c>
      <c r="E79" s="7" t="str">
        <f t="shared" si="11"/>
        <v/>
      </c>
      <c r="F79" s="7">
        <f t="shared" si="12"/>
        <v>5.2493438320209973E-3</v>
      </c>
      <c r="G79" s="7">
        <f t="shared" si="14"/>
        <v>1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8</v>
      </c>
      <c r="D80" s="6">
        <v>14</v>
      </c>
      <c r="E80" s="7">
        <f t="shared" si="11"/>
        <v>3.9800995024875621E-2</v>
      </c>
      <c r="F80" s="7">
        <f t="shared" si="12"/>
        <v>3.6745406824146981E-2</v>
      </c>
      <c r="G80" s="7">
        <f t="shared" si="14"/>
        <v>0.75</v>
      </c>
      <c r="H80" s="27">
        <f t="shared" si="13"/>
        <v>2.9850746268656716E-2</v>
      </c>
    </row>
    <row r="81" spans="1:8" ht="25.5" x14ac:dyDescent="0.2">
      <c r="A81" s="38"/>
      <c r="B81" s="35" t="s">
        <v>69</v>
      </c>
      <c r="C81" s="32">
        <v>11</v>
      </c>
      <c r="D81" s="6">
        <v>19</v>
      </c>
      <c r="E81" s="7">
        <f t="shared" si="11"/>
        <v>5.4726368159203981E-2</v>
      </c>
      <c r="F81" s="7">
        <f t="shared" si="12"/>
        <v>4.9868766404199474E-2</v>
      </c>
      <c r="G81" s="7">
        <f t="shared" si="14"/>
        <v>0.72727272727272729</v>
      </c>
      <c r="H81" s="27">
        <f t="shared" si="13"/>
        <v>3.9800995024875621E-2</v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1</v>
      </c>
      <c r="D88" s="6">
        <v>2</v>
      </c>
      <c r="E88" s="7">
        <f t="shared" si="11"/>
        <v>4.9751243781094526E-3</v>
      </c>
      <c r="F88" s="7">
        <f t="shared" si="12"/>
        <v>5.2493438320209973E-3</v>
      </c>
      <c r="G88" s="7">
        <f t="shared" si="14"/>
        <v>1</v>
      </c>
      <c r="H88" s="27">
        <f t="shared" si="13"/>
        <v>4.9751243781094526E-3</v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2</v>
      </c>
      <c r="E91" s="7" t="str">
        <f t="shared" si="11"/>
        <v/>
      </c>
      <c r="F91" s="7">
        <f t="shared" si="12"/>
        <v>5.2493438320209973E-3</v>
      </c>
      <c r="G91" s="7">
        <f t="shared" si="14"/>
        <v>1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4</v>
      </c>
      <c r="D92" s="6">
        <v>4</v>
      </c>
      <c r="E92" s="7">
        <f t="shared" si="11"/>
        <v>1.9900497512437811E-2</v>
      </c>
      <c r="F92" s="7">
        <f t="shared" si="12"/>
        <v>1.0498687664041995E-2</v>
      </c>
      <c r="G92" s="7">
        <f t="shared" si="14"/>
        <v>0</v>
      </c>
      <c r="H92" s="27">
        <f t="shared" si="13"/>
        <v>0</v>
      </c>
    </row>
    <row r="93" spans="1:8" x14ac:dyDescent="0.2">
      <c r="A93" s="38"/>
      <c r="B93" s="35" t="s">
        <v>81</v>
      </c>
      <c r="C93" s="32">
        <v>5</v>
      </c>
      <c r="D93" s="6">
        <v>3</v>
      </c>
      <c r="E93" s="7">
        <f t="shared" si="11"/>
        <v>2.4875621890547265E-2</v>
      </c>
      <c r="F93" s="7">
        <f t="shared" si="12"/>
        <v>7.874015748031496E-3</v>
      </c>
      <c r="G93" s="7">
        <f t="shared" si="14"/>
        <v>-0.4</v>
      </c>
      <c r="H93" s="27">
        <f t="shared" si="13"/>
        <v>-9.950248756218907E-3</v>
      </c>
    </row>
    <row r="94" spans="1:8" x14ac:dyDescent="0.2">
      <c r="A94" s="38"/>
      <c r="B94" s="35" t="s">
        <v>82</v>
      </c>
      <c r="C94" s="32">
        <v>2</v>
      </c>
      <c r="D94" s="6">
        <v>2</v>
      </c>
      <c r="E94" s="7">
        <f t="shared" si="11"/>
        <v>9.9502487562189053E-3</v>
      </c>
      <c r="F94" s="7">
        <f t="shared" si="12"/>
        <v>5.2493438320209973E-3</v>
      </c>
      <c r="G94" s="7">
        <f t="shared" si="14"/>
        <v>0</v>
      </c>
      <c r="H94" s="27">
        <f t="shared" si="13"/>
        <v>0</v>
      </c>
    </row>
    <row r="95" spans="1:8" x14ac:dyDescent="0.2">
      <c r="A95" s="38"/>
      <c r="B95" s="35" t="s">
        <v>83</v>
      </c>
      <c r="C95" s="32">
        <v>2</v>
      </c>
      <c r="D95" s="6">
        <v>7</v>
      </c>
      <c r="E95" s="7">
        <f t="shared" si="11"/>
        <v>9.9502487562189053E-3</v>
      </c>
      <c r="F95" s="7">
        <f t="shared" si="12"/>
        <v>1.8372703412073491E-2</v>
      </c>
      <c r="G95" s="7">
        <f t="shared" si="14"/>
        <v>2.5</v>
      </c>
      <c r="H95" s="27">
        <f t="shared" si="13"/>
        <v>2.4875621890547261E-2</v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29</v>
      </c>
      <c r="D98" s="6">
        <v>43</v>
      </c>
      <c r="E98" s="7">
        <f t="shared" si="11"/>
        <v>0.14427860696517414</v>
      </c>
      <c r="F98" s="7">
        <f t="shared" si="12"/>
        <v>0.11286089238845144</v>
      </c>
      <c r="G98" s="7">
        <f t="shared" si="14"/>
        <v>0.48275862068965519</v>
      </c>
      <c r="H98" s="27">
        <f t="shared" si="13"/>
        <v>6.965174129353234E-2</v>
      </c>
    </row>
    <row r="99" spans="1:8" x14ac:dyDescent="0.2">
      <c r="A99" s="38"/>
      <c r="B99" s="35" t="s">
        <v>87</v>
      </c>
      <c r="C99" s="32">
        <v>24</v>
      </c>
      <c r="D99" s="6">
        <v>24</v>
      </c>
      <c r="E99" s="7">
        <f t="shared" si="11"/>
        <v>0.11940298507462686</v>
      </c>
      <c r="F99" s="7">
        <f t="shared" si="12"/>
        <v>6.2992125984251968E-2</v>
      </c>
      <c r="G99" s="7">
        <f t="shared" si="14"/>
        <v>0</v>
      </c>
      <c r="H99" s="27">
        <f t="shared" si="13"/>
        <v>0</v>
      </c>
    </row>
    <row r="100" spans="1:8" x14ac:dyDescent="0.2">
      <c r="A100" s="38"/>
      <c r="B100" s="35" t="s">
        <v>88</v>
      </c>
      <c r="C100" s="32">
        <v>11</v>
      </c>
      <c r="D100" s="6">
        <v>20</v>
      </c>
      <c r="E100" s="7">
        <f t="shared" si="11"/>
        <v>5.4726368159203981E-2</v>
      </c>
      <c r="F100" s="7">
        <f t="shared" si="12"/>
        <v>5.2493438320209973E-2</v>
      </c>
      <c r="G100" s="7">
        <f t="shared" si="14"/>
        <v>0.81818181818181823</v>
      </c>
      <c r="H100" s="27">
        <f t="shared" si="13"/>
        <v>4.4776119402985079E-2</v>
      </c>
    </row>
    <row r="101" spans="1:8" x14ac:dyDescent="0.2">
      <c r="A101" s="38"/>
      <c r="B101" s="35" t="s">
        <v>89</v>
      </c>
      <c r="C101" s="32">
        <v>4</v>
      </c>
      <c r="D101" s="6">
        <v>28</v>
      </c>
      <c r="E101" s="7">
        <f t="shared" si="11"/>
        <v>1.9900497512437811E-2</v>
      </c>
      <c r="F101" s="7">
        <f t="shared" si="12"/>
        <v>7.3490813648293962E-2</v>
      </c>
      <c r="G101" s="7">
        <f t="shared" si="14"/>
        <v>6</v>
      </c>
      <c r="H101" s="27">
        <f t="shared" si="13"/>
        <v>0.11940298507462686</v>
      </c>
    </row>
    <row r="102" spans="1:8" x14ac:dyDescent="0.2">
      <c r="A102" s="38"/>
      <c r="B102" s="35" t="s">
        <v>90</v>
      </c>
      <c r="C102" s="32">
        <v>2</v>
      </c>
      <c r="D102" s="6">
        <v>19</v>
      </c>
      <c r="E102" s="7">
        <f t="shared" si="11"/>
        <v>9.9502487562189053E-3</v>
      </c>
      <c r="F102" s="7">
        <f t="shared" si="12"/>
        <v>4.9868766404199474E-2</v>
      </c>
      <c r="G102" s="7">
        <f t="shared" si="14"/>
        <v>8.5</v>
      </c>
      <c r="H102" s="27">
        <f t="shared" si="13"/>
        <v>8.45771144278607E-2</v>
      </c>
    </row>
    <row r="103" spans="1:8" x14ac:dyDescent="0.2">
      <c r="A103" s="38"/>
      <c r="B103" s="35" t="s">
        <v>91</v>
      </c>
      <c r="C103" s="32">
        <v>2</v>
      </c>
      <c r="D103" s="6">
        <v>9</v>
      </c>
      <c r="E103" s="7">
        <f t="shared" si="11"/>
        <v>9.9502487562189053E-3</v>
      </c>
      <c r="F103" s="7">
        <f t="shared" si="12"/>
        <v>2.3622047244094488E-2</v>
      </c>
      <c r="G103" s="7">
        <f t="shared" si="14"/>
        <v>3.5</v>
      </c>
      <c r="H103" s="27">
        <f t="shared" si="13"/>
        <v>3.482587064676617E-2</v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13</v>
      </c>
      <c r="D106" s="6">
        <v>23</v>
      </c>
      <c r="E106" s="7">
        <f t="shared" si="11"/>
        <v>6.4676616915422883E-2</v>
      </c>
      <c r="F106" s="7">
        <f t="shared" si="12"/>
        <v>6.0367454068241469E-2</v>
      </c>
      <c r="G106" s="7">
        <f t="shared" si="14"/>
        <v>0.76923076923076927</v>
      </c>
      <c r="H106" s="27">
        <f t="shared" si="13"/>
        <v>4.975124378109453E-2</v>
      </c>
    </row>
    <row r="107" spans="1:8" x14ac:dyDescent="0.2">
      <c r="A107" s="38"/>
      <c r="B107" s="35" t="s">
        <v>95</v>
      </c>
      <c r="C107" s="32">
        <v>2</v>
      </c>
      <c r="D107" s="6">
        <v>13</v>
      </c>
      <c r="E107" s="7">
        <f t="shared" si="11"/>
        <v>9.9502487562189053E-3</v>
      </c>
      <c r="F107" s="7">
        <f t="shared" si="12"/>
        <v>3.4120734908136482E-2</v>
      </c>
      <c r="G107" s="7">
        <f t="shared" si="14"/>
        <v>5.5</v>
      </c>
      <c r="H107" s="27">
        <f t="shared" si="13"/>
        <v>5.4726368159203981E-2</v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14</v>
      </c>
      <c r="D109" s="6">
        <v>31</v>
      </c>
      <c r="E109" s="7">
        <f t="shared" si="15"/>
        <v>6.965174129353234E-2</v>
      </c>
      <c r="F109" s="7">
        <f t="shared" si="16"/>
        <v>8.1364829396325458E-2</v>
      </c>
      <c r="G109" s="7">
        <f t="shared" ref="G109:G140" si="18">+IF(AND(C109=0,D109=0)," ",IF(C109=0,1,IF(D109=0,-1,(D109-C109)/C109)))</f>
        <v>1.2142857142857142</v>
      </c>
      <c r="H109" s="27">
        <f t="shared" si="17"/>
        <v>8.4577114427860686E-2</v>
      </c>
    </row>
    <row r="110" spans="1:8" x14ac:dyDescent="0.2">
      <c r="A110" s="38"/>
      <c r="B110" s="35" t="s">
        <v>98</v>
      </c>
      <c r="C110" s="32">
        <v>2</v>
      </c>
      <c r="D110" s="6">
        <v>2</v>
      </c>
      <c r="E110" s="7">
        <f t="shared" si="15"/>
        <v>9.9502487562189053E-3</v>
      </c>
      <c r="F110" s="7">
        <f t="shared" si="16"/>
        <v>5.2493438320209973E-3</v>
      </c>
      <c r="G110" s="7">
        <f t="shared" si="18"/>
        <v>0</v>
      </c>
      <c r="H110" s="27">
        <f t="shared" si="17"/>
        <v>0</v>
      </c>
    </row>
    <row r="111" spans="1:8" x14ac:dyDescent="0.2">
      <c r="A111" s="38"/>
      <c r="B111" s="35" t="s">
        <v>99</v>
      </c>
      <c r="C111" s="32">
        <v>15</v>
      </c>
      <c r="D111" s="6">
        <v>7</v>
      </c>
      <c r="E111" s="7">
        <f t="shared" si="15"/>
        <v>7.4626865671641784E-2</v>
      </c>
      <c r="F111" s="7">
        <f t="shared" si="16"/>
        <v>1.8372703412073491E-2</v>
      </c>
      <c r="G111" s="7">
        <f t="shared" si="18"/>
        <v>-0.53333333333333333</v>
      </c>
      <c r="H111" s="27">
        <f t="shared" si="17"/>
        <v>-3.9800995024875621E-2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1</v>
      </c>
      <c r="D113" s="6">
        <v>0</v>
      </c>
      <c r="E113" s="7">
        <f t="shared" si="15"/>
        <v>4.9751243781094526E-3</v>
      </c>
      <c r="F113" s="7" t="str">
        <f t="shared" si="16"/>
        <v/>
      </c>
      <c r="G113" s="7">
        <f t="shared" si="18"/>
        <v>-1</v>
      </c>
      <c r="H113" s="27">
        <f t="shared" si="17"/>
        <v>-4.9751243781094526E-3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0</v>
      </c>
      <c r="D118" s="6">
        <v>1</v>
      </c>
      <c r="E118" s="7" t="str">
        <f t="shared" si="15"/>
        <v/>
      </c>
      <c r="F118" s="7">
        <f t="shared" si="16"/>
        <v>2.6246719160104987E-3</v>
      </c>
      <c r="G118" s="7">
        <f t="shared" si="18"/>
        <v>1</v>
      </c>
      <c r="H118" s="27" t="str">
        <f t="shared" si="17"/>
        <v/>
      </c>
    </row>
    <row r="119" spans="1:8" ht="25.5" x14ac:dyDescent="0.2">
      <c r="A119" s="38"/>
      <c r="B119" s="35" t="s">
        <v>107</v>
      </c>
      <c r="C119" s="32">
        <v>4</v>
      </c>
      <c r="D119" s="6">
        <v>0</v>
      </c>
      <c r="E119" s="7">
        <f t="shared" si="15"/>
        <v>1.9900497512437811E-2</v>
      </c>
      <c r="F119" s="7" t="str">
        <f t="shared" si="16"/>
        <v/>
      </c>
      <c r="G119" s="7">
        <f t="shared" si="18"/>
        <v>-1</v>
      </c>
      <c r="H119" s="27">
        <f t="shared" si="17"/>
        <v>-1.9900497512437811E-2</v>
      </c>
    </row>
    <row r="120" spans="1:8" ht="25.5" x14ac:dyDescent="0.2">
      <c r="A120" s="38"/>
      <c r="B120" s="35" t="s">
        <v>108</v>
      </c>
      <c r="C120" s="3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27" t="str">
        <f t="shared" si="17"/>
        <v/>
      </c>
    </row>
    <row r="121" spans="1:8" x14ac:dyDescent="0.2">
      <c r="A121" s="38"/>
      <c r="B121" s="35" t="s">
        <v>109</v>
      </c>
      <c r="C121" s="32">
        <v>1</v>
      </c>
      <c r="D121" s="6">
        <v>0</v>
      </c>
      <c r="E121" s="7">
        <f t="shared" si="15"/>
        <v>4.9751243781094526E-3</v>
      </c>
      <c r="F121" s="7" t="str">
        <f t="shared" si="16"/>
        <v/>
      </c>
      <c r="G121" s="7">
        <f t="shared" si="18"/>
        <v>-1</v>
      </c>
      <c r="H121" s="27">
        <f t="shared" si="17"/>
        <v>-4.9751243781094526E-3</v>
      </c>
    </row>
    <row r="122" spans="1:8" x14ac:dyDescent="0.2">
      <c r="A122" s="38"/>
      <c r="B122" s="35" t="s">
        <v>110</v>
      </c>
      <c r="C122" s="32">
        <v>6</v>
      </c>
      <c r="D122" s="6">
        <v>25</v>
      </c>
      <c r="E122" s="7">
        <f t="shared" si="15"/>
        <v>2.9850746268656716E-2</v>
      </c>
      <c r="F122" s="7">
        <f t="shared" si="16"/>
        <v>6.5616797900262466E-2</v>
      </c>
      <c r="G122" s="7">
        <f t="shared" si="18"/>
        <v>3.1666666666666665</v>
      </c>
      <c r="H122" s="27">
        <f t="shared" si="17"/>
        <v>9.4527363184079602E-2</v>
      </c>
    </row>
    <row r="123" spans="1:8" x14ac:dyDescent="0.2">
      <c r="A123" s="38"/>
      <c r="B123" s="35" t="s">
        <v>111</v>
      </c>
      <c r="C123" s="32">
        <v>1</v>
      </c>
      <c r="D123" s="6">
        <v>0</v>
      </c>
      <c r="E123" s="7">
        <f t="shared" si="15"/>
        <v>4.9751243781094526E-3</v>
      </c>
      <c r="F123" s="7" t="str">
        <f t="shared" si="16"/>
        <v/>
      </c>
      <c r="G123" s="7">
        <f t="shared" si="18"/>
        <v>-1</v>
      </c>
      <c r="H123" s="27">
        <f t="shared" si="17"/>
        <v>-4.9751243781094526E-3</v>
      </c>
    </row>
    <row r="124" spans="1:8" x14ac:dyDescent="0.2">
      <c r="A124" s="38"/>
      <c r="B124" s="35" t="s">
        <v>112</v>
      </c>
      <c r="C124" s="32">
        <v>1</v>
      </c>
      <c r="D124" s="6">
        <v>3</v>
      </c>
      <c r="E124" s="7">
        <f t="shared" si="15"/>
        <v>4.9751243781094526E-3</v>
      </c>
      <c r="F124" s="7">
        <f t="shared" si="16"/>
        <v>7.874015748031496E-3</v>
      </c>
      <c r="G124" s="7">
        <f t="shared" si="18"/>
        <v>2</v>
      </c>
      <c r="H124" s="27">
        <f t="shared" si="17"/>
        <v>9.9502487562189053E-3</v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2</v>
      </c>
      <c r="D128" s="6">
        <v>0</v>
      </c>
      <c r="E128" s="7">
        <f t="shared" si="15"/>
        <v>9.9502487562189053E-3</v>
      </c>
      <c r="F128" s="7" t="str">
        <f t="shared" si="16"/>
        <v/>
      </c>
      <c r="G128" s="7">
        <f t="shared" si="18"/>
        <v>-1</v>
      </c>
      <c r="H128" s="27">
        <f t="shared" si="17"/>
        <v>-9.9502487562189053E-3</v>
      </c>
    </row>
    <row r="129" spans="1:8" x14ac:dyDescent="0.2">
      <c r="A129" s="38"/>
      <c r="B129" s="35" t="s">
        <v>117</v>
      </c>
      <c r="C129" s="32">
        <v>1</v>
      </c>
      <c r="D129" s="6">
        <v>1</v>
      </c>
      <c r="E129" s="7">
        <f t="shared" si="15"/>
        <v>4.9751243781094526E-3</v>
      </c>
      <c r="F129" s="7">
        <f t="shared" si="16"/>
        <v>2.6246719160104987E-3</v>
      </c>
      <c r="G129" s="7">
        <f t="shared" si="18"/>
        <v>0</v>
      </c>
      <c r="H129" s="27">
        <f t="shared" si="17"/>
        <v>0</v>
      </c>
    </row>
    <row r="130" spans="1:8" x14ac:dyDescent="0.2">
      <c r="A130" s="38"/>
      <c r="B130" s="35" t="s">
        <v>118</v>
      </c>
      <c r="C130" s="32">
        <v>0</v>
      </c>
      <c r="D130" s="6">
        <v>1</v>
      </c>
      <c r="E130" s="7" t="str">
        <f t="shared" si="15"/>
        <v/>
      </c>
      <c r="F130" s="7">
        <f t="shared" si="16"/>
        <v>2.6246719160104987E-3</v>
      </c>
      <c r="G130" s="7">
        <f t="shared" si="18"/>
        <v>1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1</v>
      </c>
      <c r="D132" s="6">
        <v>10</v>
      </c>
      <c r="E132" s="7">
        <f t="shared" si="15"/>
        <v>4.9751243781094526E-3</v>
      </c>
      <c r="F132" s="7">
        <f t="shared" si="16"/>
        <v>2.6246719160104987E-2</v>
      </c>
      <c r="G132" s="7">
        <f t="shared" si="18"/>
        <v>9</v>
      </c>
      <c r="H132" s="27">
        <f t="shared" si="17"/>
        <v>4.4776119402985072E-2</v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1</v>
      </c>
      <c r="D134" s="6">
        <v>1</v>
      </c>
      <c r="E134" s="7">
        <f t="shared" si="15"/>
        <v>4.9751243781094526E-3</v>
      </c>
      <c r="F134" s="7">
        <f t="shared" si="16"/>
        <v>2.6246719160104987E-3</v>
      </c>
      <c r="G134" s="7">
        <f t="shared" si="18"/>
        <v>0</v>
      </c>
      <c r="H134" s="27">
        <f t="shared" si="17"/>
        <v>0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2</v>
      </c>
      <c r="D136" s="6">
        <v>1</v>
      </c>
      <c r="E136" s="7">
        <f t="shared" si="15"/>
        <v>9.9502487562189053E-3</v>
      </c>
      <c r="F136" s="7">
        <f t="shared" si="16"/>
        <v>2.6246719160104987E-3</v>
      </c>
      <c r="G136" s="7">
        <f t="shared" si="18"/>
        <v>-0.5</v>
      </c>
      <c r="H136" s="27">
        <f t="shared" si="17"/>
        <v>-4.9751243781094526E-3</v>
      </c>
    </row>
    <row r="137" spans="1:8" x14ac:dyDescent="0.2">
      <c r="A137" s="38"/>
      <c r="B137" s="35" t="s">
        <v>125</v>
      </c>
      <c r="C137" s="3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13</v>
      </c>
      <c r="D139" s="6">
        <v>2</v>
      </c>
      <c r="E139" s="7">
        <f t="shared" si="15"/>
        <v>6.4676616915422883E-2</v>
      </c>
      <c r="F139" s="7">
        <f t="shared" si="16"/>
        <v>5.2493438320209973E-3</v>
      </c>
      <c r="G139" s="7">
        <f t="shared" si="18"/>
        <v>-0.84615384615384615</v>
      </c>
      <c r="H139" s="27">
        <f t="shared" si="17"/>
        <v>-5.4726368159203974E-2</v>
      </c>
    </row>
    <row r="140" spans="1:8" x14ac:dyDescent="0.2">
      <c r="A140" s="38"/>
      <c r="B140" s="35" t="s">
        <v>128</v>
      </c>
      <c r="C140" s="32">
        <v>0</v>
      </c>
      <c r="D140" s="6">
        <v>15</v>
      </c>
      <c r="E140" s="7" t="str">
        <f t="shared" ref="E140:E175" si="19">+IF(C140=0,"",C140/C$76)</f>
        <v/>
      </c>
      <c r="F140" s="7">
        <f t="shared" ref="F140:F175" si="20">+IF(D140=0,"",D140/D$76)</f>
        <v>3.937007874015748E-2</v>
      </c>
      <c r="G140" s="7">
        <f t="shared" si="18"/>
        <v>1</v>
      </c>
      <c r="H140" s="27" t="str">
        <f t="shared" ref="H140:H171" si="21">+IF(OR(AND(E140=""),(G140="")),"",E140*G140)</f>
        <v/>
      </c>
    </row>
    <row r="141" spans="1:8" x14ac:dyDescent="0.2">
      <c r="A141" s="38"/>
      <c r="B141" s="35" t="s">
        <v>129</v>
      </c>
      <c r="C141" s="32">
        <v>2</v>
      </c>
      <c r="D141" s="6">
        <v>9</v>
      </c>
      <c r="E141" s="7">
        <f t="shared" si="19"/>
        <v>9.9502487562189053E-3</v>
      </c>
      <c r="F141" s="7">
        <f t="shared" si="20"/>
        <v>2.3622047244094488E-2</v>
      </c>
      <c r="G141" s="7">
        <f t="shared" ref="G141:G175" si="22">+IF(AND(C141=0,D141=0)," ",IF(C141=0,1,IF(D141=0,-1,(D141-C141)/C141)))</f>
        <v>3.5</v>
      </c>
      <c r="H141" s="27">
        <f t="shared" si="21"/>
        <v>3.482587064676617E-2</v>
      </c>
    </row>
    <row r="142" spans="1:8" x14ac:dyDescent="0.2">
      <c r="A142" s="38"/>
      <c r="B142" s="35" t="s">
        <v>130</v>
      </c>
      <c r="C142" s="32">
        <v>0</v>
      </c>
      <c r="D142" s="6">
        <v>16</v>
      </c>
      <c r="E142" s="7" t="str">
        <f t="shared" si="19"/>
        <v/>
      </c>
      <c r="F142" s="7">
        <f t="shared" si="20"/>
        <v>4.1994750656167978E-2</v>
      </c>
      <c r="G142" s="7">
        <f t="shared" si="22"/>
        <v>1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1</v>
      </c>
      <c r="D143" s="6">
        <v>0</v>
      </c>
      <c r="E143" s="7">
        <f t="shared" si="19"/>
        <v>4.9751243781094526E-3</v>
      </c>
      <c r="F143" s="7" t="str">
        <f t="shared" si="20"/>
        <v/>
      </c>
      <c r="G143" s="7">
        <f t="shared" si="22"/>
        <v>-1</v>
      </c>
      <c r="H143" s="27">
        <f t="shared" si="21"/>
        <v>-4.9751243781094526E-3</v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6</v>
      </c>
      <c r="D145" s="6">
        <v>4</v>
      </c>
      <c r="E145" s="7">
        <f t="shared" si="19"/>
        <v>2.9850746268656716E-2</v>
      </c>
      <c r="F145" s="7">
        <f t="shared" si="20"/>
        <v>1.0498687664041995E-2</v>
      </c>
      <c r="G145" s="7">
        <f t="shared" si="22"/>
        <v>-0.33333333333333331</v>
      </c>
      <c r="H145" s="27">
        <f t="shared" si="21"/>
        <v>-9.9502487562189053E-3</v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2</v>
      </c>
      <c r="D147" s="6">
        <v>2</v>
      </c>
      <c r="E147" s="7">
        <f t="shared" si="19"/>
        <v>9.9502487562189053E-3</v>
      </c>
      <c r="F147" s="7">
        <f t="shared" si="20"/>
        <v>5.2493438320209973E-3</v>
      </c>
      <c r="G147" s="7">
        <f t="shared" si="22"/>
        <v>0</v>
      </c>
      <c r="H147" s="27">
        <f t="shared" si="21"/>
        <v>0</v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27" t="str">
        <f t="shared" ref="H172:H175" si="23">+IF(OR(AND(E172=""),(G172="")),"",E172*G172)</f>
        <v/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1</v>
      </c>
      <c r="D174" s="6">
        <v>6</v>
      </c>
      <c r="E174" s="7">
        <f t="shared" si="19"/>
        <v>4.9751243781094526E-3</v>
      </c>
      <c r="F174" s="7">
        <f t="shared" si="20"/>
        <v>1.5748031496062992E-2</v>
      </c>
      <c r="G174" s="7">
        <f t="shared" si="22"/>
        <v>5</v>
      </c>
      <c r="H174" s="27">
        <f t="shared" si="23"/>
        <v>2.4875621890547261E-2</v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529</v>
      </c>
      <c r="D181" s="20">
        <f>SUM(D182:D356)</f>
        <v>748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0.41398865784499056</v>
      </c>
      <c r="H181" s="21">
        <f t="shared" ref="H181:H212" si="26">+IF(OR(AND(E181=""),(G181="")),"",E181*G181)</f>
        <v>0.41398865784499056</v>
      </c>
    </row>
    <row r="182" spans="1:8" x14ac:dyDescent="0.2">
      <c r="A182" s="38"/>
      <c r="B182" s="34" t="s">
        <v>164</v>
      </c>
      <c r="C182" s="31">
        <v>3</v>
      </c>
      <c r="D182" s="24">
        <v>1</v>
      </c>
      <c r="E182" s="25">
        <f t="shared" si="24"/>
        <v>5.6710775047258983E-3</v>
      </c>
      <c r="F182" s="25">
        <f t="shared" si="25"/>
        <v>1.3368983957219251E-3</v>
      </c>
      <c r="G182" s="25">
        <f t="shared" ref="G182:G213" si="27">+IF(AND(C182=0,D182=0)," ",IF(C182=0,1,IF(D182=0,-1,(D182-C182)/C182)))</f>
        <v>-0.66666666666666663</v>
      </c>
      <c r="H182" s="26">
        <f t="shared" si="26"/>
        <v>-3.780718336483932E-3</v>
      </c>
    </row>
    <row r="183" spans="1:8" x14ac:dyDescent="0.2">
      <c r="A183" s="38"/>
      <c r="B183" s="35" t="s">
        <v>165</v>
      </c>
      <c r="C183" s="3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1</v>
      </c>
      <c r="D184" s="6">
        <v>0</v>
      </c>
      <c r="E184" s="7">
        <f t="shared" si="24"/>
        <v>1.890359168241966E-3</v>
      </c>
      <c r="F184" s="7" t="str">
        <f t="shared" si="25"/>
        <v/>
      </c>
      <c r="G184" s="7">
        <f t="shared" si="27"/>
        <v>-1</v>
      </c>
      <c r="H184" s="27">
        <f t="shared" si="26"/>
        <v>-1.890359168241966E-3</v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13</v>
      </c>
      <c r="D186" s="6">
        <v>2</v>
      </c>
      <c r="E186" s="7">
        <f t="shared" si="24"/>
        <v>2.4574669187145556E-2</v>
      </c>
      <c r="F186" s="7">
        <f t="shared" si="25"/>
        <v>2.6737967914438501E-3</v>
      </c>
      <c r="G186" s="7">
        <f t="shared" si="27"/>
        <v>-0.84615384615384615</v>
      </c>
      <c r="H186" s="27">
        <f t="shared" si="26"/>
        <v>-2.0793950850661623E-2</v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19</v>
      </c>
      <c r="D188" s="6">
        <v>5</v>
      </c>
      <c r="E188" s="7">
        <f t="shared" si="24"/>
        <v>3.5916824196597356E-2</v>
      </c>
      <c r="F188" s="7">
        <f t="shared" si="25"/>
        <v>6.6844919786096255E-3</v>
      </c>
      <c r="G188" s="7">
        <f t="shared" si="27"/>
        <v>-0.73684210526315785</v>
      </c>
      <c r="H188" s="27">
        <f t="shared" si="26"/>
        <v>-2.6465028355387523E-2</v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1</v>
      </c>
      <c r="D190" s="6">
        <v>2</v>
      </c>
      <c r="E190" s="7">
        <f t="shared" si="24"/>
        <v>1.890359168241966E-3</v>
      </c>
      <c r="F190" s="7">
        <f t="shared" si="25"/>
        <v>2.6737967914438501E-3</v>
      </c>
      <c r="G190" s="7">
        <f t="shared" si="27"/>
        <v>1</v>
      </c>
      <c r="H190" s="27">
        <f t="shared" si="26"/>
        <v>1.890359168241966E-3</v>
      </c>
    </row>
    <row r="191" spans="1:8" x14ac:dyDescent="0.2">
      <c r="A191" s="38"/>
      <c r="B191" s="35" t="s">
        <v>173</v>
      </c>
      <c r="C191" s="32">
        <v>5</v>
      </c>
      <c r="D191" s="6">
        <v>4</v>
      </c>
      <c r="E191" s="7">
        <f t="shared" si="24"/>
        <v>9.4517958412098299E-3</v>
      </c>
      <c r="F191" s="7">
        <f t="shared" si="25"/>
        <v>5.3475935828877002E-3</v>
      </c>
      <c r="G191" s="7">
        <f t="shared" si="27"/>
        <v>-0.2</v>
      </c>
      <c r="H191" s="27">
        <f t="shared" si="26"/>
        <v>-1.890359168241966E-3</v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3</v>
      </c>
      <c r="D195" s="6">
        <v>1</v>
      </c>
      <c r="E195" s="7">
        <f t="shared" si="24"/>
        <v>5.6710775047258983E-3</v>
      </c>
      <c r="F195" s="7">
        <f t="shared" si="25"/>
        <v>1.3368983957219251E-3</v>
      </c>
      <c r="G195" s="7">
        <f t="shared" si="27"/>
        <v>-0.66666666666666663</v>
      </c>
      <c r="H195" s="27">
        <f t="shared" si="26"/>
        <v>-3.780718336483932E-3</v>
      </c>
    </row>
    <row r="196" spans="1:8" x14ac:dyDescent="0.2">
      <c r="A196" s="38"/>
      <c r="B196" s="35" t="s">
        <v>178</v>
      </c>
      <c r="C196" s="32">
        <v>1</v>
      </c>
      <c r="D196" s="6">
        <v>2</v>
      </c>
      <c r="E196" s="7">
        <f t="shared" si="24"/>
        <v>1.890359168241966E-3</v>
      </c>
      <c r="F196" s="7">
        <f t="shared" si="25"/>
        <v>2.6737967914438501E-3</v>
      </c>
      <c r="G196" s="7">
        <f t="shared" si="27"/>
        <v>1</v>
      </c>
      <c r="H196" s="27">
        <f t="shared" si="26"/>
        <v>1.890359168241966E-3</v>
      </c>
    </row>
    <row r="197" spans="1:8" ht="25.5" x14ac:dyDescent="0.2">
      <c r="A197" s="38"/>
      <c r="B197" s="35" t="s">
        <v>179</v>
      </c>
      <c r="C197" s="32">
        <v>1</v>
      </c>
      <c r="D197" s="6">
        <v>5</v>
      </c>
      <c r="E197" s="7">
        <f t="shared" si="24"/>
        <v>1.890359168241966E-3</v>
      </c>
      <c r="F197" s="7">
        <f t="shared" si="25"/>
        <v>6.6844919786096255E-3</v>
      </c>
      <c r="G197" s="7">
        <f t="shared" si="27"/>
        <v>4</v>
      </c>
      <c r="H197" s="27">
        <f t="shared" si="26"/>
        <v>7.5614366729678641E-3</v>
      </c>
    </row>
    <row r="198" spans="1:8" ht="25.5" x14ac:dyDescent="0.2">
      <c r="A198" s="38"/>
      <c r="B198" s="35" t="s">
        <v>180</v>
      </c>
      <c r="C198" s="32">
        <v>2</v>
      </c>
      <c r="D198" s="6">
        <v>0</v>
      </c>
      <c r="E198" s="7">
        <f t="shared" si="24"/>
        <v>3.780718336483932E-3</v>
      </c>
      <c r="F198" s="7" t="str">
        <f t="shared" si="25"/>
        <v/>
      </c>
      <c r="G198" s="7">
        <f t="shared" si="27"/>
        <v>-1</v>
      </c>
      <c r="H198" s="27">
        <f t="shared" si="26"/>
        <v>-3.780718336483932E-3</v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2</v>
      </c>
      <c r="D200" s="6">
        <v>0</v>
      </c>
      <c r="E200" s="7">
        <f t="shared" si="24"/>
        <v>3.780718336483932E-3</v>
      </c>
      <c r="F200" s="7" t="str">
        <f t="shared" si="25"/>
        <v/>
      </c>
      <c r="G200" s="7">
        <f t="shared" si="27"/>
        <v>-1</v>
      </c>
      <c r="H200" s="27">
        <f t="shared" si="26"/>
        <v>-3.780718336483932E-3</v>
      </c>
    </row>
    <row r="201" spans="1:8" x14ac:dyDescent="0.2">
      <c r="A201" s="38"/>
      <c r="B201" s="35" t="s">
        <v>183</v>
      </c>
      <c r="C201" s="32">
        <v>0</v>
      </c>
      <c r="D201" s="6">
        <v>1</v>
      </c>
      <c r="E201" s="7" t="str">
        <f t="shared" si="24"/>
        <v/>
      </c>
      <c r="F201" s="7">
        <f t="shared" si="25"/>
        <v>1.3368983957219251E-3</v>
      </c>
      <c r="G201" s="7">
        <f t="shared" si="27"/>
        <v>1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9</v>
      </c>
      <c r="D202" s="6">
        <v>0</v>
      </c>
      <c r="E202" s="7">
        <f t="shared" si="24"/>
        <v>1.7013232514177693E-2</v>
      </c>
      <c r="F202" s="7" t="str">
        <f t="shared" si="25"/>
        <v/>
      </c>
      <c r="G202" s="7">
        <f t="shared" si="27"/>
        <v>-1</v>
      </c>
      <c r="H202" s="27">
        <f t="shared" si="26"/>
        <v>-1.7013232514177693E-2</v>
      </c>
    </row>
    <row r="203" spans="1:8" x14ac:dyDescent="0.2">
      <c r="A203" s="38"/>
      <c r="B203" s="35" t="s">
        <v>185</v>
      </c>
      <c r="C203" s="32">
        <v>3</v>
      </c>
      <c r="D203" s="6">
        <v>14</v>
      </c>
      <c r="E203" s="7">
        <f t="shared" si="24"/>
        <v>5.6710775047258983E-3</v>
      </c>
      <c r="F203" s="7">
        <f t="shared" si="25"/>
        <v>1.871657754010695E-2</v>
      </c>
      <c r="G203" s="7">
        <f t="shared" si="27"/>
        <v>3.6666666666666665</v>
      </c>
      <c r="H203" s="27">
        <f t="shared" si="26"/>
        <v>2.0793950850661626E-2</v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3</v>
      </c>
      <c r="D208" s="6">
        <v>14</v>
      </c>
      <c r="E208" s="7">
        <f t="shared" si="24"/>
        <v>5.6710775047258983E-3</v>
      </c>
      <c r="F208" s="7">
        <f t="shared" si="25"/>
        <v>1.871657754010695E-2</v>
      </c>
      <c r="G208" s="7">
        <f t="shared" si="27"/>
        <v>3.6666666666666665</v>
      </c>
      <c r="H208" s="27">
        <f t="shared" si="26"/>
        <v>2.0793950850661626E-2</v>
      </c>
    </row>
    <row r="209" spans="1:8" x14ac:dyDescent="0.2">
      <c r="A209" s="38"/>
      <c r="B209" s="35" t="s">
        <v>191</v>
      </c>
      <c r="C209" s="32">
        <v>21</v>
      </c>
      <c r="D209" s="6">
        <v>2</v>
      </c>
      <c r="E209" s="7">
        <f t="shared" si="24"/>
        <v>3.9697542533081283E-2</v>
      </c>
      <c r="F209" s="7">
        <f t="shared" si="25"/>
        <v>2.6737967914438501E-3</v>
      </c>
      <c r="G209" s="7">
        <f t="shared" si="27"/>
        <v>-0.90476190476190477</v>
      </c>
      <c r="H209" s="27">
        <f t="shared" si="26"/>
        <v>-3.5916824196597349E-2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1</v>
      </c>
      <c r="D211" s="6">
        <v>4</v>
      </c>
      <c r="E211" s="7">
        <f t="shared" si="24"/>
        <v>1.890359168241966E-3</v>
      </c>
      <c r="F211" s="7">
        <f t="shared" si="25"/>
        <v>5.3475935828877002E-3</v>
      </c>
      <c r="G211" s="7">
        <f t="shared" si="27"/>
        <v>3</v>
      </c>
      <c r="H211" s="27">
        <f t="shared" si="26"/>
        <v>5.6710775047258983E-3</v>
      </c>
    </row>
    <row r="212" spans="1:8" x14ac:dyDescent="0.2">
      <c r="A212" s="38"/>
      <c r="B212" s="35" t="s">
        <v>194</v>
      </c>
      <c r="C212" s="32">
        <v>18</v>
      </c>
      <c r="D212" s="6">
        <v>41</v>
      </c>
      <c r="E212" s="7">
        <f t="shared" si="24"/>
        <v>3.4026465028355386E-2</v>
      </c>
      <c r="F212" s="7">
        <f t="shared" si="25"/>
        <v>5.4812834224598928E-2</v>
      </c>
      <c r="G212" s="7">
        <f t="shared" si="27"/>
        <v>1.2777777777777777</v>
      </c>
      <c r="H212" s="27">
        <f t="shared" si="26"/>
        <v>4.3478260869565209E-2</v>
      </c>
    </row>
    <row r="213" spans="1:8" x14ac:dyDescent="0.2">
      <c r="A213" s="38"/>
      <c r="B213" s="35" t="s">
        <v>195</v>
      </c>
      <c r="C213" s="32">
        <v>54</v>
      </c>
      <c r="D213" s="6">
        <v>55</v>
      </c>
      <c r="E213" s="7">
        <f t="shared" ref="E213:E244" si="28">+IF(C213=0,"",C213/C$181)</f>
        <v>0.10207939508506617</v>
      </c>
      <c r="F213" s="7">
        <f t="shared" ref="F213:F244" si="29">+IF(D213=0,"",D213/D$181)</f>
        <v>7.3529411764705885E-2</v>
      </c>
      <c r="G213" s="7">
        <f t="shared" si="27"/>
        <v>1.8518518518518517E-2</v>
      </c>
      <c r="H213" s="27">
        <f t="shared" ref="H213:H244" si="30">+IF(OR(AND(E213=""),(G213="")),"",E213*G213)</f>
        <v>1.890359168241966E-3</v>
      </c>
    </row>
    <row r="214" spans="1:8" x14ac:dyDescent="0.2">
      <c r="A214" s="38"/>
      <c r="B214" s="35" t="s">
        <v>196</v>
      </c>
      <c r="C214" s="32">
        <v>48</v>
      </c>
      <c r="D214" s="6">
        <v>117</v>
      </c>
      <c r="E214" s="7">
        <f t="shared" si="28"/>
        <v>9.0737240075614373E-2</v>
      </c>
      <c r="F214" s="7">
        <f t="shared" si="29"/>
        <v>0.15641711229946523</v>
      </c>
      <c r="G214" s="7">
        <f t="shared" ref="G214:G245" si="31">+IF(AND(C214=0,D214=0)," ",IF(C214=0,1,IF(D214=0,-1,(D214-C214)/C214)))</f>
        <v>1.4375</v>
      </c>
      <c r="H214" s="27">
        <f t="shared" si="30"/>
        <v>0.13043478260869565</v>
      </c>
    </row>
    <row r="215" spans="1:8" x14ac:dyDescent="0.2">
      <c r="A215" s="38"/>
      <c r="B215" s="35" t="s">
        <v>197</v>
      </c>
      <c r="C215" s="3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27" t="str">
        <f t="shared" si="30"/>
        <v/>
      </c>
    </row>
    <row r="216" spans="1:8" x14ac:dyDescent="0.2">
      <c r="A216" s="38"/>
      <c r="B216" s="35" t="s">
        <v>198</v>
      </c>
      <c r="C216" s="32">
        <v>23</v>
      </c>
      <c r="D216" s="6">
        <v>37</v>
      </c>
      <c r="E216" s="7">
        <f t="shared" si="28"/>
        <v>4.3478260869565216E-2</v>
      </c>
      <c r="F216" s="7">
        <f t="shared" si="29"/>
        <v>4.9465240641711233E-2</v>
      </c>
      <c r="G216" s="7">
        <f t="shared" si="31"/>
        <v>0.60869565217391308</v>
      </c>
      <c r="H216" s="27">
        <f t="shared" si="30"/>
        <v>2.6465028355387523E-2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6</v>
      </c>
      <c r="D218" s="6">
        <v>10</v>
      </c>
      <c r="E218" s="7">
        <f t="shared" si="28"/>
        <v>1.1342155009451797E-2</v>
      </c>
      <c r="F218" s="7">
        <f t="shared" si="29"/>
        <v>1.3368983957219251E-2</v>
      </c>
      <c r="G218" s="7">
        <f t="shared" si="31"/>
        <v>0.66666666666666663</v>
      </c>
      <c r="H218" s="27">
        <f t="shared" si="30"/>
        <v>7.5614366729678641E-3</v>
      </c>
    </row>
    <row r="219" spans="1:8" x14ac:dyDescent="0.2">
      <c r="A219" s="38"/>
      <c r="B219" s="35" t="s">
        <v>201</v>
      </c>
      <c r="C219" s="32">
        <v>0</v>
      </c>
      <c r="D219" s="6">
        <v>3</v>
      </c>
      <c r="E219" s="7" t="str">
        <f t="shared" si="28"/>
        <v/>
      </c>
      <c r="F219" s="7">
        <f t="shared" si="29"/>
        <v>4.0106951871657758E-3</v>
      </c>
      <c r="G219" s="7">
        <f t="shared" si="31"/>
        <v>1</v>
      </c>
      <c r="H219" s="27" t="str">
        <f t="shared" si="30"/>
        <v/>
      </c>
    </row>
    <row r="220" spans="1:8" x14ac:dyDescent="0.2">
      <c r="A220" s="38"/>
      <c r="B220" s="35" t="s">
        <v>202</v>
      </c>
      <c r="C220" s="32">
        <v>15</v>
      </c>
      <c r="D220" s="6">
        <v>26</v>
      </c>
      <c r="E220" s="7">
        <f t="shared" si="28"/>
        <v>2.835538752362949E-2</v>
      </c>
      <c r="F220" s="7">
        <f t="shared" si="29"/>
        <v>3.4759358288770054E-2</v>
      </c>
      <c r="G220" s="7">
        <f t="shared" si="31"/>
        <v>0.73333333333333328</v>
      </c>
      <c r="H220" s="27">
        <f t="shared" si="30"/>
        <v>2.0793950850661623E-2</v>
      </c>
    </row>
    <row r="221" spans="1:8" x14ac:dyDescent="0.2">
      <c r="A221" s="38"/>
      <c r="B221" s="35" t="s">
        <v>203</v>
      </c>
      <c r="C221" s="32">
        <v>0</v>
      </c>
      <c r="D221" s="6">
        <v>1</v>
      </c>
      <c r="E221" s="7" t="str">
        <f t="shared" si="28"/>
        <v/>
      </c>
      <c r="F221" s="7">
        <f t="shared" si="29"/>
        <v>1.3368983957219251E-3</v>
      </c>
      <c r="G221" s="7">
        <f t="shared" si="31"/>
        <v>1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3</v>
      </c>
      <c r="D222" s="6">
        <v>1</v>
      </c>
      <c r="E222" s="7">
        <f t="shared" si="28"/>
        <v>5.6710775047258983E-3</v>
      </c>
      <c r="F222" s="7">
        <f t="shared" si="29"/>
        <v>1.3368983957219251E-3</v>
      </c>
      <c r="G222" s="7">
        <f t="shared" si="31"/>
        <v>-0.66666666666666663</v>
      </c>
      <c r="H222" s="27">
        <f t="shared" si="30"/>
        <v>-3.780718336483932E-3</v>
      </c>
    </row>
    <row r="223" spans="1:8" ht="25.5" x14ac:dyDescent="0.2">
      <c r="A223" s="38"/>
      <c r="B223" s="35" t="s">
        <v>205</v>
      </c>
      <c r="C223" s="32">
        <v>24</v>
      </c>
      <c r="D223" s="6">
        <v>24</v>
      </c>
      <c r="E223" s="7">
        <f t="shared" si="28"/>
        <v>4.5368620037807186E-2</v>
      </c>
      <c r="F223" s="7">
        <f t="shared" si="29"/>
        <v>3.2085561497326207E-2</v>
      </c>
      <c r="G223" s="7">
        <f t="shared" si="31"/>
        <v>0</v>
      </c>
      <c r="H223" s="27">
        <f t="shared" si="30"/>
        <v>0</v>
      </c>
    </row>
    <row r="224" spans="1:8" x14ac:dyDescent="0.2">
      <c r="A224" s="38"/>
      <c r="B224" s="35" t="s">
        <v>206</v>
      </c>
      <c r="C224" s="32">
        <v>0</v>
      </c>
      <c r="D224" s="6">
        <v>3</v>
      </c>
      <c r="E224" s="7" t="str">
        <f t="shared" si="28"/>
        <v/>
      </c>
      <c r="F224" s="7">
        <f t="shared" si="29"/>
        <v>4.0106951871657758E-3</v>
      </c>
      <c r="G224" s="7">
        <f t="shared" si="31"/>
        <v>1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1</v>
      </c>
      <c r="E227" s="7" t="str">
        <f t="shared" si="28"/>
        <v/>
      </c>
      <c r="F227" s="7">
        <f t="shared" si="29"/>
        <v>1.3368983957219251E-3</v>
      </c>
      <c r="G227" s="7">
        <f t="shared" si="31"/>
        <v>1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20</v>
      </c>
      <c r="D228" s="6">
        <v>26</v>
      </c>
      <c r="E228" s="7">
        <f t="shared" si="28"/>
        <v>3.780718336483932E-2</v>
      </c>
      <c r="F228" s="7">
        <f t="shared" si="29"/>
        <v>3.4759358288770054E-2</v>
      </c>
      <c r="G228" s="7">
        <f t="shared" si="31"/>
        <v>0.3</v>
      </c>
      <c r="H228" s="27">
        <f t="shared" si="30"/>
        <v>1.1342155009451795E-2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1</v>
      </c>
      <c r="D232" s="6">
        <v>0</v>
      </c>
      <c r="E232" s="7">
        <f t="shared" si="28"/>
        <v>1.890359168241966E-3</v>
      </c>
      <c r="F232" s="7" t="str">
        <f t="shared" si="29"/>
        <v/>
      </c>
      <c r="G232" s="7">
        <f t="shared" si="31"/>
        <v>-1</v>
      </c>
      <c r="H232" s="27">
        <f t="shared" si="30"/>
        <v>-1.890359168241966E-3</v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2</v>
      </c>
      <c r="D235" s="6">
        <v>1</v>
      </c>
      <c r="E235" s="7">
        <f t="shared" si="28"/>
        <v>3.780718336483932E-3</v>
      </c>
      <c r="F235" s="7">
        <f t="shared" si="29"/>
        <v>1.3368983957219251E-3</v>
      </c>
      <c r="G235" s="7">
        <f t="shared" si="31"/>
        <v>-0.5</v>
      </c>
      <c r="H235" s="27">
        <f t="shared" si="30"/>
        <v>-1.890359168241966E-3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2</v>
      </c>
      <c r="D238" s="6">
        <v>0</v>
      </c>
      <c r="E238" s="7">
        <f t="shared" si="28"/>
        <v>3.780718336483932E-3</v>
      </c>
      <c r="F238" s="7" t="str">
        <f t="shared" si="29"/>
        <v/>
      </c>
      <c r="G238" s="7">
        <f t="shared" si="31"/>
        <v>-1</v>
      </c>
      <c r="H238" s="27">
        <f t="shared" si="30"/>
        <v>-3.780718336483932E-3</v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0</v>
      </c>
      <c r="D241" s="6">
        <v>2</v>
      </c>
      <c r="E241" s="7" t="str">
        <f t="shared" si="28"/>
        <v/>
      </c>
      <c r="F241" s="7">
        <f t="shared" si="29"/>
        <v>2.6737967914438501E-3</v>
      </c>
      <c r="G241" s="7">
        <f t="shared" si="31"/>
        <v>1</v>
      </c>
      <c r="H241" s="27" t="str">
        <f t="shared" si="30"/>
        <v/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3</v>
      </c>
      <c r="D245" s="6">
        <v>10</v>
      </c>
      <c r="E245" s="7">
        <f t="shared" ref="E245:E276" si="32">+IF(C245=0,"",C245/C$181)</f>
        <v>5.6710775047258983E-3</v>
      </c>
      <c r="F245" s="7">
        <f t="shared" ref="F245:F276" si="33">+IF(D245=0,"",D245/D$181)</f>
        <v>1.3368983957219251E-2</v>
      </c>
      <c r="G245" s="7">
        <f t="shared" si="31"/>
        <v>2.3333333333333335</v>
      </c>
      <c r="H245" s="27">
        <f t="shared" ref="H245:H276" si="34">+IF(OR(AND(E245=""),(G245="")),"",E245*G245)</f>
        <v>1.3232514177693763E-2</v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8</v>
      </c>
      <c r="D248" s="6">
        <v>6</v>
      </c>
      <c r="E248" s="7">
        <f t="shared" si="32"/>
        <v>1.5122873345935728E-2</v>
      </c>
      <c r="F248" s="7">
        <f t="shared" si="33"/>
        <v>8.0213903743315516E-3</v>
      </c>
      <c r="G248" s="7">
        <f t="shared" si="35"/>
        <v>-0.25</v>
      </c>
      <c r="H248" s="27">
        <f t="shared" si="34"/>
        <v>-3.780718336483932E-3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3</v>
      </c>
      <c r="D251" s="6">
        <v>0</v>
      </c>
      <c r="E251" s="7">
        <f t="shared" si="32"/>
        <v>5.6710775047258983E-3</v>
      </c>
      <c r="F251" s="7" t="str">
        <f t="shared" si="33"/>
        <v/>
      </c>
      <c r="G251" s="7">
        <f t="shared" si="35"/>
        <v>-1</v>
      </c>
      <c r="H251" s="27">
        <f t="shared" si="34"/>
        <v>-5.6710775047258983E-3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1</v>
      </c>
      <c r="D265" s="6">
        <v>0</v>
      </c>
      <c r="E265" s="7">
        <f t="shared" si="32"/>
        <v>1.890359168241966E-3</v>
      </c>
      <c r="F265" s="7" t="str">
        <f t="shared" si="33"/>
        <v/>
      </c>
      <c r="G265" s="7">
        <f t="shared" si="35"/>
        <v>-1</v>
      </c>
      <c r="H265" s="27">
        <f t="shared" si="34"/>
        <v>-1.890359168241966E-3</v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1</v>
      </c>
      <c r="D285" s="6">
        <v>1</v>
      </c>
      <c r="E285" s="7">
        <f t="shared" si="36"/>
        <v>1.890359168241966E-3</v>
      </c>
      <c r="F285" s="7">
        <f t="shared" si="37"/>
        <v>1.3368983957219251E-3</v>
      </c>
      <c r="G285" s="7">
        <f t="shared" si="39"/>
        <v>0</v>
      </c>
      <c r="H285" s="27">
        <f t="shared" si="38"/>
        <v>0</v>
      </c>
    </row>
    <row r="286" spans="1:8" ht="25.5" x14ac:dyDescent="0.2">
      <c r="A286" s="38"/>
      <c r="B286" s="35" t="s">
        <v>268</v>
      </c>
      <c r="C286" s="32">
        <v>3</v>
      </c>
      <c r="D286" s="6">
        <v>4</v>
      </c>
      <c r="E286" s="7">
        <f t="shared" si="36"/>
        <v>5.6710775047258983E-3</v>
      </c>
      <c r="F286" s="7">
        <f t="shared" si="37"/>
        <v>5.3475935828877002E-3</v>
      </c>
      <c r="G286" s="7">
        <f t="shared" si="39"/>
        <v>0.33333333333333331</v>
      </c>
      <c r="H286" s="27">
        <f t="shared" si="38"/>
        <v>1.890359168241966E-3</v>
      </c>
    </row>
    <row r="287" spans="1:8" x14ac:dyDescent="0.2">
      <c r="A287" s="38"/>
      <c r="B287" s="35" t="s">
        <v>269</v>
      </c>
      <c r="C287" s="32">
        <v>0</v>
      </c>
      <c r="D287" s="6">
        <v>2</v>
      </c>
      <c r="E287" s="7" t="str">
        <f t="shared" si="36"/>
        <v/>
      </c>
      <c r="F287" s="7">
        <f t="shared" si="37"/>
        <v>2.6737967914438501E-3</v>
      </c>
      <c r="G287" s="7">
        <f t="shared" si="39"/>
        <v>1</v>
      </c>
      <c r="H287" s="27" t="str">
        <f t="shared" si="38"/>
        <v/>
      </c>
    </row>
    <row r="288" spans="1:8" x14ac:dyDescent="0.2">
      <c r="A288" s="38"/>
      <c r="B288" s="35" t="s">
        <v>270</v>
      </c>
      <c r="C288" s="32">
        <v>0</v>
      </c>
      <c r="D288" s="6">
        <v>1</v>
      </c>
      <c r="E288" s="7" t="str">
        <f t="shared" si="36"/>
        <v/>
      </c>
      <c r="F288" s="7">
        <f t="shared" si="37"/>
        <v>1.3368983957219251E-3</v>
      </c>
      <c r="G288" s="7">
        <f t="shared" si="39"/>
        <v>1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2</v>
      </c>
      <c r="D290" s="6">
        <v>2</v>
      </c>
      <c r="E290" s="7">
        <f t="shared" si="36"/>
        <v>3.780718336483932E-3</v>
      </c>
      <c r="F290" s="7">
        <f t="shared" si="37"/>
        <v>2.6737967914438501E-3</v>
      </c>
      <c r="G290" s="7">
        <f t="shared" si="39"/>
        <v>0</v>
      </c>
      <c r="H290" s="27">
        <f t="shared" si="38"/>
        <v>0</v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2</v>
      </c>
      <c r="D292" s="6">
        <v>0</v>
      </c>
      <c r="E292" s="7">
        <f t="shared" si="36"/>
        <v>3.780718336483932E-3</v>
      </c>
      <c r="F292" s="7" t="str">
        <f t="shared" si="37"/>
        <v/>
      </c>
      <c r="G292" s="7">
        <f t="shared" si="39"/>
        <v>-1</v>
      </c>
      <c r="H292" s="27">
        <f t="shared" si="38"/>
        <v>-3.780718336483932E-3</v>
      </c>
    </row>
    <row r="293" spans="1:8" x14ac:dyDescent="0.2">
      <c r="A293" s="38"/>
      <c r="B293" s="35" t="s">
        <v>275</v>
      </c>
      <c r="C293" s="32">
        <v>10</v>
      </c>
      <c r="D293" s="6">
        <v>12</v>
      </c>
      <c r="E293" s="7">
        <f t="shared" si="36"/>
        <v>1.890359168241966E-2</v>
      </c>
      <c r="F293" s="7">
        <f t="shared" si="37"/>
        <v>1.6042780748663103E-2</v>
      </c>
      <c r="G293" s="7">
        <f t="shared" si="39"/>
        <v>0.2</v>
      </c>
      <c r="H293" s="27">
        <f t="shared" si="38"/>
        <v>3.780718336483932E-3</v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1</v>
      </c>
      <c r="D299" s="6">
        <v>1</v>
      </c>
      <c r="E299" s="7">
        <f t="shared" si="36"/>
        <v>1.890359168241966E-3</v>
      </c>
      <c r="F299" s="7">
        <f t="shared" si="37"/>
        <v>1.3368983957219251E-3</v>
      </c>
      <c r="G299" s="7">
        <f t="shared" si="39"/>
        <v>0</v>
      </c>
      <c r="H299" s="27">
        <f t="shared" si="38"/>
        <v>0</v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0</v>
      </c>
      <c r="D301" s="6">
        <v>1</v>
      </c>
      <c r="E301" s="7" t="str">
        <f t="shared" si="36"/>
        <v/>
      </c>
      <c r="F301" s="7">
        <f t="shared" si="37"/>
        <v>1.3368983957219251E-3</v>
      </c>
      <c r="G301" s="7">
        <f t="shared" si="39"/>
        <v>1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13</v>
      </c>
      <c r="D305" s="6">
        <v>23</v>
      </c>
      <c r="E305" s="7">
        <f t="shared" si="36"/>
        <v>2.4574669187145556E-2</v>
      </c>
      <c r="F305" s="7">
        <f t="shared" si="37"/>
        <v>3.074866310160428E-2</v>
      </c>
      <c r="G305" s="7">
        <f t="shared" si="39"/>
        <v>0.76923076923076927</v>
      </c>
      <c r="H305" s="27">
        <f t="shared" si="38"/>
        <v>1.890359168241966E-2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2</v>
      </c>
      <c r="D313" s="6">
        <v>2</v>
      </c>
      <c r="E313" s="7">
        <f t="shared" si="40"/>
        <v>3.780718336483932E-3</v>
      </c>
      <c r="F313" s="7">
        <f t="shared" si="41"/>
        <v>2.6737967914438501E-3</v>
      </c>
      <c r="G313" s="7">
        <f t="shared" si="43"/>
        <v>0</v>
      </c>
      <c r="H313" s="27">
        <f t="shared" si="42"/>
        <v>0</v>
      </c>
    </row>
    <row r="314" spans="1:8" ht="25.5" x14ac:dyDescent="0.2">
      <c r="A314" s="38"/>
      <c r="B314" s="35" t="s">
        <v>296</v>
      </c>
      <c r="C314" s="32">
        <v>112</v>
      </c>
      <c r="D314" s="6">
        <v>181</v>
      </c>
      <c r="E314" s="7">
        <f t="shared" si="40"/>
        <v>0.21172022684310018</v>
      </c>
      <c r="F314" s="7">
        <f t="shared" si="41"/>
        <v>0.24197860962566844</v>
      </c>
      <c r="G314" s="7">
        <f t="shared" si="43"/>
        <v>0.6160714285714286</v>
      </c>
      <c r="H314" s="27">
        <f t="shared" si="42"/>
        <v>0.13043478260869565</v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3</v>
      </c>
      <c r="D316" s="6">
        <v>10</v>
      </c>
      <c r="E316" s="7">
        <f t="shared" si="40"/>
        <v>5.6710775047258983E-3</v>
      </c>
      <c r="F316" s="7">
        <f t="shared" si="41"/>
        <v>1.3368983957219251E-2</v>
      </c>
      <c r="G316" s="7">
        <f t="shared" si="43"/>
        <v>2.3333333333333335</v>
      </c>
      <c r="H316" s="27">
        <f t="shared" si="42"/>
        <v>1.3232514177693763E-2</v>
      </c>
    </row>
    <row r="317" spans="1:8" x14ac:dyDescent="0.2">
      <c r="A317" s="38"/>
      <c r="B317" s="35" t="s">
        <v>299</v>
      </c>
      <c r="C317" s="32">
        <v>1</v>
      </c>
      <c r="D317" s="6">
        <v>1</v>
      </c>
      <c r="E317" s="7">
        <f t="shared" si="40"/>
        <v>1.890359168241966E-3</v>
      </c>
      <c r="F317" s="7">
        <f t="shared" si="41"/>
        <v>1.3368983957219251E-3</v>
      </c>
      <c r="G317" s="7">
        <f t="shared" si="43"/>
        <v>0</v>
      </c>
      <c r="H317" s="27">
        <f t="shared" si="42"/>
        <v>0</v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27" t="str">
        <f t="shared" si="42"/>
        <v/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1</v>
      </c>
      <c r="E324" s="7" t="str">
        <f t="shared" si="40"/>
        <v/>
      </c>
      <c r="F324" s="7">
        <f t="shared" si="41"/>
        <v>1.3368983957219251E-3</v>
      </c>
      <c r="G324" s="7">
        <f t="shared" si="43"/>
        <v>1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17</v>
      </c>
      <c r="D325" s="6">
        <v>13</v>
      </c>
      <c r="E325" s="7">
        <f t="shared" si="40"/>
        <v>3.2136105860113423E-2</v>
      </c>
      <c r="F325" s="7">
        <f t="shared" si="41"/>
        <v>1.7379679144385027E-2</v>
      </c>
      <c r="G325" s="7">
        <f t="shared" si="43"/>
        <v>-0.23529411764705882</v>
      </c>
      <c r="H325" s="27">
        <f t="shared" si="42"/>
        <v>-7.5614366729678641E-3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1</v>
      </c>
      <c r="D327" s="6">
        <v>0</v>
      </c>
      <c r="E327" s="7">
        <f t="shared" si="40"/>
        <v>1.890359168241966E-3</v>
      </c>
      <c r="F327" s="7" t="str">
        <f t="shared" si="41"/>
        <v/>
      </c>
      <c r="G327" s="7">
        <f t="shared" si="43"/>
        <v>-1</v>
      </c>
      <c r="H327" s="27">
        <f t="shared" si="42"/>
        <v>-1.890359168241966E-3</v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13</v>
      </c>
      <c r="D329" s="6">
        <v>20</v>
      </c>
      <c r="E329" s="7">
        <f t="shared" si="40"/>
        <v>2.4574669187145556E-2</v>
      </c>
      <c r="F329" s="7">
        <f t="shared" si="41"/>
        <v>2.6737967914438502E-2</v>
      </c>
      <c r="G329" s="7">
        <f t="shared" si="43"/>
        <v>0.53846153846153844</v>
      </c>
      <c r="H329" s="27">
        <f t="shared" si="42"/>
        <v>1.323251417769376E-2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21</v>
      </c>
      <c r="D331" s="6">
        <v>26</v>
      </c>
      <c r="E331" s="7">
        <f t="shared" si="40"/>
        <v>3.9697542533081283E-2</v>
      </c>
      <c r="F331" s="7">
        <f t="shared" si="41"/>
        <v>3.4759358288770054E-2</v>
      </c>
      <c r="G331" s="7">
        <f t="shared" si="43"/>
        <v>0.23809523809523808</v>
      </c>
      <c r="H331" s="27">
        <f t="shared" si="42"/>
        <v>9.4517958412098282E-3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7</v>
      </c>
      <c r="D333" s="6">
        <v>21</v>
      </c>
      <c r="E333" s="7">
        <f t="shared" si="40"/>
        <v>1.3232514177693762E-2</v>
      </c>
      <c r="F333" s="7">
        <f t="shared" si="41"/>
        <v>2.8074866310160429E-2</v>
      </c>
      <c r="G333" s="7">
        <f t="shared" si="43"/>
        <v>2</v>
      </c>
      <c r="H333" s="27">
        <f t="shared" si="42"/>
        <v>2.6465028355387523E-2</v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5</v>
      </c>
      <c r="E335" s="7" t="str">
        <f t="shared" si="40"/>
        <v/>
      </c>
      <c r="F335" s="7">
        <f t="shared" si="41"/>
        <v>6.6844919786096255E-3</v>
      </c>
      <c r="G335" s="7">
        <f t="shared" si="43"/>
        <v>1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27" t="str">
        <f t="shared" si="42"/>
        <v/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1</v>
      </c>
      <c r="D351" s="6">
        <v>0</v>
      </c>
      <c r="E351" s="7">
        <f t="shared" si="44"/>
        <v>1.890359168241966E-3</v>
      </c>
      <c r="F351" s="7" t="str">
        <f t="shared" si="45"/>
        <v/>
      </c>
      <c r="G351" s="7">
        <f t="shared" si="47"/>
        <v>-1</v>
      </c>
      <c r="H351" s="27">
        <f t="shared" si="46"/>
        <v>-1.890359168241966E-3</v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2312</v>
      </c>
      <c r="D362" s="20">
        <f>SUM(D363:D595)</f>
        <v>3420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0.47923875432525953</v>
      </c>
      <c r="H362" s="21">
        <f t="shared" ref="H362:H425" si="50">+IF(OR(AND(E362=""),(G362="")),"",E362*G362)</f>
        <v>0.47923875432525953</v>
      </c>
    </row>
    <row r="363" spans="1:8" x14ac:dyDescent="0.2">
      <c r="A363" s="38"/>
      <c r="B363" s="34" t="s">
        <v>339</v>
      </c>
      <c r="C363" s="31">
        <v>2</v>
      </c>
      <c r="D363" s="24">
        <v>1</v>
      </c>
      <c r="E363" s="25">
        <f t="shared" si="48"/>
        <v>8.6505190311418688E-4</v>
      </c>
      <c r="F363" s="25">
        <f t="shared" si="49"/>
        <v>2.9239766081871346E-4</v>
      </c>
      <c r="G363" s="25">
        <f t="shared" ref="G363:G426" si="51">+IF(AND(C363=0,D363=0)," ",IF(C363=0,1,IF(D363=0,-1,(D363-C363)/C363)))</f>
        <v>-0.5</v>
      </c>
      <c r="H363" s="26">
        <f t="shared" si="50"/>
        <v>-4.3252595155709344E-4</v>
      </c>
    </row>
    <row r="364" spans="1:8" x14ac:dyDescent="0.2">
      <c r="A364" s="38"/>
      <c r="B364" s="35" t="s">
        <v>340</v>
      </c>
      <c r="C364" s="32">
        <v>1</v>
      </c>
      <c r="D364" s="6">
        <v>0</v>
      </c>
      <c r="E364" s="7">
        <f t="shared" si="48"/>
        <v>4.3252595155709344E-4</v>
      </c>
      <c r="F364" s="7" t="str">
        <f t="shared" si="49"/>
        <v/>
      </c>
      <c r="G364" s="7">
        <f t="shared" si="51"/>
        <v>-1</v>
      </c>
      <c r="H364" s="27">
        <f t="shared" si="50"/>
        <v>-4.3252595155709344E-4</v>
      </c>
    </row>
    <row r="365" spans="1:8" x14ac:dyDescent="0.2">
      <c r="A365" s="38"/>
      <c r="B365" s="35" t="s">
        <v>341</v>
      </c>
      <c r="C365" s="32">
        <v>0</v>
      </c>
      <c r="D365" s="6">
        <v>3</v>
      </c>
      <c r="E365" s="7" t="str">
        <f t="shared" si="48"/>
        <v/>
      </c>
      <c r="F365" s="7">
        <f t="shared" si="49"/>
        <v>8.7719298245614037E-4</v>
      </c>
      <c r="G365" s="7">
        <f t="shared" si="51"/>
        <v>1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4</v>
      </c>
      <c r="D366" s="6">
        <v>0</v>
      </c>
      <c r="E366" s="7">
        <f t="shared" si="48"/>
        <v>1.7301038062283738E-3</v>
      </c>
      <c r="F366" s="7" t="str">
        <f t="shared" si="49"/>
        <v/>
      </c>
      <c r="G366" s="7">
        <f t="shared" si="51"/>
        <v>-1</v>
      </c>
      <c r="H366" s="27">
        <f t="shared" si="50"/>
        <v>-1.7301038062283738E-3</v>
      </c>
    </row>
    <row r="367" spans="1:8" x14ac:dyDescent="0.2">
      <c r="A367" s="38"/>
      <c r="B367" s="35" t="s">
        <v>343</v>
      </c>
      <c r="C367" s="32">
        <v>2</v>
      </c>
      <c r="D367" s="6">
        <v>0</v>
      </c>
      <c r="E367" s="7">
        <f t="shared" si="48"/>
        <v>8.6505190311418688E-4</v>
      </c>
      <c r="F367" s="7" t="str">
        <f t="shared" si="49"/>
        <v/>
      </c>
      <c r="G367" s="7">
        <f t="shared" si="51"/>
        <v>-1</v>
      </c>
      <c r="H367" s="27">
        <f t="shared" si="50"/>
        <v>-8.6505190311418688E-4</v>
      </c>
    </row>
    <row r="368" spans="1:8" x14ac:dyDescent="0.2">
      <c r="A368" s="38"/>
      <c r="B368" s="35" t="s">
        <v>344</v>
      </c>
      <c r="C368" s="32">
        <v>50</v>
      </c>
      <c r="D368" s="6">
        <v>30</v>
      </c>
      <c r="E368" s="7">
        <f t="shared" si="48"/>
        <v>2.162629757785467E-2</v>
      </c>
      <c r="F368" s="7">
        <f t="shared" si="49"/>
        <v>8.771929824561403E-3</v>
      </c>
      <c r="G368" s="7">
        <f t="shared" si="51"/>
        <v>-0.4</v>
      </c>
      <c r="H368" s="27">
        <f t="shared" si="50"/>
        <v>-8.6505190311418675E-3</v>
      </c>
    </row>
    <row r="369" spans="1:8" x14ac:dyDescent="0.2">
      <c r="A369" s="38"/>
      <c r="B369" s="35" t="s">
        <v>345</v>
      </c>
      <c r="C369" s="3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27" t="str">
        <f t="shared" si="50"/>
        <v/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0</v>
      </c>
      <c r="D371" s="6">
        <v>1</v>
      </c>
      <c r="E371" s="7" t="str">
        <f t="shared" si="48"/>
        <v/>
      </c>
      <c r="F371" s="7">
        <f t="shared" si="49"/>
        <v>2.9239766081871346E-4</v>
      </c>
      <c r="G371" s="7">
        <f t="shared" si="51"/>
        <v>1</v>
      </c>
      <c r="H371" s="27" t="str">
        <f t="shared" si="50"/>
        <v/>
      </c>
    </row>
    <row r="372" spans="1:8" x14ac:dyDescent="0.2">
      <c r="A372" s="38"/>
      <c r="B372" s="35" t="s">
        <v>348</v>
      </c>
      <c r="C372" s="32">
        <v>0</v>
      </c>
      <c r="D372" s="6">
        <v>1</v>
      </c>
      <c r="E372" s="7" t="str">
        <f t="shared" si="48"/>
        <v/>
      </c>
      <c r="F372" s="7">
        <f t="shared" si="49"/>
        <v>2.9239766081871346E-4</v>
      </c>
      <c r="G372" s="7">
        <f t="shared" si="51"/>
        <v>1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48</v>
      </c>
      <c r="D374" s="6">
        <v>25</v>
      </c>
      <c r="E374" s="7">
        <f t="shared" si="48"/>
        <v>2.0761245674740483E-2</v>
      </c>
      <c r="F374" s="7">
        <f t="shared" si="49"/>
        <v>7.3099415204678359E-3</v>
      </c>
      <c r="G374" s="7">
        <f t="shared" si="51"/>
        <v>-0.47916666666666669</v>
      </c>
      <c r="H374" s="27">
        <f t="shared" si="50"/>
        <v>-9.9480968858131485E-3</v>
      </c>
    </row>
    <row r="375" spans="1:8" x14ac:dyDescent="0.2">
      <c r="A375" s="38"/>
      <c r="B375" s="35" t="s">
        <v>351</v>
      </c>
      <c r="C375" s="32">
        <v>6</v>
      </c>
      <c r="D375" s="6">
        <v>4</v>
      </c>
      <c r="E375" s="7">
        <f t="shared" si="48"/>
        <v>2.5951557093425604E-3</v>
      </c>
      <c r="F375" s="7">
        <f t="shared" si="49"/>
        <v>1.1695906432748538E-3</v>
      </c>
      <c r="G375" s="7">
        <f t="shared" si="51"/>
        <v>-0.33333333333333331</v>
      </c>
      <c r="H375" s="27">
        <f t="shared" si="50"/>
        <v>-8.6505190311418677E-4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1</v>
      </c>
      <c r="D377" s="6">
        <v>0</v>
      </c>
      <c r="E377" s="7">
        <f t="shared" si="48"/>
        <v>4.3252595155709344E-4</v>
      </c>
      <c r="F377" s="7" t="str">
        <f t="shared" si="49"/>
        <v/>
      </c>
      <c r="G377" s="7">
        <f t="shared" si="51"/>
        <v>-1</v>
      </c>
      <c r="H377" s="27">
        <f t="shared" si="50"/>
        <v>-4.3252595155709344E-4</v>
      </c>
    </row>
    <row r="378" spans="1:8" x14ac:dyDescent="0.2">
      <c r="A378" s="38"/>
      <c r="B378" s="35" t="s">
        <v>354</v>
      </c>
      <c r="C378" s="3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27" t="str">
        <f t="shared" si="50"/>
        <v/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6</v>
      </c>
      <c r="D382" s="6">
        <v>0</v>
      </c>
      <c r="E382" s="7">
        <f t="shared" si="48"/>
        <v>2.5951557093425604E-3</v>
      </c>
      <c r="F382" s="7" t="str">
        <f t="shared" si="49"/>
        <v/>
      </c>
      <c r="G382" s="7">
        <f t="shared" si="51"/>
        <v>-1</v>
      </c>
      <c r="H382" s="27">
        <f t="shared" si="50"/>
        <v>-2.5951557093425604E-3</v>
      </c>
    </row>
    <row r="383" spans="1:8" x14ac:dyDescent="0.2">
      <c r="A383" s="38"/>
      <c r="B383" s="35" t="s">
        <v>359</v>
      </c>
      <c r="C383" s="3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27" t="str">
        <f t="shared" si="50"/>
        <v/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1</v>
      </c>
      <c r="D385" s="6">
        <v>2</v>
      </c>
      <c r="E385" s="7">
        <f t="shared" si="48"/>
        <v>4.3252595155709344E-4</v>
      </c>
      <c r="F385" s="7">
        <f t="shared" si="49"/>
        <v>5.8479532163742691E-4</v>
      </c>
      <c r="G385" s="7">
        <f t="shared" si="51"/>
        <v>1</v>
      </c>
      <c r="H385" s="27">
        <f t="shared" si="50"/>
        <v>4.3252595155709344E-4</v>
      </c>
    </row>
    <row r="386" spans="1:8" x14ac:dyDescent="0.2">
      <c r="A386" s="38"/>
      <c r="B386" s="35" t="s">
        <v>362</v>
      </c>
      <c r="C386" s="32">
        <v>36</v>
      </c>
      <c r="D386" s="6">
        <v>82</v>
      </c>
      <c r="E386" s="7">
        <f t="shared" si="48"/>
        <v>1.5570934256055362E-2</v>
      </c>
      <c r="F386" s="7">
        <f t="shared" si="49"/>
        <v>2.3976608187134502E-2</v>
      </c>
      <c r="G386" s="7">
        <f t="shared" si="51"/>
        <v>1.2777777777777777</v>
      </c>
      <c r="H386" s="27">
        <f t="shared" si="50"/>
        <v>1.9896193771626294E-2</v>
      </c>
    </row>
    <row r="387" spans="1:8" x14ac:dyDescent="0.2">
      <c r="A387" s="38"/>
      <c r="B387" s="35" t="s">
        <v>363</v>
      </c>
      <c r="C387" s="32">
        <v>31</v>
      </c>
      <c r="D387" s="6">
        <v>11</v>
      </c>
      <c r="E387" s="7">
        <f t="shared" si="48"/>
        <v>1.3408304498269897E-2</v>
      </c>
      <c r="F387" s="7">
        <f t="shared" si="49"/>
        <v>3.2163742690058481E-3</v>
      </c>
      <c r="G387" s="7">
        <f t="shared" si="51"/>
        <v>-0.64516129032258063</v>
      </c>
      <c r="H387" s="27">
        <f t="shared" si="50"/>
        <v>-8.6505190311418692E-3</v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1</v>
      </c>
      <c r="D392" s="6">
        <v>0</v>
      </c>
      <c r="E392" s="7">
        <f t="shared" si="48"/>
        <v>4.3252595155709344E-4</v>
      </c>
      <c r="F392" s="7" t="str">
        <f t="shared" si="49"/>
        <v/>
      </c>
      <c r="G392" s="7">
        <f t="shared" si="51"/>
        <v>-1</v>
      </c>
      <c r="H392" s="27">
        <f t="shared" si="50"/>
        <v>-4.3252595155709344E-4</v>
      </c>
    </row>
    <row r="393" spans="1:8" x14ac:dyDescent="0.2">
      <c r="A393" s="38"/>
      <c r="B393" s="35" t="s">
        <v>369</v>
      </c>
      <c r="C393" s="32">
        <v>7</v>
      </c>
      <c r="D393" s="6">
        <v>9</v>
      </c>
      <c r="E393" s="7">
        <f t="shared" si="48"/>
        <v>3.027681660899654E-3</v>
      </c>
      <c r="F393" s="7">
        <f t="shared" si="49"/>
        <v>2.631578947368421E-3</v>
      </c>
      <c r="G393" s="7">
        <f t="shared" si="51"/>
        <v>0.2857142857142857</v>
      </c>
      <c r="H393" s="27">
        <f t="shared" si="50"/>
        <v>8.6505190311418677E-4</v>
      </c>
    </row>
    <row r="394" spans="1:8" x14ac:dyDescent="0.2">
      <c r="A394" s="38"/>
      <c r="B394" s="35" t="s">
        <v>370</v>
      </c>
      <c r="C394" s="32">
        <v>0</v>
      </c>
      <c r="D394" s="6">
        <v>12</v>
      </c>
      <c r="E394" s="7" t="str">
        <f t="shared" si="48"/>
        <v/>
      </c>
      <c r="F394" s="7">
        <f t="shared" si="49"/>
        <v>3.5087719298245615E-3</v>
      </c>
      <c r="G394" s="7">
        <f t="shared" si="51"/>
        <v>1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4</v>
      </c>
      <c r="D395" s="6">
        <v>38</v>
      </c>
      <c r="E395" s="7">
        <f t="shared" si="48"/>
        <v>1.7301038062283738E-3</v>
      </c>
      <c r="F395" s="7">
        <f t="shared" si="49"/>
        <v>1.1111111111111112E-2</v>
      </c>
      <c r="G395" s="7">
        <f t="shared" si="51"/>
        <v>8.5</v>
      </c>
      <c r="H395" s="27">
        <f t="shared" si="50"/>
        <v>1.4705882352941176E-2</v>
      </c>
    </row>
    <row r="396" spans="1:8" ht="25.5" x14ac:dyDescent="0.2">
      <c r="A396" s="38"/>
      <c r="B396" s="35" t="s">
        <v>372</v>
      </c>
      <c r="C396" s="32">
        <v>2</v>
      </c>
      <c r="D396" s="6">
        <v>1</v>
      </c>
      <c r="E396" s="7">
        <f t="shared" si="48"/>
        <v>8.6505190311418688E-4</v>
      </c>
      <c r="F396" s="7">
        <f t="shared" si="49"/>
        <v>2.9239766081871346E-4</v>
      </c>
      <c r="G396" s="7">
        <f t="shared" si="51"/>
        <v>-0.5</v>
      </c>
      <c r="H396" s="27">
        <f t="shared" si="50"/>
        <v>-4.3252595155709344E-4</v>
      </c>
    </row>
    <row r="397" spans="1:8" x14ac:dyDescent="0.2">
      <c r="A397" s="38"/>
      <c r="B397" s="35" t="s">
        <v>373</v>
      </c>
      <c r="C397" s="32">
        <v>7</v>
      </c>
      <c r="D397" s="6">
        <v>17</v>
      </c>
      <c r="E397" s="7">
        <f t="shared" si="48"/>
        <v>3.027681660899654E-3</v>
      </c>
      <c r="F397" s="7">
        <f t="shared" si="49"/>
        <v>4.9707602339181291E-3</v>
      </c>
      <c r="G397" s="7">
        <f t="shared" si="51"/>
        <v>1.4285714285714286</v>
      </c>
      <c r="H397" s="27">
        <f t="shared" si="50"/>
        <v>4.3252595155709346E-3</v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1</v>
      </c>
      <c r="D401" s="6">
        <v>3</v>
      </c>
      <c r="E401" s="7">
        <f t="shared" si="48"/>
        <v>4.3252595155709344E-4</v>
      </c>
      <c r="F401" s="7">
        <f t="shared" si="49"/>
        <v>8.7719298245614037E-4</v>
      </c>
      <c r="G401" s="7">
        <f t="shared" si="51"/>
        <v>2</v>
      </c>
      <c r="H401" s="27">
        <f t="shared" si="50"/>
        <v>8.6505190311418688E-4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2</v>
      </c>
      <c r="D407" s="6">
        <v>0</v>
      </c>
      <c r="E407" s="7">
        <f t="shared" si="48"/>
        <v>8.6505190311418688E-4</v>
      </c>
      <c r="F407" s="7" t="str">
        <f t="shared" si="49"/>
        <v/>
      </c>
      <c r="G407" s="7">
        <f t="shared" si="51"/>
        <v>-1</v>
      </c>
      <c r="H407" s="27">
        <f t="shared" si="50"/>
        <v>-8.6505190311418688E-4</v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125</v>
      </c>
      <c r="D410" s="6">
        <v>85</v>
      </c>
      <c r="E410" s="7">
        <f t="shared" si="48"/>
        <v>5.4065743944636681E-2</v>
      </c>
      <c r="F410" s="7">
        <f t="shared" si="49"/>
        <v>2.4853801169590642E-2</v>
      </c>
      <c r="G410" s="7">
        <f t="shared" si="51"/>
        <v>-0.32</v>
      </c>
      <c r="H410" s="27">
        <f t="shared" si="50"/>
        <v>-1.7301038062283738E-2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9</v>
      </c>
      <c r="D413" s="6">
        <v>12</v>
      </c>
      <c r="E413" s="7">
        <f t="shared" si="48"/>
        <v>3.8927335640138406E-3</v>
      </c>
      <c r="F413" s="7">
        <f t="shared" si="49"/>
        <v>3.5087719298245615E-3</v>
      </c>
      <c r="G413" s="7">
        <f t="shared" si="51"/>
        <v>0.33333333333333331</v>
      </c>
      <c r="H413" s="27">
        <f t="shared" si="50"/>
        <v>1.2975778546712802E-3</v>
      </c>
    </row>
    <row r="414" spans="1:8" x14ac:dyDescent="0.2">
      <c r="A414" s="38"/>
      <c r="B414" s="35" t="s">
        <v>390</v>
      </c>
      <c r="C414" s="32">
        <v>10</v>
      </c>
      <c r="D414" s="6">
        <v>96</v>
      </c>
      <c r="E414" s="7">
        <f t="shared" si="48"/>
        <v>4.3252595155709346E-3</v>
      </c>
      <c r="F414" s="7">
        <f t="shared" si="49"/>
        <v>2.8070175438596492E-2</v>
      </c>
      <c r="G414" s="7">
        <f t="shared" si="51"/>
        <v>8.6</v>
      </c>
      <c r="H414" s="27">
        <f t="shared" si="50"/>
        <v>3.7197231833910036E-2</v>
      </c>
    </row>
    <row r="415" spans="1:8" x14ac:dyDescent="0.2">
      <c r="A415" s="38"/>
      <c r="B415" s="35" t="s">
        <v>391</v>
      </c>
      <c r="C415" s="32">
        <v>2</v>
      </c>
      <c r="D415" s="6">
        <v>27</v>
      </c>
      <c r="E415" s="7">
        <f t="shared" si="48"/>
        <v>8.6505190311418688E-4</v>
      </c>
      <c r="F415" s="7">
        <f t="shared" si="49"/>
        <v>7.8947368421052634E-3</v>
      </c>
      <c r="G415" s="7">
        <f t="shared" si="51"/>
        <v>12.5</v>
      </c>
      <c r="H415" s="27">
        <f t="shared" si="50"/>
        <v>1.0813148788927337E-2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1</v>
      </c>
      <c r="D417" s="6">
        <v>0</v>
      </c>
      <c r="E417" s="7">
        <f t="shared" si="48"/>
        <v>4.3252595155709344E-4</v>
      </c>
      <c r="F417" s="7" t="str">
        <f t="shared" si="49"/>
        <v/>
      </c>
      <c r="G417" s="7">
        <f t="shared" si="51"/>
        <v>-1</v>
      </c>
      <c r="H417" s="27">
        <f t="shared" si="50"/>
        <v>-4.3252595155709344E-4</v>
      </c>
    </row>
    <row r="418" spans="1:8" ht="25.5" x14ac:dyDescent="0.2">
      <c r="A418" s="38"/>
      <c r="B418" s="35" t="s">
        <v>394</v>
      </c>
      <c r="C418" s="32">
        <v>2</v>
      </c>
      <c r="D418" s="6">
        <v>0</v>
      </c>
      <c r="E418" s="7">
        <f t="shared" si="48"/>
        <v>8.6505190311418688E-4</v>
      </c>
      <c r="F418" s="7" t="str">
        <f t="shared" si="49"/>
        <v/>
      </c>
      <c r="G418" s="7">
        <f t="shared" si="51"/>
        <v>-1</v>
      </c>
      <c r="H418" s="27">
        <f t="shared" si="50"/>
        <v>-8.6505190311418688E-4</v>
      </c>
    </row>
    <row r="419" spans="1:8" x14ac:dyDescent="0.2">
      <c r="A419" s="38"/>
      <c r="B419" s="35" t="s">
        <v>395</v>
      </c>
      <c r="C419" s="32">
        <v>1</v>
      </c>
      <c r="D419" s="6">
        <v>3</v>
      </c>
      <c r="E419" s="7">
        <f t="shared" si="48"/>
        <v>4.3252595155709344E-4</v>
      </c>
      <c r="F419" s="7">
        <f t="shared" si="49"/>
        <v>8.7719298245614037E-4</v>
      </c>
      <c r="G419" s="7">
        <f t="shared" si="51"/>
        <v>2</v>
      </c>
      <c r="H419" s="27">
        <f t="shared" si="50"/>
        <v>8.6505190311418688E-4</v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2</v>
      </c>
      <c r="D424" s="6">
        <v>0</v>
      </c>
      <c r="E424" s="7">
        <f t="shared" si="48"/>
        <v>8.6505190311418688E-4</v>
      </c>
      <c r="F424" s="7" t="str">
        <f t="shared" si="49"/>
        <v/>
      </c>
      <c r="G424" s="7">
        <f t="shared" si="51"/>
        <v>-1</v>
      </c>
      <c r="H424" s="27">
        <f t="shared" si="50"/>
        <v>-8.6505190311418688E-4</v>
      </c>
    </row>
    <row r="425" spans="1:8" x14ac:dyDescent="0.2">
      <c r="A425" s="38"/>
      <c r="B425" s="35" t="s">
        <v>401</v>
      </c>
      <c r="C425" s="32">
        <v>3</v>
      </c>
      <c r="D425" s="6">
        <v>25</v>
      </c>
      <c r="E425" s="7">
        <f t="shared" si="48"/>
        <v>1.2975778546712802E-3</v>
      </c>
      <c r="F425" s="7">
        <f t="shared" si="49"/>
        <v>7.3099415204678359E-3</v>
      </c>
      <c r="G425" s="7">
        <f t="shared" si="51"/>
        <v>7.333333333333333</v>
      </c>
      <c r="H425" s="27">
        <f t="shared" si="50"/>
        <v>9.5155709342560537E-3</v>
      </c>
    </row>
    <row r="426" spans="1:8" x14ac:dyDescent="0.2">
      <c r="A426" s="38"/>
      <c r="B426" s="35" t="s">
        <v>402</v>
      </c>
      <c r="C426" s="32">
        <v>20</v>
      </c>
      <c r="D426" s="6">
        <v>76</v>
      </c>
      <c r="E426" s="7">
        <f t="shared" ref="E426:E489" si="52">+IF(C426=0,"",C426/C$362)</f>
        <v>8.6505190311418692E-3</v>
      </c>
      <c r="F426" s="7">
        <f t="shared" ref="F426:F489" si="53">+IF(D426=0,"",D426/D$362)</f>
        <v>2.2222222222222223E-2</v>
      </c>
      <c r="G426" s="7">
        <f t="shared" si="51"/>
        <v>2.8</v>
      </c>
      <c r="H426" s="27">
        <f t="shared" ref="H426:H489" si="54">+IF(OR(AND(E426=""),(G426="")),"",E426*G426)</f>
        <v>2.4221453287197232E-2</v>
      </c>
    </row>
    <row r="427" spans="1:8" x14ac:dyDescent="0.2">
      <c r="A427" s="38"/>
      <c r="B427" s="35" t="s">
        <v>403</v>
      </c>
      <c r="C427" s="3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27" t="str">
        <f t="shared" si="54"/>
        <v/>
      </c>
    </row>
    <row r="428" spans="1:8" x14ac:dyDescent="0.2">
      <c r="A428" s="38"/>
      <c r="B428" s="35" t="s">
        <v>404</v>
      </c>
      <c r="C428" s="32">
        <v>18</v>
      </c>
      <c r="D428" s="6">
        <v>33</v>
      </c>
      <c r="E428" s="7">
        <f t="shared" si="52"/>
        <v>7.7854671280276812E-3</v>
      </c>
      <c r="F428" s="7">
        <f t="shared" si="53"/>
        <v>9.6491228070175444E-3</v>
      </c>
      <c r="G428" s="7">
        <f t="shared" si="55"/>
        <v>0.83333333333333337</v>
      </c>
      <c r="H428" s="27">
        <f t="shared" si="54"/>
        <v>6.487889273356401E-3</v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11</v>
      </c>
      <c r="D433" s="6">
        <v>0</v>
      </c>
      <c r="E433" s="7">
        <f t="shared" si="52"/>
        <v>4.7577854671280277E-3</v>
      </c>
      <c r="F433" s="7" t="str">
        <f t="shared" si="53"/>
        <v/>
      </c>
      <c r="G433" s="7">
        <f t="shared" si="55"/>
        <v>-1</v>
      </c>
      <c r="H433" s="27">
        <f t="shared" si="54"/>
        <v>-4.7577854671280277E-3</v>
      </c>
    </row>
    <row r="434" spans="1:8" x14ac:dyDescent="0.2">
      <c r="A434" s="38"/>
      <c r="B434" s="35" t="s">
        <v>410</v>
      </c>
      <c r="C434" s="32">
        <v>1</v>
      </c>
      <c r="D434" s="6">
        <v>4</v>
      </c>
      <c r="E434" s="7">
        <f t="shared" si="52"/>
        <v>4.3252595155709344E-4</v>
      </c>
      <c r="F434" s="7">
        <f t="shared" si="53"/>
        <v>1.1695906432748538E-3</v>
      </c>
      <c r="G434" s="7">
        <f t="shared" si="55"/>
        <v>3</v>
      </c>
      <c r="H434" s="27">
        <f t="shared" si="54"/>
        <v>1.2975778546712802E-3</v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236</v>
      </c>
      <c r="D437" s="6">
        <v>321</v>
      </c>
      <c r="E437" s="7">
        <f t="shared" si="52"/>
        <v>0.10207612456747404</v>
      </c>
      <c r="F437" s="7">
        <f t="shared" si="53"/>
        <v>9.3859649122807018E-2</v>
      </c>
      <c r="G437" s="7">
        <f t="shared" si="55"/>
        <v>0.36016949152542371</v>
      </c>
      <c r="H437" s="27">
        <f t="shared" si="54"/>
        <v>3.6764705882352935E-2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27" t="str">
        <f t="shared" si="54"/>
        <v/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27" t="str">
        <f t="shared" si="54"/>
        <v/>
      </c>
    </row>
    <row r="446" spans="1:8" x14ac:dyDescent="0.2">
      <c r="A446" s="38"/>
      <c r="B446" s="35" t="s">
        <v>422</v>
      </c>
      <c r="C446" s="3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27" t="str">
        <f t="shared" si="54"/>
        <v/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1</v>
      </c>
      <c r="E449" s="7" t="str">
        <f t="shared" si="52"/>
        <v/>
      </c>
      <c r="F449" s="7">
        <f t="shared" si="53"/>
        <v>2.9239766081871346E-4</v>
      </c>
      <c r="G449" s="7">
        <f t="shared" si="55"/>
        <v>1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2</v>
      </c>
      <c r="E450" s="7" t="str">
        <f t="shared" si="52"/>
        <v/>
      </c>
      <c r="F450" s="7">
        <f t="shared" si="53"/>
        <v>5.8479532163742691E-4</v>
      </c>
      <c r="G450" s="7">
        <f t="shared" si="55"/>
        <v>1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343</v>
      </c>
      <c r="D451" s="6">
        <v>808</v>
      </c>
      <c r="E451" s="7">
        <f t="shared" si="52"/>
        <v>0.14835640138408304</v>
      </c>
      <c r="F451" s="7">
        <f t="shared" si="53"/>
        <v>0.23625730994152047</v>
      </c>
      <c r="G451" s="7">
        <f t="shared" si="55"/>
        <v>1.3556851311953353</v>
      </c>
      <c r="H451" s="27">
        <f t="shared" si="54"/>
        <v>0.20112456747404844</v>
      </c>
    </row>
    <row r="452" spans="1:8" x14ac:dyDescent="0.2">
      <c r="A452" s="38"/>
      <c r="B452" s="35" t="s">
        <v>428</v>
      </c>
      <c r="C452" s="32">
        <v>2</v>
      </c>
      <c r="D452" s="6">
        <v>0</v>
      </c>
      <c r="E452" s="7">
        <f t="shared" si="52"/>
        <v>8.6505190311418688E-4</v>
      </c>
      <c r="F452" s="7" t="str">
        <f t="shared" si="53"/>
        <v/>
      </c>
      <c r="G452" s="7">
        <f t="shared" si="55"/>
        <v>-1</v>
      </c>
      <c r="H452" s="27">
        <f t="shared" si="54"/>
        <v>-8.6505190311418688E-4</v>
      </c>
    </row>
    <row r="453" spans="1:8" ht="25.5" x14ac:dyDescent="0.2">
      <c r="A453" s="38"/>
      <c r="B453" s="35" t="s">
        <v>429</v>
      </c>
      <c r="C453" s="32">
        <v>33</v>
      </c>
      <c r="D453" s="6">
        <v>40</v>
      </c>
      <c r="E453" s="7">
        <f t="shared" si="52"/>
        <v>1.4273356401384083E-2</v>
      </c>
      <c r="F453" s="7">
        <f t="shared" si="53"/>
        <v>1.1695906432748537E-2</v>
      </c>
      <c r="G453" s="7">
        <f t="shared" si="55"/>
        <v>0.21212121212121213</v>
      </c>
      <c r="H453" s="27">
        <f t="shared" si="54"/>
        <v>3.027681660899654E-3</v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5</v>
      </c>
      <c r="D456" s="6">
        <v>18</v>
      </c>
      <c r="E456" s="7">
        <f t="shared" si="52"/>
        <v>2.1626297577854673E-3</v>
      </c>
      <c r="F456" s="7">
        <f t="shared" si="53"/>
        <v>5.263157894736842E-3</v>
      </c>
      <c r="G456" s="7">
        <f t="shared" si="55"/>
        <v>2.6</v>
      </c>
      <c r="H456" s="27">
        <f t="shared" si="54"/>
        <v>5.6228373702422148E-3</v>
      </c>
    </row>
    <row r="457" spans="1:8" x14ac:dyDescent="0.2">
      <c r="A457" s="38"/>
      <c r="B457" s="35" t="s">
        <v>433</v>
      </c>
      <c r="C457" s="32">
        <v>6</v>
      </c>
      <c r="D457" s="6">
        <v>15</v>
      </c>
      <c r="E457" s="7">
        <f t="shared" si="52"/>
        <v>2.5951557093425604E-3</v>
      </c>
      <c r="F457" s="7">
        <f t="shared" si="53"/>
        <v>4.3859649122807015E-3</v>
      </c>
      <c r="G457" s="7">
        <f t="shared" si="55"/>
        <v>1.5</v>
      </c>
      <c r="H457" s="27">
        <f t="shared" si="54"/>
        <v>3.8927335640138406E-3</v>
      </c>
    </row>
    <row r="458" spans="1:8" x14ac:dyDescent="0.2">
      <c r="A458" s="38"/>
      <c r="B458" s="35" t="s">
        <v>434</v>
      </c>
      <c r="C458" s="32">
        <v>112</v>
      </c>
      <c r="D458" s="6">
        <v>251</v>
      </c>
      <c r="E458" s="7">
        <f t="shared" si="52"/>
        <v>4.8442906574394463E-2</v>
      </c>
      <c r="F458" s="7">
        <f t="shared" si="53"/>
        <v>7.3391812865497078E-2</v>
      </c>
      <c r="G458" s="7">
        <f t="shared" si="55"/>
        <v>1.2410714285714286</v>
      </c>
      <c r="H458" s="27">
        <f t="shared" si="54"/>
        <v>6.0121107266435984E-2</v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19</v>
      </c>
      <c r="D460" s="6">
        <v>103</v>
      </c>
      <c r="E460" s="7">
        <f t="shared" si="52"/>
        <v>8.2179930795847744E-3</v>
      </c>
      <c r="F460" s="7">
        <f t="shared" si="53"/>
        <v>3.0116959064327486E-2</v>
      </c>
      <c r="G460" s="7">
        <f t="shared" si="55"/>
        <v>4.4210526315789478</v>
      </c>
      <c r="H460" s="27">
        <f t="shared" si="54"/>
        <v>3.6332179930795849E-2</v>
      </c>
    </row>
    <row r="461" spans="1:8" x14ac:dyDescent="0.2">
      <c r="A461" s="38"/>
      <c r="B461" s="35" t="s">
        <v>437</v>
      </c>
      <c r="C461" s="32">
        <v>45</v>
      </c>
      <c r="D461" s="6">
        <v>50</v>
      </c>
      <c r="E461" s="7">
        <f t="shared" si="52"/>
        <v>1.9463667820069204E-2</v>
      </c>
      <c r="F461" s="7">
        <f t="shared" si="53"/>
        <v>1.4619883040935672E-2</v>
      </c>
      <c r="G461" s="7">
        <f t="shared" si="55"/>
        <v>0.1111111111111111</v>
      </c>
      <c r="H461" s="27">
        <f t="shared" si="54"/>
        <v>2.1626297577854669E-3</v>
      </c>
    </row>
    <row r="462" spans="1:8" x14ac:dyDescent="0.2">
      <c r="A462" s="38"/>
      <c r="B462" s="35" t="s">
        <v>438</v>
      </c>
      <c r="C462" s="3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27" t="str">
        <f t="shared" si="54"/>
        <v/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1</v>
      </c>
      <c r="D464" s="6">
        <v>1</v>
      </c>
      <c r="E464" s="7">
        <f t="shared" si="52"/>
        <v>4.3252595155709344E-4</v>
      </c>
      <c r="F464" s="7">
        <f t="shared" si="53"/>
        <v>2.9239766081871346E-4</v>
      </c>
      <c r="G464" s="7">
        <f t="shared" si="55"/>
        <v>0</v>
      </c>
      <c r="H464" s="27">
        <f t="shared" si="54"/>
        <v>0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35</v>
      </c>
      <c r="D472" s="6">
        <v>22</v>
      </c>
      <c r="E472" s="7">
        <f t="shared" si="52"/>
        <v>1.5138408304498269E-2</v>
      </c>
      <c r="F472" s="7">
        <f t="shared" si="53"/>
        <v>6.4327485380116962E-3</v>
      </c>
      <c r="G472" s="7">
        <f t="shared" si="55"/>
        <v>-0.37142857142857144</v>
      </c>
      <c r="H472" s="27">
        <f t="shared" si="54"/>
        <v>-5.6228373702422148E-3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13</v>
      </c>
      <c r="D474" s="6">
        <v>22</v>
      </c>
      <c r="E474" s="7">
        <f t="shared" si="52"/>
        <v>5.6228373702422148E-3</v>
      </c>
      <c r="F474" s="7">
        <f t="shared" si="53"/>
        <v>6.4327485380116962E-3</v>
      </c>
      <c r="G474" s="7">
        <f t="shared" si="55"/>
        <v>0.69230769230769229</v>
      </c>
      <c r="H474" s="27">
        <f t="shared" si="54"/>
        <v>3.8927335640138411E-3</v>
      </c>
    </row>
    <row r="475" spans="1:8" x14ac:dyDescent="0.2">
      <c r="A475" s="38"/>
      <c r="B475" s="35" t="s">
        <v>451</v>
      </c>
      <c r="C475" s="32">
        <v>34</v>
      </c>
      <c r="D475" s="6">
        <v>35</v>
      </c>
      <c r="E475" s="7">
        <f t="shared" si="52"/>
        <v>1.4705882352941176E-2</v>
      </c>
      <c r="F475" s="7">
        <f t="shared" si="53"/>
        <v>1.023391812865497E-2</v>
      </c>
      <c r="G475" s="7">
        <f t="shared" si="55"/>
        <v>2.9411764705882353E-2</v>
      </c>
      <c r="H475" s="27">
        <f t="shared" si="54"/>
        <v>4.3252595155709344E-4</v>
      </c>
    </row>
    <row r="476" spans="1:8" x14ac:dyDescent="0.2">
      <c r="A476" s="38"/>
      <c r="B476" s="35" t="s">
        <v>452</v>
      </c>
      <c r="C476" s="32">
        <v>8</v>
      </c>
      <c r="D476" s="6">
        <v>16</v>
      </c>
      <c r="E476" s="7">
        <f t="shared" si="52"/>
        <v>3.4602076124567475E-3</v>
      </c>
      <c r="F476" s="7">
        <f t="shared" si="53"/>
        <v>4.6783625730994153E-3</v>
      </c>
      <c r="G476" s="7">
        <f t="shared" si="55"/>
        <v>1</v>
      </c>
      <c r="H476" s="27">
        <f t="shared" si="54"/>
        <v>3.4602076124567475E-3</v>
      </c>
    </row>
    <row r="477" spans="1:8" ht="25.5" x14ac:dyDescent="0.2">
      <c r="A477" s="38"/>
      <c r="B477" s="35" t="s">
        <v>453</v>
      </c>
      <c r="C477" s="32">
        <v>0</v>
      </c>
      <c r="D477" s="6">
        <v>1</v>
      </c>
      <c r="E477" s="7" t="str">
        <f t="shared" si="52"/>
        <v/>
      </c>
      <c r="F477" s="7">
        <f t="shared" si="53"/>
        <v>2.9239766081871346E-4</v>
      </c>
      <c r="G477" s="7">
        <f t="shared" si="55"/>
        <v>1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4</v>
      </c>
      <c r="D478" s="6">
        <v>0</v>
      </c>
      <c r="E478" s="7">
        <f t="shared" si="52"/>
        <v>1.7301038062283738E-3</v>
      </c>
      <c r="F478" s="7" t="str">
        <f t="shared" si="53"/>
        <v/>
      </c>
      <c r="G478" s="7">
        <f t="shared" si="55"/>
        <v>-1</v>
      </c>
      <c r="H478" s="27">
        <f t="shared" si="54"/>
        <v>-1.7301038062283738E-3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1</v>
      </c>
      <c r="E480" s="7" t="str">
        <f t="shared" si="52"/>
        <v/>
      </c>
      <c r="F480" s="7">
        <f t="shared" si="53"/>
        <v>2.9239766081871346E-4</v>
      </c>
      <c r="G480" s="7">
        <f t="shared" si="55"/>
        <v>1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2</v>
      </c>
      <c r="D482" s="6">
        <v>0</v>
      </c>
      <c r="E482" s="7">
        <f t="shared" si="52"/>
        <v>8.6505190311418688E-4</v>
      </c>
      <c r="F482" s="7" t="str">
        <f t="shared" si="53"/>
        <v/>
      </c>
      <c r="G482" s="7">
        <f t="shared" si="55"/>
        <v>-1</v>
      </c>
      <c r="H482" s="27">
        <f t="shared" si="54"/>
        <v>-8.6505190311418688E-4</v>
      </c>
    </row>
    <row r="483" spans="1:8" x14ac:dyDescent="0.2">
      <c r="A483" s="38"/>
      <c r="B483" s="35" t="s">
        <v>459</v>
      </c>
      <c r="C483" s="32">
        <v>15</v>
      </c>
      <c r="D483" s="6">
        <v>27</v>
      </c>
      <c r="E483" s="7">
        <f t="shared" si="52"/>
        <v>6.487889273356401E-3</v>
      </c>
      <c r="F483" s="7">
        <f t="shared" si="53"/>
        <v>7.8947368421052634E-3</v>
      </c>
      <c r="G483" s="7">
        <f t="shared" si="55"/>
        <v>0.8</v>
      </c>
      <c r="H483" s="27">
        <f t="shared" si="54"/>
        <v>5.1903114186851208E-3</v>
      </c>
    </row>
    <row r="484" spans="1:8" x14ac:dyDescent="0.2">
      <c r="A484" s="38"/>
      <c r="B484" s="35" t="s">
        <v>460</v>
      </c>
      <c r="C484" s="32">
        <v>86</v>
      </c>
      <c r="D484" s="6">
        <v>86</v>
      </c>
      <c r="E484" s="7">
        <f t="shared" si="52"/>
        <v>3.7197231833910036E-2</v>
      </c>
      <c r="F484" s="7">
        <f t="shared" si="53"/>
        <v>2.5146198830409357E-2</v>
      </c>
      <c r="G484" s="7">
        <f t="shared" si="55"/>
        <v>0</v>
      </c>
      <c r="H484" s="27">
        <f t="shared" si="54"/>
        <v>0</v>
      </c>
    </row>
    <row r="485" spans="1:8" x14ac:dyDescent="0.2">
      <c r="A485" s="38"/>
      <c r="B485" s="35" t="s">
        <v>461</v>
      </c>
      <c r="C485" s="32">
        <v>27</v>
      </c>
      <c r="D485" s="6">
        <v>24</v>
      </c>
      <c r="E485" s="7">
        <f t="shared" si="52"/>
        <v>1.1678200692041523E-2</v>
      </c>
      <c r="F485" s="7">
        <f t="shared" si="53"/>
        <v>7.0175438596491229E-3</v>
      </c>
      <c r="G485" s="7">
        <f t="shared" si="55"/>
        <v>-0.1111111111111111</v>
      </c>
      <c r="H485" s="27">
        <f t="shared" si="54"/>
        <v>-1.2975778546712802E-3</v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38</v>
      </c>
      <c r="D487" s="6">
        <v>31</v>
      </c>
      <c r="E487" s="7">
        <f t="shared" si="52"/>
        <v>1.6435986159169549E-2</v>
      </c>
      <c r="F487" s="7">
        <f t="shared" si="53"/>
        <v>9.0643274853801168E-3</v>
      </c>
      <c r="G487" s="7">
        <f t="shared" si="55"/>
        <v>-0.18421052631578946</v>
      </c>
      <c r="H487" s="27">
        <f t="shared" si="54"/>
        <v>-3.0276816608996535E-3</v>
      </c>
    </row>
    <row r="488" spans="1:8" x14ac:dyDescent="0.2">
      <c r="A488" s="38"/>
      <c r="B488" s="35" t="s">
        <v>464</v>
      </c>
      <c r="C488" s="32">
        <v>3</v>
      </c>
      <c r="D488" s="6">
        <v>6</v>
      </c>
      <c r="E488" s="7">
        <f t="shared" si="52"/>
        <v>1.2975778546712802E-3</v>
      </c>
      <c r="F488" s="7">
        <f t="shared" si="53"/>
        <v>1.7543859649122807E-3</v>
      </c>
      <c r="G488" s="7">
        <f t="shared" si="55"/>
        <v>1</v>
      </c>
      <c r="H488" s="27">
        <f t="shared" si="54"/>
        <v>1.2975778546712802E-3</v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239</v>
      </c>
      <c r="D490" s="6">
        <v>210</v>
      </c>
      <c r="E490" s="7">
        <f t="shared" ref="E490:E553" si="56">+IF(C490=0,"",C490/C$362)</f>
        <v>0.10337370242214533</v>
      </c>
      <c r="F490" s="7">
        <f t="shared" ref="F490:F553" si="57">+IF(D490=0,"",D490/D$362)</f>
        <v>6.1403508771929821E-2</v>
      </c>
      <c r="G490" s="7">
        <f t="shared" si="55"/>
        <v>-0.12133891213389121</v>
      </c>
      <c r="H490" s="27">
        <f t="shared" ref="H490:H553" si="58">+IF(OR(AND(E490=""),(G490="")),"",E490*G490)</f>
        <v>-1.2543252595155709E-2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1</v>
      </c>
      <c r="E495" s="7" t="str">
        <f t="shared" si="56"/>
        <v/>
      </c>
      <c r="F495" s="7">
        <f t="shared" si="57"/>
        <v>2.9239766081871346E-4</v>
      </c>
      <c r="G495" s="7">
        <f t="shared" si="59"/>
        <v>1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21</v>
      </c>
      <c r="D498" s="6">
        <v>40</v>
      </c>
      <c r="E498" s="7">
        <f t="shared" si="56"/>
        <v>9.0830449826989623E-3</v>
      </c>
      <c r="F498" s="7">
        <f t="shared" si="57"/>
        <v>1.1695906432748537E-2</v>
      </c>
      <c r="G498" s="7">
        <f t="shared" si="59"/>
        <v>0.90476190476190477</v>
      </c>
      <c r="H498" s="27">
        <f t="shared" si="58"/>
        <v>8.2179930795847761E-3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1</v>
      </c>
      <c r="D500" s="6">
        <v>2</v>
      </c>
      <c r="E500" s="7">
        <f t="shared" si="56"/>
        <v>4.3252595155709344E-4</v>
      </c>
      <c r="F500" s="7">
        <f t="shared" si="57"/>
        <v>5.8479532163742691E-4</v>
      </c>
      <c r="G500" s="7">
        <f t="shared" si="59"/>
        <v>1</v>
      </c>
      <c r="H500" s="27">
        <f t="shared" si="58"/>
        <v>4.3252595155709344E-4</v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1</v>
      </c>
      <c r="E502" s="7" t="str">
        <f t="shared" si="56"/>
        <v/>
      </c>
      <c r="F502" s="7">
        <f t="shared" si="57"/>
        <v>2.9239766081871346E-4</v>
      </c>
      <c r="G502" s="7">
        <f t="shared" si="59"/>
        <v>1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4</v>
      </c>
      <c r="D503" s="6">
        <v>12</v>
      </c>
      <c r="E503" s="7">
        <f t="shared" si="56"/>
        <v>1.7301038062283738E-3</v>
      </c>
      <c r="F503" s="7">
        <f t="shared" si="57"/>
        <v>3.5087719298245615E-3</v>
      </c>
      <c r="G503" s="7">
        <f t="shared" si="59"/>
        <v>2</v>
      </c>
      <c r="H503" s="27">
        <f t="shared" si="58"/>
        <v>3.4602076124567475E-3</v>
      </c>
    </row>
    <row r="504" spans="1:8" x14ac:dyDescent="0.2">
      <c r="A504" s="38"/>
      <c r="B504" s="35" t="s">
        <v>480</v>
      </c>
      <c r="C504" s="32">
        <v>0</v>
      </c>
      <c r="D504" s="6">
        <v>1</v>
      </c>
      <c r="E504" s="7" t="str">
        <f t="shared" si="56"/>
        <v/>
      </c>
      <c r="F504" s="7">
        <f t="shared" si="57"/>
        <v>2.9239766081871346E-4</v>
      </c>
      <c r="G504" s="7">
        <f t="shared" si="59"/>
        <v>1</v>
      </c>
      <c r="H504" s="27" t="str">
        <f t="shared" si="58"/>
        <v/>
      </c>
    </row>
    <row r="505" spans="1:8" x14ac:dyDescent="0.2">
      <c r="A505" s="38"/>
      <c r="B505" s="35" t="s">
        <v>481</v>
      </c>
      <c r="C505" s="32">
        <v>2</v>
      </c>
      <c r="D505" s="6">
        <v>1</v>
      </c>
      <c r="E505" s="7">
        <f t="shared" si="56"/>
        <v>8.6505190311418688E-4</v>
      </c>
      <c r="F505" s="7">
        <f t="shared" si="57"/>
        <v>2.9239766081871346E-4</v>
      </c>
      <c r="G505" s="7">
        <f t="shared" si="59"/>
        <v>-0.5</v>
      </c>
      <c r="H505" s="27">
        <f t="shared" si="58"/>
        <v>-4.3252595155709344E-4</v>
      </c>
    </row>
    <row r="506" spans="1:8" x14ac:dyDescent="0.2">
      <c r="A506" s="38"/>
      <c r="B506" s="35" t="s">
        <v>482</v>
      </c>
      <c r="C506" s="32">
        <v>1</v>
      </c>
      <c r="D506" s="6">
        <v>0</v>
      </c>
      <c r="E506" s="7">
        <f t="shared" si="56"/>
        <v>4.3252595155709344E-4</v>
      </c>
      <c r="F506" s="7" t="str">
        <f t="shared" si="57"/>
        <v/>
      </c>
      <c r="G506" s="7">
        <f t="shared" si="59"/>
        <v>-1</v>
      </c>
      <c r="H506" s="27">
        <f t="shared" si="58"/>
        <v>-4.3252595155709344E-4</v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10</v>
      </c>
      <c r="D508" s="6">
        <v>11</v>
      </c>
      <c r="E508" s="7">
        <f t="shared" si="56"/>
        <v>4.3252595155709346E-3</v>
      </c>
      <c r="F508" s="7">
        <f t="shared" si="57"/>
        <v>3.2163742690058481E-3</v>
      </c>
      <c r="G508" s="7">
        <f t="shared" si="59"/>
        <v>0.1</v>
      </c>
      <c r="H508" s="27">
        <f t="shared" si="58"/>
        <v>4.3252595155709349E-4</v>
      </c>
    </row>
    <row r="509" spans="1:8" x14ac:dyDescent="0.2">
      <c r="A509" s="38"/>
      <c r="B509" s="35" t="s">
        <v>485</v>
      </c>
      <c r="C509" s="32">
        <v>0</v>
      </c>
      <c r="D509" s="6">
        <v>5</v>
      </c>
      <c r="E509" s="7" t="str">
        <f t="shared" si="56"/>
        <v/>
      </c>
      <c r="F509" s="7">
        <f t="shared" si="57"/>
        <v>1.4619883040935672E-3</v>
      </c>
      <c r="G509" s="7">
        <f t="shared" si="59"/>
        <v>1</v>
      </c>
      <c r="H509" s="27" t="str">
        <f t="shared" si="58"/>
        <v/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1</v>
      </c>
      <c r="E511" s="7" t="str">
        <f t="shared" si="56"/>
        <v/>
      </c>
      <c r="F511" s="7">
        <f t="shared" si="57"/>
        <v>2.9239766081871346E-4</v>
      </c>
      <c r="G511" s="7">
        <f t="shared" si="59"/>
        <v>1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1</v>
      </c>
      <c r="E513" s="7" t="str">
        <f t="shared" si="56"/>
        <v/>
      </c>
      <c r="F513" s="7">
        <f t="shared" si="57"/>
        <v>2.9239766081871346E-4</v>
      </c>
      <c r="G513" s="7">
        <f t="shared" si="59"/>
        <v>1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4</v>
      </c>
      <c r="D516" s="6">
        <v>5</v>
      </c>
      <c r="E516" s="7">
        <f t="shared" si="56"/>
        <v>1.7301038062283738E-3</v>
      </c>
      <c r="F516" s="7">
        <f t="shared" si="57"/>
        <v>1.4619883040935672E-3</v>
      </c>
      <c r="G516" s="7">
        <f t="shared" si="59"/>
        <v>0.25</v>
      </c>
      <c r="H516" s="27">
        <f t="shared" si="58"/>
        <v>4.3252595155709344E-4</v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20</v>
      </c>
      <c r="D519" s="6">
        <v>3</v>
      </c>
      <c r="E519" s="7">
        <f t="shared" si="56"/>
        <v>8.6505190311418692E-3</v>
      </c>
      <c r="F519" s="7">
        <f t="shared" si="57"/>
        <v>8.7719298245614037E-4</v>
      </c>
      <c r="G519" s="7">
        <f t="shared" si="59"/>
        <v>-0.85</v>
      </c>
      <c r="H519" s="27">
        <f t="shared" si="58"/>
        <v>-7.352941176470589E-3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3</v>
      </c>
      <c r="E520" s="7" t="str">
        <f t="shared" si="56"/>
        <v/>
      </c>
      <c r="F520" s="7">
        <f t="shared" si="57"/>
        <v>8.7719298245614037E-4</v>
      </c>
      <c r="G520" s="7">
        <f t="shared" si="59"/>
        <v>1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1</v>
      </c>
      <c r="D530" s="6">
        <v>0</v>
      </c>
      <c r="E530" s="7">
        <f t="shared" si="56"/>
        <v>4.3252595155709344E-4</v>
      </c>
      <c r="F530" s="7" t="str">
        <f t="shared" si="57"/>
        <v/>
      </c>
      <c r="G530" s="7">
        <f t="shared" si="59"/>
        <v>-1</v>
      </c>
      <c r="H530" s="27">
        <f t="shared" si="58"/>
        <v>-4.3252595155709344E-4</v>
      </c>
    </row>
    <row r="531" spans="1:8" x14ac:dyDescent="0.2">
      <c r="A531" s="38"/>
      <c r="B531" s="35" t="s">
        <v>507</v>
      </c>
      <c r="C531" s="32">
        <v>2</v>
      </c>
      <c r="D531" s="6">
        <v>0</v>
      </c>
      <c r="E531" s="7">
        <f t="shared" si="56"/>
        <v>8.6505190311418688E-4</v>
      </c>
      <c r="F531" s="7" t="str">
        <f t="shared" si="57"/>
        <v/>
      </c>
      <c r="G531" s="7">
        <f t="shared" si="59"/>
        <v>-1</v>
      </c>
      <c r="H531" s="27">
        <f t="shared" si="58"/>
        <v>-8.6505190311418688E-4</v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27" t="str">
        <f t="shared" si="58"/>
        <v/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1</v>
      </c>
      <c r="D542" s="6">
        <v>0</v>
      </c>
      <c r="E542" s="7">
        <f t="shared" si="56"/>
        <v>4.3252595155709344E-4</v>
      </c>
      <c r="F542" s="7" t="str">
        <f t="shared" si="57"/>
        <v/>
      </c>
      <c r="G542" s="7">
        <f t="shared" si="59"/>
        <v>-1</v>
      </c>
      <c r="H542" s="27">
        <f t="shared" si="58"/>
        <v>-4.3252595155709344E-4</v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1</v>
      </c>
      <c r="D544" s="6">
        <v>0</v>
      </c>
      <c r="E544" s="7">
        <f t="shared" si="56"/>
        <v>4.3252595155709344E-4</v>
      </c>
      <c r="F544" s="7" t="str">
        <f t="shared" si="57"/>
        <v/>
      </c>
      <c r="G544" s="7">
        <f t="shared" si="59"/>
        <v>-1</v>
      </c>
      <c r="H544" s="27">
        <f t="shared" si="58"/>
        <v>-4.3252595155709344E-4</v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20</v>
      </c>
      <c r="D552" s="6">
        <v>6</v>
      </c>
      <c r="E552" s="7">
        <f t="shared" si="56"/>
        <v>8.6505190311418692E-3</v>
      </c>
      <c r="F552" s="7">
        <f t="shared" si="57"/>
        <v>1.7543859649122807E-3</v>
      </c>
      <c r="G552" s="7">
        <f t="shared" si="59"/>
        <v>-0.7</v>
      </c>
      <c r="H552" s="27">
        <f t="shared" si="58"/>
        <v>-6.0553633217993079E-3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1</v>
      </c>
      <c r="E554" s="7" t="str">
        <f t="shared" ref="E554:E595" si="60">+IF(C554=0,"",C554/C$362)</f>
        <v/>
      </c>
      <c r="F554" s="7">
        <f t="shared" ref="F554:F595" si="61">+IF(D554=0,"",D554/D$362)</f>
        <v>2.9239766081871346E-4</v>
      </c>
      <c r="G554" s="7">
        <f t="shared" si="59"/>
        <v>1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0</v>
      </c>
      <c r="D555" s="6">
        <v>13</v>
      </c>
      <c r="E555" s="7" t="str">
        <f t="shared" si="60"/>
        <v/>
      </c>
      <c r="F555" s="7">
        <f t="shared" si="61"/>
        <v>3.8011695906432748E-3</v>
      </c>
      <c r="G555" s="7">
        <f t="shared" ref="G555:G595" si="63">+IF(AND(C555=0,D555=0)," ",IF(C555=0,1,IF(D555=0,-1,(D555-C555)/C555)))</f>
        <v>1</v>
      </c>
      <c r="H555" s="27" t="str">
        <f t="shared" si="62"/>
        <v/>
      </c>
    </row>
    <row r="556" spans="1:8" ht="25.5" x14ac:dyDescent="0.2">
      <c r="A556" s="38"/>
      <c r="B556" s="35" t="s">
        <v>532</v>
      </c>
      <c r="C556" s="32">
        <v>1</v>
      </c>
      <c r="D556" s="6">
        <v>0</v>
      </c>
      <c r="E556" s="7">
        <f t="shared" si="60"/>
        <v>4.3252595155709344E-4</v>
      </c>
      <c r="F556" s="7" t="str">
        <f t="shared" si="61"/>
        <v/>
      </c>
      <c r="G556" s="7">
        <f t="shared" si="63"/>
        <v>-1</v>
      </c>
      <c r="H556" s="27">
        <f t="shared" si="62"/>
        <v>-4.3252595155709344E-4</v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61</v>
      </c>
      <c r="D558" s="6">
        <v>38</v>
      </c>
      <c r="E558" s="7">
        <f t="shared" si="60"/>
        <v>2.6384083044982697E-2</v>
      </c>
      <c r="F558" s="7">
        <f t="shared" si="61"/>
        <v>1.1111111111111112E-2</v>
      </c>
      <c r="G558" s="7">
        <f t="shared" si="63"/>
        <v>-0.37704918032786883</v>
      </c>
      <c r="H558" s="27">
        <f t="shared" si="62"/>
        <v>-9.9480968858131468E-3</v>
      </c>
    </row>
    <row r="559" spans="1:8" x14ac:dyDescent="0.2">
      <c r="A559" s="38"/>
      <c r="B559" s="35" t="s">
        <v>535</v>
      </c>
      <c r="C559" s="32">
        <v>34</v>
      </c>
      <c r="D559" s="6">
        <v>113</v>
      </c>
      <c r="E559" s="7">
        <f t="shared" si="60"/>
        <v>1.4705882352941176E-2</v>
      </c>
      <c r="F559" s="7">
        <f t="shared" si="61"/>
        <v>3.3040935672514621E-2</v>
      </c>
      <c r="G559" s="7">
        <f t="shared" si="63"/>
        <v>2.3235294117647061</v>
      </c>
      <c r="H559" s="27">
        <f t="shared" si="62"/>
        <v>3.4169550173010384E-2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1</v>
      </c>
      <c r="D568" s="6">
        <v>4</v>
      </c>
      <c r="E568" s="7">
        <f t="shared" si="60"/>
        <v>4.3252595155709344E-4</v>
      </c>
      <c r="F568" s="7">
        <f t="shared" si="61"/>
        <v>1.1695906432748538E-3</v>
      </c>
      <c r="G568" s="7">
        <f t="shared" si="63"/>
        <v>3</v>
      </c>
      <c r="H568" s="27">
        <f t="shared" si="62"/>
        <v>1.2975778546712802E-3</v>
      </c>
    </row>
    <row r="569" spans="1:8" ht="25.5" x14ac:dyDescent="0.2">
      <c r="A569" s="38"/>
      <c r="B569" s="35" t="s">
        <v>545</v>
      </c>
      <c r="C569" s="32">
        <v>3</v>
      </c>
      <c r="D569" s="6">
        <v>18</v>
      </c>
      <c r="E569" s="7">
        <f t="shared" si="60"/>
        <v>1.2975778546712802E-3</v>
      </c>
      <c r="F569" s="7">
        <f t="shared" si="61"/>
        <v>5.263157894736842E-3</v>
      </c>
      <c r="G569" s="7">
        <f t="shared" si="63"/>
        <v>5</v>
      </c>
      <c r="H569" s="27">
        <f t="shared" si="62"/>
        <v>6.487889273356401E-3</v>
      </c>
    </row>
    <row r="570" spans="1:8" x14ac:dyDescent="0.2">
      <c r="A570" s="38"/>
      <c r="B570" s="35" t="s">
        <v>546</v>
      </c>
      <c r="C570" s="32">
        <v>5</v>
      </c>
      <c r="D570" s="6">
        <v>1</v>
      </c>
      <c r="E570" s="7">
        <f t="shared" si="60"/>
        <v>2.1626297577854673E-3</v>
      </c>
      <c r="F570" s="7">
        <f t="shared" si="61"/>
        <v>2.9239766081871346E-4</v>
      </c>
      <c r="G570" s="7">
        <f t="shared" si="63"/>
        <v>-0.8</v>
      </c>
      <c r="H570" s="27">
        <f t="shared" si="62"/>
        <v>-1.730103806228374E-3</v>
      </c>
    </row>
    <row r="571" spans="1:8" x14ac:dyDescent="0.2">
      <c r="A571" s="38"/>
      <c r="B571" s="35" t="s">
        <v>547</v>
      </c>
      <c r="C571" s="32">
        <v>36</v>
      </c>
      <c r="D571" s="6">
        <v>28</v>
      </c>
      <c r="E571" s="7">
        <f t="shared" si="60"/>
        <v>1.5570934256055362E-2</v>
      </c>
      <c r="F571" s="7">
        <f t="shared" si="61"/>
        <v>8.1871345029239772E-3</v>
      </c>
      <c r="G571" s="7">
        <f t="shared" si="63"/>
        <v>-0.22222222222222221</v>
      </c>
      <c r="H571" s="27">
        <f t="shared" si="62"/>
        <v>-3.4602076124567471E-3</v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67</v>
      </c>
      <c r="D574" s="6">
        <v>125</v>
      </c>
      <c r="E574" s="7">
        <f t="shared" si="60"/>
        <v>2.8979238754325259E-2</v>
      </c>
      <c r="F574" s="7">
        <f t="shared" si="61"/>
        <v>3.6549707602339179E-2</v>
      </c>
      <c r="G574" s="7">
        <f t="shared" si="63"/>
        <v>0.86567164179104472</v>
      </c>
      <c r="H574" s="27">
        <f t="shared" si="62"/>
        <v>2.5086505190311418E-2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1</v>
      </c>
      <c r="D576" s="6">
        <v>10</v>
      </c>
      <c r="E576" s="7">
        <f t="shared" si="60"/>
        <v>4.3252595155709344E-4</v>
      </c>
      <c r="F576" s="7">
        <f t="shared" si="61"/>
        <v>2.9239766081871343E-3</v>
      </c>
      <c r="G576" s="7">
        <f t="shared" si="63"/>
        <v>9</v>
      </c>
      <c r="H576" s="27">
        <f t="shared" si="62"/>
        <v>3.8927335640138411E-3</v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45</v>
      </c>
      <c r="D579" s="6">
        <v>53</v>
      </c>
      <c r="E579" s="7">
        <f t="shared" si="60"/>
        <v>1.9463667820069204E-2</v>
      </c>
      <c r="F579" s="7">
        <f t="shared" si="61"/>
        <v>1.5497076023391813E-2</v>
      </c>
      <c r="G579" s="7">
        <f t="shared" si="63"/>
        <v>0.17777777777777778</v>
      </c>
      <c r="H579" s="27">
        <f t="shared" si="62"/>
        <v>3.4602076124567475E-3</v>
      </c>
    </row>
    <row r="580" spans="1:8" ht="25.5" x14ac:dyDescent="0.2">
      <c r="A580" s="38"/>
      <c r="B580" s="35" t="s">
        <v>556</v>
      </c>
      <c r="C580" s="32">
        <v>37</v>
      </c>
      <c r="D580" s="6">
        <v>39</v>
      </c>
      <c r="E580" s="7">
        <f t="shared" si="60"/>
        <v>1.6003460207612456E-2</v>
      </c>
      <c r="F580" s="7">
        <f t="shared" si="61"/>
        <v>1.1403508771929825E-2</v>
      </c>
      <c r="G580" s="7">
        <f t="shared" si="63"/>
        <v>5.4054054054054057E-2</v>
      </c>
      <c r="H580" s="27">
        <f t="shared" si="62"/>
        <v>8.6505190311418688E-4</v>
      </c>
    </row>
    <row r="581" spans="1:8" x14ac:dyDescent="0.2">
      <c r="A581" s="38"/>
      <c r="B581" s="35" t="s">
        <v>557</v>
      </c>
      <c r="C581" s="32">
        <v>149</v>
      </c>
      <c r="D581" s="6">
        <v>150</v>
      </c>
      <c r="E581" s="7">
        <f t="shared" si="60"/>
        <v>6.4446366782006922E-2</v>
      </c>
      <c r="F581" s="7">
        <f t="shared" si="61"/>
        <v>4.3859649122807015E-2</v>
      </c>
      <c r="G581" s="7">
        <f t="shared" si="63"/>
        <v>6.7114093959731542E-3</v>
      </c>
      <c r="H581" s="27">
        <f t="shared" si="62"/>
        <v>4.3252595155709344E-4</v>
      </c>
    </row>
    <row r="582" spans="1:8" x14ac:dyDescent="0.2">
      <c r="A582" s="38"/>
      <c r="B582" s="35" t="s">
        <v>558</v>
      </c>
      <c r="C582" s="32">
        <v>1</v>
      </c>
      <c r="D582" s="6">
        <v>1</v>
      </c>
      <c r="E582" s="7">
        <f t="shared" si="60"/>
        <v>4.3252595155709344E-4</v>
      </c>
      <c r="F582" s="7">
        <f t="shared" si="61"/>
        <v>2.9239766081871346E-4</v>
      </c>
      <c r="G582" s="7">
        <f t="shared" si="63"/>
        <v>0</v>
      </c>
      <c r="H582" s="27">
        <f t="shared" si="62"/>
        <v>0</v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3</v>
      </c>
      <c r="E585" s="7" t="str">
        <f t="shared" si="60"/>
        <v/>
      </c>
      <c r="F585" s="7">
        <f t="shared" si="61"/>
        <v>8.7719298245614037E-4</v>
      </c>
      <c r="G585" s="7">
        <f t="shared" si="63"/>
        <v>1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1</v>
      </c>
      <c r="D586" s="6">
        <v>1</v>
      </c>
      <c r="E586" s="7">
        <f t="shared" si="60"/>
        <v>4.3252595155709344E-4</v>
      </c>
      <c r="F586" s="7">
        <f t="shared" si="61"/>
        <v>2.9239766081871346E-4</v>
      </c>
      <c r="G586" s="7">
        <f t="shared" si="63"/>
        <v>0</v>
      </c>
      <c r="H586" s="27">
        <f t="shared" si="62"/>
        <v>0</v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14</v>
      </c>
      <c r="D588" s="6">
        <v>7</v>
      </c>
      <c r="E588" s="7">
        <f t="shared" si="60"/>
        <v>6.0553633217993079E-3</v>
      </c>
      <c r="F588" s="7">
        <f t="shared" si="61"/>
        <v>2.0467836257309943E-3</v>
      </c>
      <c r="G588" s="7">
        <f t="shared" si="63"/>
        <v>-0.5</v>
      </c>
      <c r="H588" s="27">
        <f t="shared" si="62"/>
        <v>-3.027681660899654E-3</v>
      </c>
    </row>
    <row r="589" spans="1:8" x14ac:dyDescent="0.2">
      <c r="A589" s="38"/>
      <c r="B589" s="35" t="s">
        <v>565</v>
      </c>
      <c r="C589" s="32">
        <v>43</v>
      </c>
      <c r="D589" s="6">
        <v>30</v>
      </c>
      <c r="E589" s="7">
        <f t="shared" si="60"/>
        <v>1.8598615916955018E-2</v>
      </c>
      <c r="F589" s="7">
        <f t="shared" si="61"/>
        <v>8.771929824561403E-3</v>
      </c>
      <c r="G589" s="7">
        <f t="shared" si="63"/>
        <v>-0.30232558139534882</v>
      </c>
      <c r="H589" s="27">
        <f t="shared" si="62"/>
        <v>-5.6228373702422139E-3</v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2</v>
      </c>
      <c r="D591" s="6">
        <v>0</v>
      </c>
      <c r="E591" s="7">
        <f t="shared" si="60"/>
        <v>8.6505190311418688E-4</v>
      </c>
      <c r="F591" s="7" t="str">
        <f t="shared" si="61"/>
        <v/>
      </c>
      <c r="G591" s="7">
        <f t="shared" si="63"/>
        <v>-1</v>
      </c>
      <c r="H591" s="27">
        <f t="shared" si="62"/>
        <v>-8.6505190311418688E-4</v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1624</v>
      </c>
      <c r="D601" s="20">
        <f>SUM(D602:D629)</f>
        <v>2289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0.40948275862068967</v>
      </c>
      <c r="H601" s="21">
        <f t="shared" ref="H601:H629" si="66">+IF(OR(AND(E601=""),(G601="")),"",E601*G601)</f>
        <v>0.40948275862068967</v>
      </c>
    </row>
    <row r="602" spans="1:8" x14ac:dyDescent="0.2">
      <c r="A602" s="38"/>
      <c r="B602" s="34" t="s">
        <v>572</v>
      </c>
      <c r="C602" s="31">
        <v>1</v>
      </c>
      <c r="D602" s="24">
        <v>2</v>
      </c>
      <c r="E602" s="25">
        <f t="shared" si="64"/>
        <v>6.1576354679802956E-4</v>
      </c>
      <c r="F602" s="25">
        <f t="shared" si="65"/>
        <v>8.7374399301004806E-4</v>
      </c>
      <c r="G602" s="25">
        <f t="shared" ref="G602:G629" si="67">+IF(AND(C602=0,D602=0)," ",IF(C602=0,1,IF(D602=0,-1,(D602-C602)/C602)))</f>
        <v>1</v>
      </c>
      <c r="H602" s="26">
        <f t="shared" si="66"/>
        <v>6.1576354679802956E-4</v>
      </c>
    </row>
    <row r="603" spans="1:8" x14ac:dyDescent="0.2">
      <c r="A603" s="38"/>
      <c r="B603" s="35" t="s">
        <v>573</v>
      </c>
      <c r="C603" s="32">
        <v>0</v>
      </c>
      <c r="D603" s="6">
        <v>0</v>
      </c>
      <c r="E603" s="7" t="str">
        <f t="shared" si="64"/>
        <v/>
      </c>
      <c r="F603" s="7" t="str">
        <f t="shared" si="65"/>
        <v/>
      </c>
      <c r="G603" s="7" t="str">
        <f t="shared" si="67"/>
        <v xml:space="preserve"> </v>
      </c>
      <c r="H603" s="27" t="str">
        <f t="shared" si="66"/>
        <v/>
      </c>
    </row>
    <row r="604" spans="1:8" ht="25.5" x14ac:dyDescent="0.2">
      <c r="A604" s="38"/>
      <c r="B604" s="35" t="s">
        <v>574</v>
      </c>
      <c r="C604" s="32">
        <v>6</v>
      </c>
      <c r="D604" s="6">
        <v>43</v>
      </c>
      <c r="E604" s="7">
        <f t="shared" si="64"/>
        <v>3.6945812807881772E-3</v>
      </c>
      <c r="F604" s="7">
        <f t="shared" si="65"/>
        <v>1.8785495849716033E-2</v>
      </c>
      <c r="G604" s="7">
        <f t="shared" si="67"/>
        <v>6.166666666666667</v>
      </c>
      <c r="H604" s="27">
        <f t="shared" si="66"/>
        <v>2.2783251231527094E-2</v>
      </c>
    </row>
    <row r="605" spans="1:8" x14ac:dyDescent="0.2">
      <c r="A605" s="38"/>
      <c r="B605" s="35" t="s">
        <v>575</v>
      </c>
      <c r="C605" s="32">
        <v>234</v>
      </c>
      <c r="D605" s="6">
        <v>246</v>
      </c>
      <c r="E605" s="7">
        <f t="shared" si="64"/>
        <v>0.14408866995073891</v>
      </c>
      <c r="F605" s="7">
        <f t="shared" si="65"/>
        <v>0.10747051114023591</v>
      </c>
      <c r="G605" s="7">
        <f t="shared" si="67"/>
        <v>5.128205128205128E-2</v>
      </c>
      <c r="H605" s="27">
        <f t="shared" si="66"/>
        <v>7.3891625615763543E-3</v>
      </c>
    </row>
    <row r="606" spans="1:8" x14ac:dyDescent="0.2">
      <c r="A606" s="38"/>
      <c r="B606" s="35" t="s">
        <v>576</v>
      </c>
      <c r="C606" s="32">
        <v>0</v>
      </c>
      <c r="D606" s="6">
        <v>174</v>
      </c>
      <c r="E606" s="7" t="str">
        <f t="shared" si="64"/>
        <v/>
      </c>
      <c r="F606" s="7">
        <f t="shared" si="65"/>
        <v>7.6015727391874177E-2</v>
      </c>
      <c r="G606" s="7">
        <f t="shared" si="67"/>
        <v>1</v>
      </c>
      <c r="H606" s="27" t="str">
        <f t="shared" si="66"/>
        <v/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8</v>
      </c>
      <c r="D608" s="6">
        <v>18</v>
      </c>
      <c r="E608" s="7">
        <f t="shared" si="64"/>
        <v>4.9261083743842365E-3</v>
      </c>
      <c r="F608" s="7">
        <f t="shared" si="65"/>
        <v>7.8636959370904317E-3</v>
      </c>
      <c r="G608" s="7">
        <f t="shared" si="67"/>
        <v>1.25</v>
      </c>
      <c r="H608" s="27">
        <f t="shared" si="66"/>
        <v>6.1576354679802959E-3</v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5</v>
      </c>
      <c r="D611" s="6">
        <v>4</v>
      </c>
      <c r="E611" s="7">
        <f t="shared" si="64"/>
        <v>3.0788177339901479E-3</v>
      </c>
      <c r="F611" s="7">
        <f t="shared" si="65"/>
        <v>1.7474879860200961E-3</v>
      </c>
      <c r="G611" s="7">
        <f t="shared" si="67"/>
        <v>-0.2</v>
      </c>
      <c r="H611" s="27">
        <f t="shared" si="66"/>
        <v>-6.1576354679802967E-4</v>
      </c>
    </row>
    <row r="612" spans="1:8" x14ac:dyDescent="0.2">
      <c r="A612" s="38"/>
      <c r="B612" s="35" t="s">
        <v>582</v>
      </c>
      <c r="C612" s="32">
        <v>0</v>
      </c>
      <c r="D612" s="6">
        <v>1</v>
      </c>
      <c r="E612" s="7" t="str">
        <f t="shared" si="64"/>
        <v/>
      </c>
      <c r="F612" s="7">
        <f t="shared" si="65"/>
        <v>4.3687199650502403E-4</v>
      </c>
      <c r="G612" s="7">
        <f t="shared" si="67"/>
        <v>1</v>
      </c>
      <c r="H612" s="27" t="str">
        <f t="shared" si="66"/>
        <v/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40</v>
      </c>
      <c r="D614" s="6">
        <v>75</v>
      </c>
      <c r="E614" s="7">
        <f t="shared" si="64"/>
        <v>2.4630541871921183E-2</v>
      </c>
      <c r="F614" s="7">
        <f t="shared" si="65"/>
        <v>3.2765399737876802E-2</v>
      </c>
      <c r="G614" s="7">
        <f t="shared" si="67"/>
        <v>0.875</v>
      </c>
      <c r="H614" s="27">
        <f t="shared" si="66"/>
        <v>2.1551724137931036E-2</v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440</v>
      </c>
      <c r="D616" s="6">
        <v>318</v>
      </c>
      <c r="E616" s="7">
        <f t="shared" si="64"/>
        <v>0.27093596059113301</v>
      </c>
      <c r="F616" s="7">
        <f t="shared" si="65"/>
        <v>0.13892529488859764</v>
      </c>
      <c r="G616" s="7">
        <f t="shared" si="67"/>
        <v>-0.27727272727272728</v>
      </c>
      <c r="H616" s="27">
        <f t="shared" si="66"/>
        <v>-7.5123152709359611E-2</v>
      </c>
    </row>
    <row r="617" spans="1:8" x14ac:dyDescent="0.2">
      <c r="A617" s="38"/>
      <c r="B617" s="35" t="s">
        <v>587</v>
      </c>
      <c r="C617" s="32">
        <v>12</v>
      </c>
      <c r="D617" s="6">
        <v>14</v>
      </c>
      <c r="E617" s="7">
        <f t="shared" si="64"/>
        <v>7.3891625615763543E-3</v>
      </c>
      <c r="F617" s="7">
        <f t="shared" si="65"/>
        <v>6.1162079510703364E-3</v>
      </c>
      <c r="G617" s="7">
        <f t="shared" si="67"/>
        <v>0.16666666666666666</v>
      </c>
      <c r="H617" s="27">
        <f t="shared" si="66"/>
        <v>1.2315270935960589E-3</v>
      </c>
    </row>
    <row r="618" spans="1:8" x14ac:dyDescent="0.2">
      <c r="A618" s="38"/>
      <c r="B618" s="35" t="s">
        <v>588</v>
      </c>
      <c r="C618" s="32">
        <v>30</v>
      </c>
      <c r="D618" s="6">
        <v>101</v>
      </c>
      <c r="E618" s="7">
        <f t="shared" si="64"/>
        <v>1.8472906403940888E-2</v>
      </c>
      <c r="F618" s="7">
        <f t="shared" si="65"/>
        <v>4.4124071647007428E-2</v>
      </c>
      <c r="G618" s="7">
        <f t="shared" si="67"/>
        <v>2.3666666666666667</v>
      </c>
      <c r="H618" s="27">
        <f t="shared" si="66"/>
        <v>4.3719211822660101E-2</v>
      </c>
    </row>
    <row r="619" spans="1:8" x14ac:dyDescent="0.2">
      <c r="A619" s="38"/>
      <c r="B619" s="35" t="s">
        <v>589</v>
      </c>
      <c r="C619" s="32">
        <v>763</v>
      </c>
      <c r="D619" s="6">
        <v>1199</v>
      </c>
      <c r="E619" s="7">
        <f t="shared" si="64"/>
        <v>0.46982758620689657</v>
      </c>
      <c r="F619" s="7">
        <f t="shared" si="65"/>
        <v>0.52380952380952384</v>
      </c>
      <c r="G619" s="7">
        <f t="shared" si="67"/>
        <v>0.5714285714285714</v>
      </c>
      <c r="H619" s="27">
        <f t="shared" si="66"/>
        <v>0.26847290640394089</v>
      </c>
    </row>
    <row r="620" spans="1:8" x14ac:dyDescent="0.2">
      <c r="A620" s="38"/>
      <c r="B620" s="35" t="s">
        <v>590</v>
      </c>
      <c r="C620" s="32">
        <v>15</v>
      </c>
      <c r="D620" s="6">
        <v>19</v>
      </c>
      <c r="E620" s="7">
        <f t="shared" si="64"/>
        <v>9.2364532019704442E-3</v>
      </c>
      <c r="F620" s="7">
        <f t="shared" si="65"/>
        <v>8.3005679335954562E-3</v>
      </c>
      <c r="G620" s="7">
        <f t="shared" si="67"/>
        <v>0.26666666666666666</v>
      </c>
      <c r="H620" s="27">
        <f t="shared" si="66"/>
        <v>2.4630541871921183E-3</v>
      </c>
    </row>
    <row r="621" spans="1:8" x14ac:dyDescent="0.2">
      <c r="A621" s="38"/>
      <c r="B621" s="35" t="s">
        <v>591</v>
      </c>
      <c r="C621" s="32">
        <v>4</v>
      </c>
      <c r="D621" s="6">
        <v>11</v>
      </c>
      <c r="E621" s="7">
        <f t="shared" si="64"/>
        <v>2.4630541871921183E-3</v>
      </c>
      <c r="F621" s="7">
        <f t="shared" si="65"/>
        <v>4.8055919615552639E-3</v>
      </c>
      <c r="G621" s="7">
        <f t="shared" si="67"/>
        <v>1.75</v>
      </c>
      <c r="H621" s="27">
        <f t="shared" si="66"/>
        <v>4.3103448275862068E-3</v>
      </c>
    </row>
    <row r="622" spans="1:8" x14ac:dyDescent="0.2">
      <c r="A622" s="38"/>
      <c r="B622" s="35" t="s">
        <v>592</v>
      </c>
      <c r="C622" s="32">
        <v>8</v>
      </c>
      <c r="D622" s="6">
        <v>9</v>
      </c>
      <c r="E622" s="7">
        <f t="shared" si="64"/>
        <v>4.9261083743842365E-3</v>
      </c>
      <c r="F622" s="7">
        <f t="shared" si="65"/>
        <v>3.9318479685452159E-3</v>
      </c>
      <c r="G622" s="7">
        <f t="shared" si="67"/>
        <v>0.125</v>
      </c>
      <c r="H622" s="27">
        <f t="shared" si="66"/>
        <v>6.1576354679802956E-4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3</v>
      </c>
      <c r="D624" s="6">
        <v>0</v>
      </c>
      <c r="E624" s="7">
        <f t="shared" si="64"/>
        <v>1.8472906403940886E-3</v>
      </c>
      <c r="F624" s="7" t="str">
        <f t="shared" si="65"/>
        <v/>
      </c>
      <c r="G624" s="7">
        <f t="shared" si="67"/>
        <v>-1</v>
      </c>
      <c r="H624" s="27">
        <f t="shared" si="66"/>
        <v>-1.8472906403940886E-3</v>
      </c>
    </row>
    <row r="625" spans="1:8" x14ac:dyDescent="0.2">
      <c r="A625" s="38"/>
      <c r="B625" s="35" t="s">
        <v>595</v>
      </c>
      <c r="C625" s="32">
        <v>24</v>
      </c>
      <c r="D625" s="6">
        <v>51</v>
      </c>
      <c r="E625" s="7">
        <f t="shared" si="64"/>
        <v>1.4778325123152709E-2</v>
      </c>
      <c r="F625" s="7">
        <f t="shared" si="65"/>
        <v>2.2280471821756225E-2</v>
      </c>
      <c r="G625" s="7">
        <f t="shared" si="67"/>
        <v>1.125</v>
      </c>
      <c r="H625" s="27">
        <f t="shared" si="66"/>
        <v>1.6625615763546799E-2</v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1</v>
      </c>
      <c r="D628" s="6">
        <v>1</v>
      </c>
      <c r="E628" s="7">
        <f t="shared" si="64"/>
        <v>6.1576354679802956E-4</v>
      </c>
      <c r="F628" s="7">
        <f t="shared" si="65"/>
        <v>4.3687199650502403E-4</v>
      </c>
      <c r="G628" s="7">
        <f t="shared" si="67"/>
        <v>0</v>
      </c>
      <c r="H628" s="27">
        <f t="shared" si="66"/>
        <v>0</v>
      </c>
    </row>
    <row r="629" spans="1:8" ht="26.25" thickBot="1" x14ac:dyDescent="0.25">
      <c r="A629" s="38"/>
      <c r="B629" s="36" t="s">
        <v>599</v>
      </c>
      <c r="C629" s="33">
        <v>30</v>
      </c>
      <c r="D629" s="28">
        <v>3</v>
      </c>
      <c r="E629" s="29">
        <f t="shared" si="64"/>
        <v>1.8472906403940888E-2</v>
      </c>
      <c r="F629" s="29">
        <f t="shared" si="65"/>
        <v>1.3106159895150721E-3</v>
      </c>
      <c r="G629" s="29">
        <f t="shared" si="67"/>
        <v>-0.9</v>
      </c>
      <c r="H629" s="30">
        <f t="shared" si="66"/>
        <v>-1.6625615763546799E-2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620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621</v>
      </c>
      <c r="C8" s="20">
        <f>+C19+C76+C181+C362+C601</f>
        <v>2653</v>
      </c>
      <c r="D8" s="20">
        <f>+D19+D76+D181+D362+D601</f>
        <v>1272</v>
      </c>
      <c r="E8" s="21">
        <f>SUM(E9:E13)</f>
        <v>0.99999999999999989</v>
      </c>
      <c r="F8" s="21">
        <f>SUM(F9:F13)</f>
        <v>1</v>
      </c>
      <c r="G8" s="21">
        <f t="shared" ref="G8:G13" si="0">+IF(AND(C8=0,D8=0),"",IF(C8=0,1,IF(D8=0,-1,(D8-C8)/C8)))</f>
        <v>-0.52054278175650204</v>
      </c>
      <c r="H8" s="21">
        <f t="shared" ref="H8:H13" si="1">+IF(OR(AND(E8=""),(G8="")),"",E8*G8)</f>
        <v>-0.52054278175650193</v>
      </c>
    </row>
    <row r="9" spans="1:8" x14ac:dyDescent="0.2">
      <c r="A9" s="38"/>
      <c r="B9" s="34" t="s">
        <v>6</v>
      </c>
      <c r="C9" s="31">
        <f>+C19</f>
        <v>5</v>
      </c>
      <c r="D9" s="24">
        <f>+D19</f>
        <v>44</v>
      </c>
      <c r="E9" s="25">
        <f t="shared" ref="E9:F13" si="2">+C9/C$8</f>
        <v>1.8846588767433095E-3</v>
      </c>
      <c r="F9" s="25">
        <f t="shared" si="2"/>
        <v>3.4591194968553458E-2</v>
      </c>
      <c r="G9" s="25">
        <f t="shared" si="0"/>
        <v>7.8</v>
      </c>
      <c r="H9" s="26">
        <f t="shared" si="1"/>
        <v>1.4700339238597813E-2</v>
      </c>
    </row>
    <row r="10" spans="1:8" x14ac:dyDescent="0.2">
      <c r="A10" s="38"/>
      <c r="B10" s="35" t="s">
        <v>7</v>
      </c>
      <c r="C10" s="32">
        <f>+C76</f>
        <v>178</v>
      </c>
      <c r="D10" s="6">
        <f>+D76</f>
        <v>144</v>
      </c>
      <c r="E10" s="7">
        <f t="shared" si="2"/>
        <v>6.7093856012061817E-2</v>
      </c>
      <c r="F10" s="7">
        <f t="shared" si="2"/>
        <v>0.11320754716981132</v>
      </c>
      <c r="G10" s="7">
        <f t="shared" si="0"/>
        <v>-0.19101123595505617</v>
      </c>
      <c r="H10" s="27">
        <f t="shared" si="1"/>
        <v>-1.2815680361854504E-2</v>
      </c>
    </row>
    <row r="11" spans="1:8" ht="25.5" x14ac:dyDescent="0.2">
      <c r="A11" s="38"/>
      <c r="B11" s="35" t="s">
        <v>8</v>
      </c>
      <c r="C11" s="32">
        <f>+C181</f>
        <v>605</v>
      </c>
      <c r="D11" s="6">
        <f>+D181</f>
        <v>177</v>
      </c>
      <c r="E11" s="7">
        <f t="shared" si="2"/>
        <v>0.22804372408594045</v>
      </c>
      <c r="F11" s="7">
        <f t="shared" si="2"/>
        <v>0.13915094339622641</v>
      </c>
      <c r="G11" s="7">
        <f t="shared" si="0"/>
        <v>-0.70743801652892557</v>
      </c>
      <c r="H11" s="27">
        <f t="shared" si="1"/>
        <v>-0.16132679984922729</v>
      </c>
    </row>
    <row r="12" spans="1:8" x14ac:dyDescent="0.2">
      <c r="A12" s="38"/>
      <c r="B12" s="35" t="s">
        <v>9</v>
      </c>
      <c r="C12" s="32">
        <f>+C362</f>
        <v>1224</v>
      </c>
      <c r="D12" s="6">
        <f>+D362</f>
        <v>554</v>
      </c>
      <c r="E12" s="7">
        <f t="shared" si="2"/>
        <v>0.46136449302676213</v>
      </c>
      <c r="F12" s="7">
        <f t="shared" si="2"/>
        <v>0.43553459119496857</v>
      </c>
      <c r="G12" s="7">
        <f t="shared" si="0"/>
        <v>-0.54738562091503273</v>
      </c>
      <c r="H12" s="27">
        <f t="shared" si="1"/>
        <v>-0.25254428948360347</v>
      </c>
    </row>
    <row r="13" spans="1:8" ht="15.75" thickBot="1" x14ac:dyDescent="0.25">
      <c r="A13" s="38"/>
      <c r="B13" s="36" t="s">
        <v>10</v>
      </c>
      <c r="C13" s="33">
        <f>+C601</f>
        <v>641</v>
      </c>
      <c r="D13" s="28">
        <f>+D601</f>
        <v>353</v>
      </c>
      <c r="E13" s="29">
        <f t="shared" si="2"/>
        <v>0.24161326799849228</v>
      </c>
      <c r="F13" s="29">
        <f t="shared" si="2"/>
        <v>0.27751572327044027</v>
      </c>
      <c r="G13" s="29">
        <f t="shared" si="0"/>
        <v>-0.44929797191887677</v>
      </c>
      <c r="H13" s="30">
        <f t="shared" si="1"/>
        <v>-0.10855635130041463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5</v>
      </c>
      <c r="D19" s="20">
        <f>SUM(D20:D70)</f>
        <v>44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7.8</v>
      </c>
      <c r="H19" s="21">
        <f t="shared" ref="H19:H50" si="5">+IF(OR(AND(E19=""),(G19="")),"",E19*G19)</f>
        <v>7.8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0</v>
      </c>
      <c r="D27" s="6">
        <v>1</v>
      </c>
      <c r="E27" s="7" t="str">
        <f t="shared" si="3"/>
        <v/>
      </c>
      <c r="F27" s="7">
        <f t="shared" si="4"/>
        <v>2.2727272727272728E-2</v>
      </c>
      <c r="G27" s="7">
        <f t="shared" si="6"/>
        <v>1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2</v>
      </c>
      <c r="D30" s="6">
        <v>0</v>
      </c>
      <c r="E30" s="7">
        <f t="shared" si="3"/>
        <v>0.4</v>
      </c>
      <c r="F30" s="7" t="str">
        <f t="shared" si="4"/>
        <v/>
      </c>
      <c r="G30" s="7">
        <f t="shared" si="6"/>
        <v>-1</v>
      </c>
      <c r="H30" s="27">
        <f t="shared" si="5"/>
        <v>-0.4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27" t="str">
        <f t="shared" si="5"/>
        <v/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2</v>
      </c>
      <c r="E39" s="7" t="str">
        <f t="shared" si="3"/>
        <v/>
      </c>
      <c r="F39" s="7">
        <f t="shared" si="4"/>
        <v>4.5454545454545456E-2</v>
      </c>
      <c r="G39" s="7">
        <f t="shared" si="6"/>
        <v>1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1</v>
      </c>
      <c r="E44" s="7" t="str">
        <f t="shared" si="3"/>
        <v/>
      </c>
      <c r="F44" s="7">
        <f t="shared" si="4"/>
        <v>2.2727272727272728E-2</v>
      </c>
      <c r="G44" s="7">
        <f t="shared" si="6"/>
        <v>1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2</v>
      </c>
      <c r="D50" s="6">
        <v>4</v>
      </c>
      <c r="E50" s="7">
        <f t="shared" si="3"/>
        <v>0.4</v>
      </c>
      <c r="F50" s="7">
        <f t="shared" si="4"/>
        <v>9.0909090909090912E-2</v>
      </c>
      <c r="G50" s="7">
        <f t="shared" si="6"/>
        <v>1</v>
      </c>
      <c r="H50" s="27">
        <f t="shared" si="5"/>
        <v>0.4</v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27" t="str">
        <f t="shared" si="9"/>
        <v/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0</v>
      </c>
      <c r="D64" s="6">
        <v>30</v>
      </c>
      <c r="E64" s="7" t="str">
        <f t="shared" si="7"/>
        <v/>
      </c>
      <c r="F64" s="7">
        <f t="shared" si="8"/>
        <v>0.68181818181818177</v>
      </c>
      <c r="G64" s="7">
        <f t="shared" si="10"/>
        <v>1</v>
      </c>
      <c r="H64" s="27" t="str">
        <f t="shared" si="9"/>
        <v/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5</v>
      </c>
      <c r="E68" s="7" t="str">
        <f t="shared" si="7"/>
        <v/>
      </c>
      <c r="F68" s="7">
        <f t="shared" si="8"/>
        <v>0.11363636363636363</v>
      </c>
      <c r="G68" s="7">
        <f t="shared" si="10"/>
        <v>1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1</v>
      </c>
      <c r="D69" s="6">
        <v>1</v>
      </c>
      <c r="E69" s="7">
        <f t="shared" si="7"/>
        <v>0.2</v>
      </c>
      <c r="F69" s="7">
        <f t="shared" si="8"/>
        <v>2.2727272727272728E-2</v>
      </c>
      <c r="G69" s="7">
        <f t="shared" si="10"/>
        <v>0</v>
      </c>
      <c r="H69" s="27">
        <f t="shared" si="9"/>
        <v>0</v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178</v>
      </c>
      <c r="D76" s="20">
        <f>SUM(D77:D175)</f>
        <v>144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-0.19101123595505617</v>
      </c>
      <c r="H76" s="21">
        <f t="shared" ref="H76:H107" si="13">+IF(OR(AND(E76=""),(G76="")),"",E76*G76)</f>
        <v>-0.19101123595505617</v>
      </c>
    </row>
    <row r="77" spans="1:8" x14ac:dyDescent="0.2">
      <c r="A77" s="38"/>
      <c r="B77" s="34" t="s">
        <v>65</v>
      </c>
      <c r="C77" s="31">
        <v>1</v>
      </c>
      <c r="D77" s="24">
        <v>14</v>
      </c>
      <c r="E77" s="25">
        <f t="shared" si="11"/>
        <v>5.6179775280898875E-3</v>
      </c>
      <c r="F77" s="25">
        <f t="shared" si="12"/>
        <v>9.7222222222222224E-2</v>
      </c>
      <c r="G77" s="25">
        <f t="shared" ref="G77:G108" si="14">+IF(AND(C77=0,D77=0)," ",IF(C77=0,1,IF(D77=0,-1,(D77-C77)/C77)))</f>
        <v>13</v>
      </c>
      <c r="H77" s="26">
        <f t="shared" si="13"/>
        <v>7.3033707865168537E-2</v>
      </c>
    </row>
    <row r="78" spans="1:8" x14ac:dyDescent="0.2">
      <c r="A78" s="38"/>
      <c r="B78" s="35" t="s">
        <v>66</v>
      </c>
      <c r="C78" s="32">
        <v>0</v>
      </c>
      <c r="D78" s="6">
        <v>1</v>
      </c>
      <c r="E78" s="7" t="str">
        <f t="shared" si="11"/>
        <v/>
      </c>
      <c r="F78" s="7">
        <f t="shared" si="12"/>
        <v>6.9444444444444441E-3</v>
      </c>
      <c r="G78" s="7">
        <f t="shared" si="14"/>
        <v>1</v>
      </c>
      <c r="H78" s="27" t="str">
        <f t="shared" si="13"/>
        <v/>
      </c>
    </row>
    <row r="79" spans="1:8" x14ac:dyDescent="0.2">
      <c r="A79" s="38"/>
      <c r="B79" s="35" t="s">
        <v>67</v>
      </c>
      <c r="C79" s="3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4</v>
      </c>
      <c r="D80" s="6">
        <v>3</v>
      </c>
      <c r="E80" s="7">
        <f t="shared" si="11"/>
        <v>2.247191011235955E-2</v>
      </c>
      <c r="F80" s="7">
        <f t="shared" si="12"/>
        <v>2.0833333333333332E-2</v>
      </c>
      <c r="G80" s="7">
        <f t="shared" si="14"/>
        <v>-0.25</v>
      </c>
      <c r="H80" s="27">
        <f t="shared" si="13"/>
        <v>-5.6179775280898875E-3</v>
      </c>
    </row>
    <row r="81" spans="1:8" ht="25.5" x14ac:dyDescent="0.2">
      <c r="A81" s="38"/>
      <c r="B81" s="35" t="s">
        <v>69</v>
      </c>
      <c r="C81" s="32">
        <v>0</v>
      </c>
      <c r="D81" s="6">
        <v>0</v>
      </c>
      <c r="E81" s="7" t="str">
        <f t="shared" si="11"/>
        <v/>
      </c>
      <c r="F81" s="7" t="str">
        <f t="shared" si="12"/>
        <v/>
      </c>
      <c r="G81" s="7" t="str">
        <f t="shared" si="14"/>
        <v xml:space="preserve"> </v>
      </c>
      <c r="H81" s="27" t="str">
        <f t="shared" si="13"/>
        <v/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1</v>
      </c>
      <c r="D83" s="6">
        <v>0</v>
      </c>
      <c r="E83" s="7">
        <f t="shared" si="11"/>
        <v>5.6179775280898875E-3</v>
      </c>
      <c r="F83" s="7" t="str">
        <f t="shared" si="12"/>
        <v/>
      </c>
      <c r="G83" s="7">
        <f t="shared" si="14"/>
        <v>-1</v>
      </c>
      <c r="H83" s="27">
        <f t="shared" si="13"/>
        <v>-5.6179775280898875E-3</v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1</v>
      </c>
      <c r="D87" s="6">
        <v>0</v>
      </c>
      <c r="E87" s="7">
        <f t="shared" si="11"/>
        <v>5.6179775280898875E-3</v>
      </c>
      <c r="F87" s="7" t="str">
        <f t="shared" si="12"/>
        <v/>
      </c>
      <c r="G87" s="7">
        <f t="shared" si="14"/>
        <v>-1</v>
      </c>
      <c r="H87" s="27">
        <f t="shared" si="13"/>
        <v>-5.6179775280898875E-3</v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27" t="str">
        <f t="shared" si="13"/>
        <v/>
      </c>
    </row>
    <row r="93" spans="1:8" x14ac:dyDescent="0.2">
      <c r="A93" s="38"/>
      <c r="B93" s="35" t="s">
        <v>81</v>
      </c>
      <c r="C93" s="32">
        <v>0</v>
      </c>
      <c r="D93" s="6">
        <v>1</v>
      </c>
      <c r="E93" s="7" t="str">
        <f t="shared" si="11"/>
        <v/>
      </c>
      <c r="F93" s="7">
        <f t="shared" si="12"/>
        <v>6.9444444444444441E-3</v>
      </c>
      <c r="G93" s="7">
        <f t="shared" si="14"/>
        <v>1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3</v>
      </c>
      <c r="D94" s="6">
        <v>1</v>
      </c>
      <c r="E94" s="7">
        <f t="shared" si="11"/>
        <v>1.6853932584269662E-2</v>
      </c>
      <c r="F94" s="7">
        <f t="shared" si="12"/>
        <v>6.9444444444444441E-3</v>
      </c>
      <c r="G94" s="7">
        <f t="shared" si="14"/>
        <v>-0.66666666666666663</v>
      </c>
      <c r="H94" s="27">
        <f t="shared" si="13"/>
        <v>-1.1235955056179775E-2</v>
      </c>
    </row>
    <row r="95" spans="1:8" x14ac:dyDescent="0.2">
      <c r="A95" s="38"/>
      <c r="B95" s="35" t="s">
        <v>83</v>
      </c>
      <c r="C95" s="32">
        <v>4</v>
      </c>
      <c r="D95" s="6">
        <v>4</v>
      </c>
      <c r="E95" s="7">
        <f t="shared" si="11"/>
        <v>2.247191011235955E-2</v>
      </c>
      <c r="F95" s="7">
        <f t="shared" si="12"/>
        <v>2.7777777777777776E-2</v>
      </c>
      <c r="G95" s="7">
        <f t="shared" si="14"/>
        <v>0</v>
      </c>
      <c r="H95" s="27">
        <f t="shared" si="13"/>
        <v>0</v>
      </c>
    </row>
    <row r="96" spans="1:8" x14ac:dyDescent="0.2">
      <c r="A96" s="38"/>
      <c r="B96" s="35" t="s">
        <v>84</v>
      </c>
      <c r="C96" s="32">
        <v>8</v>
      </c>
      <c r="D96" s="6">
        <v>4</v>
      </c>
      <c r="E96" s="7">
        <f t="shared" si="11"/>
        <v>4.49438202247191E-2</v>
      </c>
      <c r="F96" s="7">
        <f t="shared" si="12"/>
        <v>2.7777777777777776E-2</v>
      </c>
      <c r="G96" s="7">
        <f t="shared" si="14"/>
        <v>-0.5</v>
      </c>
      <c r="H96" s="27">
        <f t="shared" si="13"/>
        <v>-2.247191011235955E-2</v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1</v>
      </c>
      <c r="D98" s="6">
        <v>2</v>
      </c>
      <c r="E98" s="7">
        <f t="shared" si="11"/>
        <v>5.6179775280898875E-3</v>
      </c>
      <c r="F98" s="7">
        <f t="shared" si="12"/>
        <v>1.3888888888888888E-2</v>
      </c>
      <c r="G98" s="7">
        <f t="shared" si="14"/>
        <v>1</v>
      </c>
      <c r="H98" s="27">
        <f t="shared" si="13"/>
        <v>5.6179775280898875E-3</v>
      </c>
    </row>
    <row r="99" spans="1:8" x14ac:dyDescent="0.2">
      <c r="A99" s="38"/>
      <c r="B99" s="35" t="s">
        <v>87</v>
      </c>
      <c r="C99" s="32">
        <v>5</v>
      </c>
      <c r="D99" s="6">
        <v>0</v>
      </c>
      <c r="E99" s="7">
        <f t="shared" si="11"/>
        <v>2.8089887640449437E-2</v>
      </c>
      <c r="F99" s="7" t="str">
        <f t="shared" si="12"/>
        <v/>
      </c>
      <c r="G99" s="7">
        <f t="shared" si="14"/>
        <v>-1</v>
      </c>
      <c r="H99" s="27">
        <f t="shared" si="13"/>
        <v>-2.8089887640449437E-2</v>
      </c>
    </row>
    <row r="100" spans="1:8" x14ac:dyDescent="0.2">
      <c r="A100" s="38"/>
      <c r="B100" s="35" t="s">
        <v>88</v>
      </c>
      <c r="C100" s="32">
        <v>2</v>
      </c>
      <c r="D100" s="6">
        <v>1</v>
      </c>
      <c r="E100" s="7">
        <f t="shared" si="11"/>
        <v>1.1235955056179775E-2</v>
      </c>
      <c r="F100" s="7">
        <f t="shared" si="12"/>
        <v>6.9444444444444441E-3</v>
      </c>
      <c r="G100" s="7">
        <f t="shared" si="14"/>
        <v>-0.5</v>
      </c>
      <c r="H100" s="27">
        <f t="shared" si="13"/>
        <v>-5.6179775280898875E-3</v>
      </c>
    </row>
    <row r="101" spans="1:8" x14ac:dyDescent="0.2">
      <c r="A101" s="38"/>
      <c r="B101" s="35" t="s">
        <v>89</v>
      </c>
      <c r="C101" s="3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27" t="str">
        <f t="shared" si="13"/>
        <v/>
      </c>
    </row>
    <row r="102" spans="1:8" x14ac:dyDescent="0.2">
      <c r="A102" s="38"/>
      <c r="B102" s="35" t="s">
        <v>90</v>
      </c>
      <c r="C102" s="3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0</v>
      </c>
      <c r="D103" s="6">
        <v>1</v>
      </c>
      <c r="E103" s="7" t="str">
        <f t="shared" si="11"/>
        <v/>
      </c>
      <c r="F103" s="7">
        <f t="shared" si="12"/>
        <v>6.9444444444444441E-3</v>
      </c>
      <c r="G103" s="7">
        <f t="shared" si="14"/>
        <v>1</v>
      </c>
      <c r="H103" s="27" t="str">
        <f t="shared" si="13"/>
        <v/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23</v>
      </c>
      <c r="D106" s="6">
        <v>1</v>
      </c>
      <c r="E106" s="7">
        <f t="shared" si="11"/>
        <v>0.12921348314606743</v>
      </c>
      <c r="F106" s="7">
        <f t="shared" si="12"/>
        <v>6.9444444444444441E-3</v>
      </c>
      <c r="G106" s="7">
        <f t="shared" si="14"/>
        <v>-0.95652173913043481</v>
      </c>
      <c r="H106" s="27">
        <f t="shared" si="13"/>
        <v>-0.12359550561797754</v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0</v>
      </c>
      <c r="D110" s="6">
        <v>1</v>
      </c>
      <c r="E110" s="7" t="str">
        <f t="shared" si="15"/>
        <v/>
      </c>
      <c r="F110" s="7">
        <f t="shared" si="16"/>
        <v>6.9444444444444441E-3</v>
      </c>
      <c r="G110" s="7">
        <f t="shared" si="18"/>
        <v>1</v>
      </c>
      <c r="H110" s="27" t="str">
        <f t="shared" si="17"/>
        <v/>
      </c>
    </row>
    <row r="111" spans="1:8" x14ac:dyDescent="0.2">
      <c r="A111" s="38"/>
      <c r="B111" s="35" t="s">
        <v>99</v>
      </c>
      <c r="C111" s="32">
        <v>1</v>
      </c>
      <c r="D111" s="6">
        <v>2</v>
      </c>
      <c r="E111" s="7">
        <f t="shared" si="15"/>
        <v>5.6179775280898875E-3</v>
      </c>
      <c r="F111" s="7">
        <f t="shared" si="16"/>
        <v>1.3888888888888888E-2</v>
      </c>
      <c r="G111" s="7">
        <f t="shared" si="18"/>
        <v>1</v>
      </c>
      <c r="H111" s="27">
        <f t="shared" si="17"/>
        <v>5.6179775280898875E-3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1</v>
      </c>
      <c r="D113" s="6">
        <v>0</v>
      </c>
      <c r="E113" s="7">
        <f t="shared" si="15"/>
        <v>5.6179775280898875E-3</v>
      </c>
      <c r="F113" s="7" t="str">
        <f t="shared" si="16"/>
        <v/>
      </c>
      <c r="G113" s="7">
        <f t="shared" si="18"/>
        <v>-1</v>
      </c>
      <c r="H113" s="27">
        <f t="shared" si="17"/>
        <v>-5.6179775280898875E-3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6</v>
      </c>
      <c r="D118" s="6">
        <v>7</v>
      </c>
      <c r="E118" s="7">
        <f t="shared" si="15"/>
        <v>3.3707865168539325E-2</v>
      </c>
      <c r="F118" s="7">
        <f t="shared" si="16"/>
        <v>4.8611111111111112E-2</v>
      </c>
      <c r="G118" s="7">
        <f t="shared" si="18"/>
        <v>0.16666666666666666</v>
      </c>
      <c r="H118" s="27">
        <f t="shared" si="17"/>
        <v>5.6179775280898875E-3</v>
      </c>
    </row>
    <row r="119" spans="1:8" ht="25.5" x14ac:dyDescent="0.2">
      <c r="A119" s="38"/>
      <c r="B119" s="35" t="s">
        <v>107</v>
      </c>
      <c r="C119" s="3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27" t="str">
        <f t="shared" si="17"/>
        <v/>
      </c>
    </row>
    <row r="120" spans="1:8" ht="25.5" x14ac:dyDescent="0.2">
      <c r="A120" s="38"/>
      <c r="B120" s="35" t="s">
        <v>108</v>
      </c>
      <c r="C120" s="32">
        <v>9</v>
      </c>
      <c r="D120" s="6">
        <v>3</v>
      </c>
      <c r="E120" s="7">
        <f t="shared" si="15"/>
        <v>5.0561797752808987E-2</v>
      </c>
      <c r="F120" s="7">
        <f t="shared" si="16"/>
        <v>2.0833333333333332E-2</v>
      </c>
      <c r="G120" s="7">
        <f t="shared" si="18"/>
        <v>-0.66666666666666663</v>
      </c>
      <c r="H120" s="27">
        <f t="shared" si="17"/>
        <v>-3.3707865168539325E-2</v>
      </c>
    </row>
    <row r="121" spans="1:8" x14ac:dyDescent="0.2">
      <c r="A121" s="38"/>
      <c r="B121" s="35" t="s">
        <v>109</v>
      </c>
      <c r="C121" s="3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27" t="str">
        <f t="shared" si="17"/>
        <v/>
      </c>
    </row>
    <row r="122" spans="1:8" x14ac:dyDescent="0.2">
      <c r="A122" s="38"/>
      <c r="B122" s="35" t="s">
        <v>110</v>
      </c>
      <c r="C122" s="32">
        <v>0</v>
      </c>
      <c r="D122" s="6">
        <v>0</v>
      </c>
      <c r="E122" s="7" t="str">
        <f t="shared" si="15"/>
        <v/>
      </c>
      <c r="F122" s="7" t="str">
        <f t="shared" si="16"/>
        <v/>
      </c>
      <c r="G122" s="7" t="str">
        <f t="shared" si="18"/>
        <v xml:space="preserve"> </v>
      </c>
      <c r="H122" s="27" t="str">
        <f t="shared" si="17"/>
        <v/>
      </c>
    </row>
    <row r="123" spans="1:8" x14ac:dyDescent="0.2">
      <c r="A123" s="38"/>
      <c r="B123" s="35" t="s">
        <v>111</v>
      </c>
      <c r="C123" s="32">
        <v>0</v>
      </c>
      <c r="D123" s="6">
        <v>1</v>
      </c>
      <c r="E123" s="7" t="str">
        <f t="shared" si="15"/>
        <v/>
      </c>
      <c r="F123" s="7">
        <f t="shared" si="16"/>
        <v>6.9444444444444441E-3</v>
      </c>
      <c r="G123" s="7">
        <f t="shared" si="18"/>
        <v>1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27" t="str">
        <f t="shared" si="17"/>
        <v/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60</v>
      </c>
      <c r="D128" s="6">
        <v>0</v>
      </c>
      <c r="E128" s="7">
        <f t="shared" si="15"/>
        <v>0.33707865168539325</v>
      </c>
      <c r="F128" s="7" t="str">
        <f t="shared" si="16"/>
        <v/>
      </c>
      <c r="G128" s="7">
        <f t="shared" si="18"/>
        <v>-1</v>
      </c>
      <c r="H128" s="27">
        <f t="shared" si="17"/>
        <v>-0.33707865168539325</v>
      </c>
    </row>
    <row r="129" spans="1:8" x14ac:dyDescent="0.2">
      <c r="A129" s="38"/>
      <c r="B129" s="35" t="s">
        <v>117</v>
      </c>
      <c r="C129" s="3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4</v>
      </c>
      <c r="D132" s="6">
        <v>0</v>
      </c>
      <c r="E132" s="7">
        <f t="shared" si="15"/>
        <v>2.247191011235955E-2</v>
      </c>
      <c r="F132" s="7" t="str">
        <f t="shared" si="16"/>
        <v/>
      </c>
      <c r="G132" s="7">
        <f t="shared" si="18"/>
        <v>-1</v>
      </c>
      <c r="H132" s="27">
        <f t="shared" si="17"/>
        <v>-2.247191011235955E-2</v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0</v>
      </c>
      <c r="D134" s="6">
        <v>0</v>
      </c>
      <c r="E134" s="7" t="str">
        <f t="shared" si="15"/>
        <v/>
      </c>
      <c r="F134" s="7" t="str">
        <f t="shared" si="16"/>
        <v/>
      </c>
      <c r="G134" s="7" t="str">
        <f t="shared" si="18"/>
        <v xml:space="preserve"> </v>
      </c>
      <c r="H134" s="27" t="str">
        <f t="shared" si="17"/>
        <v/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3</v>
      </c>
      <c r="D136" s="6">
        <v>0</v>
      </c>
      <c r="E136" s="7">
        <f t="shared" si="15"/>
        <v>1.6853932584269662E-2</v>
      </c>
      <c r="F136" s="7" t="str">
        <f t="shared" si="16"/>
        <v/>
      </c>
      <c r="G136" s="7">
        <f t="shared" si="18"/>
        <v>-1</v>
      </c>
      <c r="H136" s="27">
        <f t="shared" si="17"/>
        <v>-1.6853932584269662E-2</v>
      </c>
    </row>
    <row r="137" spans="1:8" x14ac:dyDescent="0.2">
      <c r="A137" s="38"/>
      <c r="B137" s="35" t="s">
        <v>125</v>
      </c>
      <c r="C137" s="32">
        <v>3</v>
      </c>
      <c r="D137" s="6">
        <v>8</v>
      </c>
      <c r="E137" s="7">
        <f t="shared" si="15"/>
        <v>1.6853932584269662E-2</v>
      </c>
      <c r="F137" s="7">
        <f t="shared" si="16"/>
        <v>5.5555555555555552E-2</v>
      </c>
      <c r="G137" s="7">
        <f t="shared" si="18"/>
        <v>1.6666666666666667</v>
      </c>
      <c r="H137" s="27">
        <f t="shared" si="17"/>
        <v>2.8089887640449437E-2</v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29</v>
      </c>
      <c r="D139" s="6">
        <v>35</v>
      </c>
      <c r="E139" s="7">
        <f t="shared" si="15"/>
        <v>0.16292134831460675</v>
      </c>
      <c r="F139" s="7">
        <f t="shared" si="16"/>
        <v>0.24305555555555555</v>
      </c>
      <c r="G139" s="7">
        <f t="shared" si="18"/>
        <v>0.20689655172413793</v>
      </c>
      <c r="H139" s="27">
        <f t="shared" si="17"/>
        <v>3.3707865168539325E-2</v>
      </c>
    </row>
    <row r="140" spans="1:8" x14ac:dyDescent="0.2">
      <c r="A140" s="38"/>
      <c r="B140" s="35" t="s">
        <v>128</v>
      </c>
      <c r="C140" s="32">
        <v>4</v>
      </c>
      <c r="D140" s="6">
        <v>48</v>
      </c>
      <c r="E140" s="7">
        <f t="shared" ref="E140:E175" si="19">+IF(C140=0,"",C140/C$76)</f>
        <v>2.247191011235955E-2</v>
      </c>
      <c r="F140" s="7">
        <f t="shared" ref="F140:F175" si="20">+IF(D140=0,"",D140/D$76)</f>
        <v>0.33333333333333331</v>
      </c>
      <c r="G140" s="7">
        <f t="shared" si="18"/>
        <v>11</v>
      </c>
      <c r="H140" s="27">
        <f t="shared" ref="H140:H171" si="21">+IF(OR(AND(E140=""),(G140="")),"",E140*G140)</f>
        <v>0.24719101123595505</v>
      </c>
    </row>
    <row r="141" spans="1:8" x14ac:dyDescent="0.2">
      <c r="A141" s="38"/>
      <c r="B141" s="35" t="s">
        <v>129</v>
      </c>
      <c r="C141" s="32">
        <v>3</v>
      </c>
      <c r="D141" s="6">
        <v>1</v>
      </c>
      <c r="E141" s="7">
        <f t="shared" si="19"/>
        <v>1.6853932584269662E-2</v>
      </c>
      <c r="F141" s="7">
        <f t="shared" si="20"/>
        <v>6.9444444444444441E-3</v>
      </c>
      <c r="G141" s="7">
        <f t="shared" ref="G141:G175" si="22">+IF(AND(C141=0,D141=0)," ",IF(C141=0,1,IF(D141=0,-1,(D141-C141)/C141)))</f>
        <v>-0.66666666666666663</v>
      </c>
      <c r="H141" s="27">
        <f t="shared" si="21"/>
        <v>-1.1235955056179775E-2</v>
      </c>
    </row>
    <row r="142" spans="1:8" x14ac:dyDescent="0.2">
      <c r="A142" s="38"/>
      <c r="B142" s="35" t="s">
        <v>130</v>
      </c>
      <c r="C142" s="3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27" t="str">
        <f t="shared" si="21"/>
        <v/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1</v>
      </c>
      <c r="D161" s="6">
        <v>1</v>
      </c>
      <c r="E161" s="7">
        <f t="shared" si="19"/>
        <v>5.6179775280898875E-3</v>
      </c>
      <c r="F161" s="7">
        <f t="shared" si="20"/>
        <v>6.9444444444444441E-3</v>
      </c>
      <c r="G161" s="7">
        <f t="shared" si="22"/>
        <v>0</v>
      </c>
      <c r="H161" s="27">
        <f t="shared" si="21"/>
        <v>0</v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1</v>
      </c>
      <c r="D172" s="6">
        <v>4</v>
      </c>
      <c r="E172" s="7">
        <f t="shared" si="19"/>
        <v>5.6179775280898875E-3</v>
      </c>
      <c r="F172" s="7">
        <f t="shared" si="20"/>
        <v>2.7777777777777776E-2</v>
      </c>
      <c r="G172" s="7">
        <f t="shared" si="22"/>
        <v>3</v>
      </c>
      <c r="H172" s="27">
        <f t="shared" ref="H172:H175" si="23">+IF(OR(AND(E172=""),(G172="")),"",E172*G172)</f>
        <v>1.6853932584269662E-2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605</v>
      </c>
      <c r="D181" s="20">
        <f>SUM(D182:D356)</f>
        <v>177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-0.70743801652892557</v>
      </c>
      <c r="H181" s="21">
        <f t="shared" ref="H181:H212" si="26">+IF(OR(AND(E181=""),(G181="")),"",E181*G181)</f>
        <v>-0.70743801652892557</v>
      </c>
    </row>
    <row r="182" spans="1:8" x14ac:dyDescent="0.2">
      <c r="A182" s="38"/>
      <c r="B182" s="34" t="s">
        <v>164</v>
      </c>
      <c r="C182" s="31">
        <v>1</v>
      </c>
      <c r="D182" s="24">
        <v>1</v>
      </c>
      <c r="E182" s="25">
        <f t="shared" si="24"/>
        <v>1.652892561983471E-3</v>
      </c>
      <c r="F182" s="25">
        <f t="shared" si="25"/>
        <v>5.6497175141242938E-3</v>
      </c>
      <c r="G182" s="25">
        <f t="shared" ref="G182:G213" si="27">+IF(AND(C182=0,D182=0)," ",IF(C182=0,1,IF(D182=0,-1,(D182-C182)/C182)))</f>
        <v>0</v>
      </c>
      <c r="H182" s="26">
        <f t="shared" si="26"/>
        <v>0</v>
      </c>
    </row>
    <row r="183" spans="1:8" x14ac:dyDescent="0.2">
      <c r="A183" s="38"/>
      <c r="B183" s="35" t="s">
        <v>165</v>
      </c>
      <c r="C183" s="3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245</v>
      </c>
      <c r="D184" s="6">
        <v>1</v>
      </c>
      <c r="E184" s="7">
        <f t="shared" si="24"/>
        <v>0.4049586776859504</v>
      </c>
      <c r="F184" s="7">
        <f t="shared" si="25"/>
        <v>5.6497175141242938E-3</v>
      </c>
      <c r="G184" s="7">
        <f t="shared" si="27"/>
        <v>-0.99591836734693873</v>
      </c>
      <c r="H184" s="27">
        <f t="shared" si="26"/>
        <v>-0.40330578512396692</v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2</v>
      </c>
      <c r="D186" s="6">
        <v>5</v>
      </c>
      <c r="E186" s="7">
        <f t="shared" si="24"/>
        <v>3.3057851239669421E-3</v>
      </c>
      <c r="F186" s="7">
        <f t="shared" si="25"/>
        <v>2.8248587570621469E-2</v>
      </c>
      <c r="G186" s="7">
        <f t="shared" si="27"/>
        <v>1.5</v>
      </c>
      <c r="H186" s="27">
        <f t="shared" si="26"/>
        <v>4.9586776859504127E-3</v>
      </c>
    </row>
    <row r="187" spans="1:8" ht="25.5" x14ac:dyDescent="0.2">
      <c r="A187" s="38"/>
      <c r="B187" s="35" t="s">
        <v>169</v>
      </c>
      <c r="C187" s="32">
        <v>1</v>
      </c>
      <c r="D187" s="6">
        <v>0</v>
      </c>
      <c r="E187" s="7">
        <f t="shared" si="24"/>
        <v>1.652892561983471E-3</v>
      </c>
      <c r="F187" s="7" t="str">
        <f t="shared" si="25"/>
        <v/>
      </c>
      <c r="G187" s="7">
        <f t="shared" si="27"/>
        <v>-1</v>
      </c>
      <c r="H187" s="27">
        <f t="shared" si="26"/>
        <v>-1.652892561983471E-3</v>
      </c>
    </row>
    <row r="188" spans="1:8" x14ac:dyDescent="0.2">
      <c r="A188" s="38"/>
      <c r="B188" s="35" t="s">
        <v>170</v>
      </c>
      <c r="C188" s="32">
        <v>16</v>
      </c>
      <c r="D188" s="6">
        <v>18</v>
      </c>
      <c r="E188" s="7">
        <f t="shared" si="24"/>
        <v>2.6446280991735537E-2</v>
      </c>
      <c r="F188" s="7">
        <f t="shared" si="25"/>
        <v>0.10169491525423729</v>
      </c>
      <c r="G188" s="7">
        <f t="shared" si="27"/>
        <v>0.125</v>
      </c>
      <c r="H188" s="27">
        <f t="shared" si="26"/>
        <v>3.3057851239669421E-3</v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1</v>
      </c>
      <c r="D190" s="6">
        <v>4</v>
      </c>
      <c r="E190" s="7">
        <f t="shared" si="24"/>
        <v>1.652892561983471E-3</v>
      </c>
      <c r="F190" s="7">
        <f t="shared" si="25"/>
        <v>2.2598870056497175E-2</v>
      </c>
      <c r="G190" s="7">
        <f t="shared" si="27"/>
        <v>3</v>
      </c>
      <c r="H190" s="27">
        <f t="shared" si="26"/>
        <v>4.9586776859504127E-3</v>
      </c>
    </row>
    <row r="191" spans="1:8" x14ac:dyDescent="0.2">
      <c r="A191" s="38"/>
      <c r="B191" s="35" t="s">
        <v>173</v>
      </c>
      <c r="C191" s="32">
        <v>4</v>
      </c>
      <c r="D191" s="6">
        <v>1</v>
      </c>
      <c r="E191" s="7">
        <f t="shared" si="24"/>
        <v>6.6115702479338841E-3</v>
      </c>
      <c r="F191" s="7">
        <f t="shared" si="25"/>
        <v>5.6497175141242938E-3</v>
      </c>
      <c r="G191" s="7">
        <f t="shared" si="27"/>
        <v>-0.75</v>
      </c>
      <c r="H191" s="27">
        <f t="shared" si="26"/>
        <v>-4.9586776859504127E-3</v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1</v>
      </c>
      <c r="D194" s="6">
        <v>7</v>
      </c>
      <c r="E194" s="7">
        <f t="shared" si="24"/>
        <v>1.652892561983471E-3</v>
      </c>
      <c r="F194" s="7">
        <f t="shared" si="25"/>
        <v>3.954802259887006E-2</v>
      </c>
      <c r="G194" s="7">
        <f t="shared" si="27"/>
        <v>6</v>
      </c>
      <c r="H194" s="27">
        <f t="shared" si="26"/>
        <v>9.9173553719008253E-3</v>
      </c>
    </row>
    <row r="195" spans="1:8" x14ac:dyDescent="0.2">
      <c r="A195" s="38"/>
      <c r="B195" s="35" t="s">
        <v>177</v>
      </c>
      <c r="C195" s="32">
        <v>3</v>
      </c>
      <c r="D195" s="6">
        <v>5</v>
      </c>
      <c r="E195" s="7">
        <f t="shared" si="24"/>
        <v>4.9586776859504135E-3</v>
      </c>
      <c r="F195" s="7">
        <f t="shared" si="25"/>
        <v>2.8248587570621469E-2</v>
      </c>
      <c r="G195" s="7">
        <f t="shared" si="27"/>
        <v>0.66666666666666663</v>
      </c>
      <c r="H195" s="27">
        <f t="shared" si="26"/>
        <v>3.3057851239669421E-3</v>
      </c>
    </row>
    <row r="196" spans="1:8" x14ac:dyDescent="0.2">
      <c r="A196" s="38"/>
      <c r="B196" s="35" t="s">
        <v>178</v>
      </c>
      <c r="C196" s="32">
        <v>2</v>
      </c>
      <c r="D196" s="6">
        <v>10</v>
      </c>
      <c r="E196" s="7">
        <f t="shared" si="24"/>
        <v>3.3057851239669421E-3</v>
      </c>
      <c r="F196" s="7">
        <f t="shared" si="25"/>
        <v>5.6497175141242938E-2</v>
      </c>
      <c r="G196" s="7">
        <f t="shared" si="27"/>
        <v>4</v>
      </c>
      <c r="H196" s="27">
        <f t="shared" si="26"/>
        <v>1.3223140495867768E-2</v>
      </c>
    </row>
    <row r="197" spans="1:8" ht="25.5" x14ac:dyDescent="0.2">
      <c r="A197" s="38"/>
      <c r="B197" s="35" t="s">
        <v>179</v>
      </c>
      <c r="C197" s="32">
        <v>7</v>
      </c>
      <c r="D197" s="6">
        <v>10</v>
      </c>
      <c r="E197" s="7">
        <f t="shared" si="24"/>
        <v>1.1570247933884297E-2</v>
      </c>
      <c r="F197" s="7">
        <f t="shared" si="25"/>
        <v>5.6497175141242938E-2</v>
      </c>
      <c r="G197" s="7">
        <f t="shared" si="27"/>
        <v>0.42857142857142855</v>
      </c>
      <c r="H197" s="27">
        <f t="shared" si="26"/>
        <v>4.9586776859504127E-3</v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2</v>
      </c>
      <c r="D200" s="6">
        <v>0</v>
      </c>
      <c r="E200" s="7">
        <f t="shared" si="24"/>
        <v>3.3057851239669421E-3</v>
      </c>
      <c r="F200" s="7" t="str">
        <f t="shared" si="25"/>
        <v/>
      </c>
      <c r="G200" s="7">
        <f t="shared" si="27"/>
        <v>-1</v>
      </c>
      <c r="H200" s="27">
        <f t="shared" si="26"/>
        <v>-3.3057851239669421E-3</v>
      </c>
    </row>
    <row r="201" spans="1:8" x14ac:dyDescent="0.2">
      <c r="A201" s="38"/>
      <c r="B201" s="35" t="s">
        <v>183</v>
      </c>
      <c r="C201" s="32">
        <v>1</v>
      </c>
      <c r="D201" s="6">
        <v>0</v>
      </c>
      <c r="E201" s="7">
        <f t="shared" si="24"/>
        <v>1.652892561983471E-3</v>
      </c>
      <c r="F201" s="7" t="str">
        <f t="shared" si="25"/>
        <v/>
      </c>
      <c r="G201" s="7">
        <f t="shared" si="27"/>
        <v>-1</v>
      </c>
      <c r="H201" s="27">
        <f t="shared" si="26"/>
        <v>-1.652892561983471E-3</v>
      </c>
    </row>
    <row r="202" spans="1:8" ht="25.5" x14ac:dyDescent="0.2">
      <c r="A202" s="38"/>
      <c r="B202" s="35" t="s">
        <v>184</v>
      </c>
      <c r="C202" s="32">
        <v>3</v>
      </c>
      <c r="D202" s="6">
        <v>2</v>
      </c>
      <c r="E202" s="7">
        <f t="shared" si="24"/>
        <v>4.9586776859504135E-3</v>
      </c>
      <c r="F202" s="7">
        <f t="shared" si="25"/>
        <v>1.1299435028248588E-2</v>
      </c>
      <c r="G202" s="7">
        <f t="shared" si="27"/>
        <v>-0.33333333333333331</v>
      </c>
      <c r="H202" s="27">
        <f t="shared" si="26"/>
        <v>-1.652892561983471E-3</v>
      </c>
    </row>
    <row r="203" spans="1:8" x14ac:dyDescent="0.2">
      <c r="A203" s="38"/>
      <c r="B203" s="35" t="s">
        <v>185</v>
      </c>
      <c r="C203" s="32">
        <v>2</v>
      </c>
      <c r="D203" s="6">
        <v>10</v>
      </c>
      <c r="E203" s="7">
        <f t="shared" si="24"/>
        <v>3.3057851239669421E-3</v>
      </c>
      <c r="F203" s="7">
        <f t="shared" si="25"/>
        <v>5.6497175141242938E-2</v>
      </c>
      <c r="G203" s="7">
        <f t="shared" si="27"/>
        <v>4</v>
      </c>
      <c r="H203" s="27">
        <f t="shared" si="26"/>
        <v>1.3223140495867768E-2</v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1</v>
      </c>
      <c r="E207" s="7" t="str">
        <f t="shared" si="24"/>
        <v/>
      </c>
      <c r="F207" s="7">
        <f t="shared" si="25"/>
        <v>5.6497175141242938E-3</v>
      </c>
      <c r="G207" s="7">
        <f t="shared" si="27"/>
        <v>1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5</v>
      </c>
      <c r="D208" s="6">
        <v>9</v>
      </c>
      <c r="E208" s="7">
        <f t="shared" si="24"/>
        <v>8.2644628099173556E-3</v>
      </c>
      <c r="F208" s="7">
        <f t="shared" si="25"/>
        <v>5.0847457627118647E-2</v>
      </c>
      <c r="G208" s="7">
        <f t="shared" si="27"/>
        <v>0.8</v>
      </c>
      <c r="H208" s="27">
        <f t="shared" si="26"/>
        <v>6.611570247933885E-3</v>
      </c>
    </row>
    <row r="209" spans="1:8" x14ac:dyDescent="0.2">
      <c r="A209" s="38"/>
      <c r="B209" s="35" t="s">
        <v>191</v>
      </c>
      <c r="C209" s="32">
        <v>4</v>
      </c>
      <c r="D209" s="6">
        <v>1</v>
      </c>
      <c r="E209" s="7">
        <f t="shared" si="24"/>
        <v>6.6115702479338841E-3</v>
      </c>
      <c r="F209" s="7">
        <f t="shared" si="25"/>
        <v>5.6497175141242938E-3</v>
      </c>
      <c r="G209" s="7">
        <f t="shared" si="27"/>
        <v>-0.75</v>
      </c>
      <c r="H209" s="27">
        <f t="shared" si="26"/>
        <v>-4.9586776859504127E-3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5</v>
      </c>
      <c r="D211" s="6">
        <v>4</v>
      </c>
      <c r="E211" s="7">
        <f t="shared" si="24"/>
        <v>8.2644628099173556E-3</v>
      </c>
      <c r="F211" s="7">
        <f t="shared" si="25"/>
        <v>2.2598870056497175E-2</v>
      </c>
      <c r="G211" s="7">
        <f t="shared" si="27"/>
        <v>-0.2</v>
      </c>
      <c r="H211" s="27">
        <f t="shared" si="26"/>
        <v>-1.6528925619834713E-3</v>
      </c>
    </row>
    <row r="212" spans="1:8" x14ac:dyDescent="0.2">
      <c r="A212" s="38"/>
      <c r="B212" s="35" t="s">
        <v>194</v>
      </c>
      <c r="C212" s="32">
        <v>2</v>
      </c>
      <c r="D212" s="6">
        <v>3</v>
      </c>
      <c r="E212" s="7">
        <f t="shared" si="24"/>
        <v>3.3057851239669421E-3</v>
      </c>
      <c r="F212" s="7">
        <f t="shared" si="25"/>
        <v>1.6949152542372881E-2</v>
      </c>
      <c r="G212" s="7">
        <f t="shared" si="27"/>
        <v>0.5</v>
      </c>
      <c r="H212" s="27">
        <f t="shared" si="26"/>
        <v>1.652892561983471E-3</v>
      </c>
    </row>
    <row r="213" spans="1:8" x14ac:dyDescent="0.2">
      <c r="A213" s="38"/>
      <c r="B213" s="35" t="s">
        <v>195</v>
      </c>
      <c r="C213" s="32">
        <v>16</v>
      </c>
      <c r="D213" s="6">
        <v>7</v>
      </c>
      <c r="E213" s="7">
        <f t="shared" ref="E213:E244" si="28">+IF(C213=0,"",C213/C$181)</f>
        <v>2.6446280991735537E-2</v>
      </c>
      <c r="F213" s="7">
        <f t="shared" ref="F213:F244" si="29">+IF(D213=0,"",D213/D$181)</f>
        <v>3.954802259887006E-2</v>
      </c>
      <c r="G213" s="7">
        <f t="shared" si="27"/>
        <v>-0.5625</v>
      </c>
      <c r="H213" s="27">
        <f t="shared" ref="H213:H244" si="30">+IF(OR(AND(E213=""),(G213="")),"",E213*G213)</f>
        <v>-1.487603305785124E-2</v>
      </c>
    </row>
    <row r="214" spans="1:8" x14ac:dyDescent="0.2">
      <c r="A214" s="38"/>
      <c r="B214" s="35" t="s">
        <v>196</v>
      </c>
      <c r="C214" s="32">
        <v>0</v>
      </c>
      <c r="D214" s="6">
        <v>10</v>
      </c>
      <c r="E214" s="7" t="str">
        <f t="shared" si="28"/>
        <v/>
      </c>
      <c r="F214" s="7">
        <f t="shared" si="29"/>
        <v>5.6497175141242938E-2</v>
      </c>
      <c r="G214" s="7">
        <f t="shared" ref="G214:G245" si="31">+IF(AND(C214=0,D214=0)," ",IF(C214=0,1,IF(D214=0,-1,(D214-C214)/C214)))</f>
        <v>1</v>
      </c>
      <c r="H214" s="27" t="str">
        <f t="shared" si="30"/>
        <v/>
      </c>
    </row>
    <row r="215" spans="1:8" x14ac:dyDescent="0.2">
      <c r="A215" s="38"/>
      <c r="B215" s="35" t="s">
        <v>197</v>
      </c>
      <c r="C215" s="32">
        <v>1</v>
      </c>
      <c r="D215" s="6">
        <v>6</v>
      </c>
      <c r="E215" s="7">
        <f t="shared" si="28"/>
        <v>1.652892561983471E-3</v>
      </c>
      <c r="F215" s="7">
        <f t="shared" si="29"/>
        <v>3.3898305084745763E-2</v>
      </c>
      <c r="G215" s="7">
        <f t="shared" si="31"/>
        <v>5</v>
      </c>
      <c r="H215" s="27">
        <f t="shared" si="30"/>
        <v>8.2644628099173556E-3</v>
      </c>
    </row>
    <row r="216" spans="1:8" x14ac:dyDescent="0.2">
      <c r="A216" s="38"/>
      <c r="B216" s="35" t="s">
        <v>198</v>
      </c>
      <c r="C216" s="3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27" t="str">
        <f t="shared" si="30"/>
        <v/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2</v>
      </c>
      <c r="D218" s="6">
        <v>4</v>
      </c>
      <c r="E218" s="7">
        <f t="shared" si="28"/>
        <v>3.3057851239669421E-3</v>
      </c>
      <c r="F218" s="7">
        <f t="shared" si="29"/>
        <v>2.2598870056497175E-2</v>
      </c>
      <c r="G218" s="7">
        <f t="shared" si="31"/>
        <v>1</v>
      </c>
      <c r="H218" s="27">
        <f t="shared" si="30"/>
        <v>3.3057851239669421E-3</v>
      </c>
    </row>
    <row r="219" spans="1:8" x14ac:dyDescent="0.2">
      <c r="A219" s="38"/>
      <c r="B219" s="35" t="s">
        <v>201</v>
      </c>
      <c r="C219" s="32">
        <v>4</v>
      </c>
      <c r="D219" s="6">
        <v>0</v>
      </c>
      <c r="E219" s="7">
        <f t="shared" si="28"/>
        <v>6.6115702479338841E-3</v>
      </c>
      <c r="F219" s="7" t="str">
        <f t="shared" si="29"/>
        <v/>
      </c>
      <c r="G219" s="7">
        <f t="shared" si="31"/>
        <v>-1</v>
      </c>
      <c r="H219" s="27">
        <f t="shared" si="30"/>
        <v>-6.6115702479338841E-3</v>
      </c>
    </row>
    <row r="220" spans="1:8" x14ac:dyDescent="0.2">
      <c r="A220" s="38"/>
      <c r="B220" s="35" t="s">
        <v>202</v>
      </c>
      <c r="C220" s="32">
        <v>6</v>
      </c>
      <c r="D220" s="6">
        <v>1</v>
      </c>
      <c r="E220" s="7">
        <f t="shared" si="28"/>
        <v>9.9173553719008271E-3</v>
      </c>
      <c r="F220" s="7">
        <f t="shared" si="29"/>
        <v>5.6497175141242938E-3</v>
      </c>
      <c r="G220" s="7">
        <f t="shared" si="31"/>
        <v>-0.83333333333333337</v>
      </c>
      <c r="H220" s="27">
        <f t="shared" si="30"/>
        <v>-8.2644628099173556E-3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27</v>
      </c>
      <c r="D223" s="6">
        <v>8</v>
      </c>
      <c r="E223" s="7">
        <f t="shared" si="28"/>
        <v>4.4628099173553717E-2</v>
      </c>
      <c r="F223" s="7">
        <f t="shared" si="29"/>
        <v>4.519774011299435E-2</v>
      </c>
      <c r="G223" s="7">
        <f t="shared" si="31"/>
        <v>-0.70370370370370372</v>
      </c>
      <c r="H223" s="27">
        <f t="shared" si="30"/>
        <v>-3.1404958677685953E-2</v>
      </c>
    </row>
    <row r="224" spans="1:8" x14ac:dyDescent="0.2">
      <c r="A224" s="38"/>
      <c r="B224" s="35" t="s">
        <v>206</v>
      </c>
      <c r="C224" s="3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1</v>
      </c>
      <c r="D228" s="6">
        <v>1</v>
      </c>
      <c r="E228" s="7">
        <f t="shared" si="28"/>
        <v>1.652892561983471E-3</v>
      </c>
      <c r="F228" s="7">
        <f t="shared" si="29"/>
        <v>5.6497175141242938E-3</v>
      </c>
      <c r="G228" s="7">
        <f t="shared" si="31"/>
        <v>0</v>
      </c>
      <c r="H228" s="27">
        <f t="shared" si="30"/>
        <v>0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18</v>
      </c>
      <c r="D235" s="6">
        <v>16</v>
      </c>
      <c r="E235" s="7">
        <f t="shared" si="28"/>
        <v>2.9752066115702479E-2</v>
      </c>
      <c r="F235" s="7">
        <f t="shared" si="29"/>
        <v>9.03954802259887E-2</v>
      </c>
      <c r="G235" s="7">
        <f t="shared" si="31"/>
        <v>-0.1111111111111111</v>
      </c>
      <c r="H235" s="27">
        <f t="shared" si="30"/>
        <v>-3.3057851239669421E-3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0</v>
      </c>
      <c r="D241" s="6">
        <v>2</v>
      </c>
      <c r="E241" s="7" t="str">
        <f t="shared" si="28"/>
        <v/>
      </c>
      <c r="F241" s="7">
        <f t="shared" si="29"/>
        <v>1.1299435028248588E-2</v>
      </c>
      <c r="G241" s="7">
        <f t="shared" si="31"/>
        <v>1</v>
      </c>
      <c r="H241" s="27" t="str">
        <f t="shared" si="30"/>
        <v/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0</v>
      </c>
      <c r="D248" s="6">
        <v>0</v>
      </c>
      <c r="E248" s="7" t="str">
        <f t="shared" si="32"/>
        <v/>
      </c>
      <c r="F248" s="7" t="str">
        <f t="shared" si="33"/>
        <v/>
      </c>
      <c r="G248" s="7" t="str">
        <f t="shared" si="35"/>
        <v xml:space="preserve"> </v>
      </c>
      <c r="H248" s="27" t="str">
        <f t="shared" si="34"/>
        <v/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5</v>
      </c>
      <c r="D251" s="6">
        <v>0</v>
      </c>
      <c r="E251" s="7">
        <f t="shared" si="32"/>
        <v>8.2644628099173556E-3</v>
      </c>
      <c r="F251" s="7" t="str">
        <f t="shared" si="33"/>
        <v/>
      </c>
      <c r="G251" s="7">
        <f t="shared" si="35"/>
        <v>-1</v>
      </c>
      <c r="H251" s="27">
        <f t="shared" si="34"/>
        <v>-8.2644628099173556E-3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1</v>
      </c>
      <c r="E263" s="7" t="str">
        <f t="shared" si="32"/>
        <v/>
      </c>
      <c r="F263" s="7">
        <f t="shared" si="33"/>
        <v>5.6497175141242938E-3</v>
      </c>
      <c r="G263" s="7">
        <f t="shared" si="35"/>
        <v>1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1</v>
      </c>
      <c r="E264" s="7" t="str">
        <f t="shared" si="32"/>
        <v/>
      </c>
      <c r="F264" s="7">
        <f t="shared" si="33"/>
        <v>5.6497175141242938E-3</v>
      </c>
      <c r="G264" s="7">
        <f t="shared" si="35"/>
        <v>1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1</v>
      </c>
      <c r="D265" s="6">
        <v>0</v>
      </c>
      <c r="E265" s="7">
        <f t="shared" si="32"/>
        <v>1.652892561983471E-3</v>
      </c>
      <c r="F265" s="7" t="str">
        <f t="shared" si="33"/>
        <v/>
      </c>
      <c r="G265" s="7">
        <f t="shared" si="35"/>
        <v>-1</v>
      </c>
      <c r="H265" s="27">
        <f t="shared" si="34"/>
        <v>-1.652892561983471E-3</v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7</v>
      </c>
      <c r="D274" s="6">
        <v>7</v>
      </c>
      <c r="E274" s="7">
        <f t="shared" si="32"/>
        <v>1.1570247933884297E-2</v>
      </c>
      <c r="F274" s="7">
        <f t="shared" si="33"/>
        <v>3.954802259887006E-2</v>
      </c>
      <c r="G274" s="7">
        <f t="shared" si="35"/>
        <v>0</v>
      </c>
      <c r="H274" s="27">
        <f t="shared" si="34"/>
        <v>0</v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2</v>
      </c>
      <c r="E278" s="7" t="str">
        <f t="shared" si="36"/>
        <v/>
      </c>
      <c r="F278" s="7">
        <f t="shared" si="37"/>
        <v>1.1299435028248588E-2</v>
      </c>
      <c r="G278" s="7">
        <f t="shared" ref="G278:G309" si="39">+IF(AND(C278=0,D278=0)," ",IF(C278=0,1,IF(D278=0,-1,(D278-C278)/C278)))</f>
        <v>1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3</v>
      </c>
      <c r="D285" s="6">
        <v>1</v>
      </c>
      <c r="E285" s="7">
        <f t="shared" si="36"/>
        <v>4.9586776859504135E-3</v>
      </c>
      <c r="F285" s="7">
        <f t="shared" si="37"/>
        <v>5.6497175141242938E-3</v>
      </c>
      <c r="G285" s="7">
        <f t="shared" si="39"/>
        <v>-0.66666666666666663</v>
      </c>
      <c r="H285" s="27">
        <f t="shared" si="38"/>
        <v>-3.3057851239669421E-3</v>
      </c>
    </row>
    <row r="286" spans="1:8" ht="25.5" x14ac:dyDescent="0.2">
      <c r="A286" s="38"/>
      <c r="B286" s="35" t="s">
        <v>268</v>
      </c>
      <c r="C286" s="32">
        <v>3</v>
      </c>
      <c r="D286" s="6">
        <v>3</v>
      </c>
      <c r="E286" s="7">
        <f t="shared" si="36"/>
        <v>4.9586776859504135E-3</v>
      </c>
      <c r="F286" s="7">
        <f t="shared" si="37"/>
        <v>1.6949152542372881E-2</v>
      </c>
      <c r="G286" s="7">
        <f t="shared" si="39"/>
        <v>0</v>
      </c>
      <c r="H286" s="27">
        <f t="shared" si="38"/>
        <v>0</v>
      </c>
    </row>
    <row r="287" spans="1:8" x14ac:dyDescent="0.2">
      <c r="A287" s="38"/>
      <c r="B287" s="35" t="s">
        <v>269</v>
      </c>
      <c r="C287" s="32">
        <v>0</v>
      </c>
      <c r="D287" s="6">
        <v>1</v>
      </c>
      <c r="E287" s="7" t="str">
        <f t="shared" si="36"/>
        <v/>
      </c>
      <c r="F287" s="7">
        <f t="shared" si="37"/>
        <v>5.6497175141242938E-3</v>
      </c>
      <c r="G287" s="7">
        <f t="shared" si="39"/>
        <v>1</v>
      </c>
      <c r="H287" s="27" t="str">
        <f t="shared" si="38"/>
        <v/>
      </c>
    </row>
    <row r="288" spans="1:8" x14ac:dyDescent="0.2">
      <c r="A288" s="38"/>
      <c r="B288" s="35" t="s">
        <v>270</v>
      </c>
      <c r="C288" s="32">
        <v>1</v>
      </c>
      <c r="D288" s="6">
        <v>1</v>
      </c>
      <c r="E288" s="7">
        <f t="shared" si="36"/>
        <v>1.652892561983471E-3</v>
      </c>
      <c r="F288" s="7">
        <f t="shared" si="37"/>
        <v>5.6497175141242938E-3</v>
      </c>
      <c r="G288" s="7">
        <f t="shared" si="39"/>
        <v>0</v>
      </c>
      <c r="H288" s="27">
        <f t="shared" si="38"/>
        <v>0</v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27" t="str">
        <f t="shared" si="38"/>
        <v/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2</v>
      </c>
      <c r="E298" s="7" t="str">
        <f t="shared" si="36"/>
        <v/>
      </c>
      <c r="F298" s="7">
        <f t="shared" si="37"/>
        <v>1.1299435028248588E-2</v>
      </c>
      <c r="G298" s="7">
        <f t="shared" si="39"/>
        <v>1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2</v>
      </c>
      <c r="D299" s="6">
        <v>1</v>
      </c>
      <c r="E299" s="7">
        <f t="shared" si="36"/>
        <v>3.3057851239669421E-3</v>
      </c>
      <c r="F299" s="7">
        <f t="shared" si="37"/>
        <v>5.6497175141242938E-3</v>
      </c>
      <c r="G299" s="7">
        <f t="shared" si="39"/>
        <v>-0.5</v>
      </c>
      <c r="H299" s="27">
        <f t="shared" si="38"/>
        <v>-1.652892561983471E-3</v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1</v>
      </c>
      <c r="D304" s="6">
        <v>0</v>
      </c>
      <c r="E304" s="7">
        <f t="shared" si="36"/>
        <v>1.652892561983471E-3</v>
      </c>
      <c r="F304" s="7" t="str">
        <f t="shared" si="37"/>
        <v/>
      </c>
      <c r="G304" s="7">
        <f t="shared" si="39"/>
        <v>-1</v>
      </c>
      <c r="H304" s="27">
        <f t="shared" si="38"/>
        <v>-1.652892561983471E-3</v>
      </c>
    </row>
    <row r="305" spans="1:8" x14ac:dyDescent="0.2">
      <c r="A305" s="38"/>
      <c r="B305" s="35" t="s">
        <v>287</v>
      </c>
      <c r="C305" s="32">
        <v>60</v>
      </c>
      <c r="D305" s="6">
        <v>0</v>
      </c>
      <c r="E305" s="7">
        <f t="shared" si="36"/>
        <v>9.9173553719008267E-2</v>
      </c>
      <c r="F305" s="7" t="str">
        <f t="shared" si="37"/>
        <v/>
      </c>
      <c r="G305" s="7">
        <f t="shared" si="39"/>
        <v>-1</v>
      </c>
      <c r="H305" s="27">
        <f t="shared" si="38"/>
        <v>-9.9173553719008267E-2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1</v>
      </c>
      <c r="D307" s="6">
        <v>0</v>
      </c>
      <c r="E307" s="7">
        <f t="shared" si="36"/>
        <v>1.652892561983471E-3</v>
      </c>
      <c r="F307" s="7" t="str">
        <f t="shared" si="37"/>
        <v/>
      </c>
      <c r="G307" s="7">
        <f t="shared" si="39"/>
        <v>-1</v>
      </c>
      <c r="H307" s="27">
        <f t="shared" si="38"/>
        <v>-1.652892561983471E-3</v>
      </c>
    </row>
    <row r="308" spans="1:8" x14ac:dyDescent="0.2">
      <c r="A308" s="38"/>
      <c r="B308" s="35" t="s">
        <v>290</v>
      </c>
      <c r="C308" s="32">
        <v>1</v>
      </c>
      <c r="D308" s="6">
        <v>0</v>
      </c>
      <c r="E308" s="7">
        <f t="shared" si="36"/>
        <v>1.652892561983471E-3</v>
      </c>
      <c r="F308" s="7" t="str">
        <f t="shared" si="37"/>
        <v/>
      </c>
      <c r="G308" s="7">
        <f t="shared" si="39"/>
        <v>-1</v>
      </c>
      <c r="H308" s="27">
        <f t="shared" si="38"/>
        <v>-1.652892561983471E-3</v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1</v>
      </c>
      <c r="D314" s="6">
        <v>0</v>
      </c>
      <c r="E314" s="7">
        <f t="shared" si="40"/>
        <v>1.652892561983471E-3</v>
      </c>
      <c r="F314" s="7" t="str">
        <f t="shared" si="41"/>
        <v/>
      </c>
      <c r="G314" s="7">
        <f t="shared" si="43"/>
        <v>-1</v>
      </c>
      <c r="H314" s="27">
        <f t="shared" si="42"/>
        <v>-1.652892561983471E-3</v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8</v>
      </c>
      <c r="D317" s="6">
        <v>2</v>
      </c>
      <c r="E317" s="7">
        <f t="shared" si="40"/>
        <v>1.3223140495867768E-2</v>
      </c>
      <c r="F317" s="7">
        <f t="shared" si="41"/>
        <v>1.1299435028248588E-2</v>
      </c>
      <c r="G317" s="7">
        <f t="shared" si="43"/>
        <v>-0.75</v>
      </c>
      <c r="H317" s="27">
        <f t="shared" si="42"/>
        <v>-9.9173553719008253E-3</v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0</v>
      </c>
      <c r="D320" s="6">
        <v>4</v>
      </c>
      <c r="E320" s="7" t="str">
        <f t="shared" si="40"/>
        <v/>
      </c>
      <c r="F320" s="7">
        <f t="shared" si="41"/>
        <v>2.2598870056497175E-2</v>
      </c>
      <c r="G320" s="7">
        <f t="shared" si="43"/>
        <v>1</v>
      </c>
      <c r="H320" s="27" t="str">
        <f t="shared" si="42"/>
        <v/>
      </c>
    </row>
    <row r="321" spans="1:8" x14ac:dyDescent="0.2">
      <c r="A321" s="38"/>
      <c r="B321" s="35" t="s">
        <v>303</v>
      </c>
      <c r="C321" s="32">
        <v>1</v>
      </c>
      <c r="D321" s="6">
        <v>0</v>
      </c>
      <c r="E321" s="7">
        <f t="shared" si="40"/>
        <v>1.652892561983471E-3</v>
      </c>
      <c r="F321" s="7" t="str">
        <f t="shared" si="41"/>
        <v/>
      </c>
      <c r="G321" s="7">
        <f t="shared" si="43"/>
        <v>-1</v>
      </c>
      <c r="H321" s="27">
        <f t="shared" si="42"/>
        <v>-1.652892561983471E-3</v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27" t="str">
        <f t="shared" si="42"/>
        <v/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27" t="str">
        <f t="shared" si="42"/>
        <v/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2</v>
      </c>
      <c r="D331" s="6">
        <v>2</v>
      </c>
      <c r="E331" s="7">
        <f t="shared" si="40"/>
        <v>3.3057851239669421E-3</v>
      </c>
      <c r="F331" s="7">
        <f t="shared" si="41"/>
        <v>1.1299435028248588E-2</v>
      </c>
      <c r="G331" s="7">
        <f t="shared" si="43"/>
        <v>0</v>
      </c>
      <c r="H331" s="27">
        <f t="shared" si="42"/>
        <v>0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1</v>
      </c>
      <c r="E333" s="7" t="str">
        <f t="shared" si="40"/>
        <v/>
      </c>
      <c r="F333" s="7">
        <f t="shared" si="41"/>
        <v>5.6497175141242938E-3</v>
      </c>
      <c r="G333" s="7">
        <f t="shared" si="43"/>
        <v>1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120</v>
      </c>
      <c r="D340" s="6">
        <v>1</v>
      </c>
      <c r="E340" s="7">
        <f t="shared" si="40"/>
        <v>0.19834710743801653</v>
      </c>
      <c r="F340" s="7">
        <f t="shared" si="41"/>
        <v>5.6497175141242938E-3</v>
      </c>
      <c r="G340" s="7">
        <f t="shared" si="43"/>
        <v>-0.9916666666666667</v>
      </c>
      <c r="H340" s="27">
        <f t="shared" si="42"/>
        <v>-0.19669421487603306</v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6</v>
      </c>
      <c r="D354" s="6">
        <v>0</v>
      </c>
      <c r="E354" s="7">
        <f t="shared" si="44"/>
        <v>9.9173553719008271E-3</v>
      </c>
      <c r="F354" s="7" t="str">
        <f t="shared" si="45"/>
        <v/>
      </c>
      <c r="G354" s="7">
        <f t="shared" si="47"/>
        <v>-1</v>
      </c>
      <c r="H354" s="27">
        <f t="shared" si="46"/>
        <v>-9.9173553719008271E-3</v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1224</v>
      </c>
      <c r="D362" s="20">
        <f>SUM(D363:D595)</f>
        <v>554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-0.54738562091503273</v>
      </c>
      <c r="H362" s="21">
        <f t="shared" ref="H362:H425" si="50">+IF(OR(AND(E362=""),(G362="")),"",E362*G362)</f>
        <v>-0.54738562091503273</v>
      </c>
    </row>
    <row r="363" spans="1:8" x14ac:dyDescent="0.2">
      <c r="A363" s="38"/>
      <c r="B363" s="34" t="s">
        <v>339</v>
      </c>
      <c r="C363" s="31">
        <v>5</v>
      </c>
      <c r="D363" s="24">
        <v>6</v>
      </c>
      <c r="E363" s="25">
        <f t="shared" si="48"/>
        <v>4.0849673202614381E-3</v>
      </c>
      <c r="F363" s="25">
        <f t="shared" si="49"/>
        <v>1.0830324909747292E-2</v>
      </c>
      <c r="G363" s="25">
        <f t="shared" ref="G363:G426" si="51">+IF(AND(C363=0,D363=0)," ",IF(C363=0,1,IF(D363=0,-1,(D363-C363)/C363)))</f>
        <v>0.2</v>
      </c>
      <c r="H363" s="26">
        <f t="shared" si="50"/>
        <v>8.1699346405228771E-4</v>
      </c>
    </row>
    <row r="364" spans="1:8" x14ac:dyDescent="0.2">
      <c r="A364" s="38"/>
      <c r="B364" s="35" t="s">
        <v>340</v>
      </c>
      <c r="C364" s="32">
        <v>0</v>
      </c>
      <c r="D364" s="6">
        <v>1</v>
      </c>
      <c r="E364" s="7" t="str">
        <f t="shared" si="48"/>
        <v/>
      </c>
      <c r="F364" s="7">
        <f t="shared" si="49"/>
        <v>1.8050541516245488E-3</v>
      </c>
      <c r="G364" s="7">
        <f t="shared" si="51"/>
        <v>1</v>
      </c>
      <c r="H364" s="27" t="str">
        <f t="shared" si="50"/>
        <v/>
      </c>
    </row>
    <row r="365" spans="1:8" x14ac:dyDescent="0.2">
      <c r="A365" s="38"/>
      <c r="B365" s="35" t="s">
        <v>341</v>
      </c>
      <c r="C365" s="32">
        <v>0</v>
      </c>
      <c r="D365" s="6">
        <v>1</v>
      </c>
      <c r="E365" s="7" t="str">
        <f t="shared" si="48"/>
        <v/>
      </c>
      <c r="F365" s="7">
        <f t="shared" si="49"/>
        <v>1.8050541516245488E-3</v>
      </c>
      <c r="G365" s="7">
        <f t="shared" si="51"/>
        <v>1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2</v>
      </c>
      <c r="D367" s="6">
        <v>0</v>
      </c>
      <c r="E367" s="7">
        <f t="shared" si="48"/>
        <v>1.6339869281045752E-3</v>
      </c>
      <c r="F367" s="7" t="str">
        <f t="shared" si="49"/>
        <v/>
      </c>
      <c r="G367" s="7">
        <f t="shared" si="51"/>
        <v>-1</v>
      </c>
      <c r="H367" s="27">
        <f t="shared" si="50"/>
        <v>-1.6339869281045752E-3</v>
      </c>
    </row>
    <row r="368" spans="1:8" x14ac:dyDescent="0.2">
      <c r="A368" s="38"/>
      <c r="B368" s="35" t="s">
        <v>344</v>
      </c>
      <c r="C368" s="32">
        <v>49</v>
      </c>
      <c r="D368" s="6">
        <v>49</v>
      </c>
      <c r="E368" s="7">
        <f t="shared" si="48"/>
        <v>4.0032679738562088E-2</v>
      </c>
      <c r="F368" s="7">
        <f t="shared" si="49"/>
        <v>8.8447653429602882E-2</v>
      </c>
      <c r="G368" s="7">
        <f t="shared" si="51"/>
        <v>0</v>
      </c>
      <c r="H368" s="27">
        <f t="shared" si="50"/>
        <v>0</v>
      </c>
    </row>
    <row r="369" spans="1:8" x14ac:dyDescent="0.2">
      <c r="A369" s="38"/>
      <c r="B369" s="35" t="s">
        <v>345</v>
      </c>
      <c r="C369" s="3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27" t="str">
        <f t="shared" si="50"/>
        <v/>
      </c>
    </row>
    <row r="370" spans="1:8" x14ac:dyDescent="0.2">
      <c r="A370" s="38"/>
      <c r="B370" s="35" t="s">
        <v>346</v>
      </c>
      <c r="C370" s="32">
        <v>1</v>
      </c>
      <c r="D370" s="6">
        <v>1</v>
      </c>
      <c r="E370" s="7">
        <f t="shared" si="48"/>
        <v>8.1699346405228761E-4</v>
      </c>
      <c r="F370" s="7">
        <f t="shared" si="49"/>
        <v>1.8050541516245488E-3</v>
      </c>
      <c r="G370" s="7">
        <f t="shared" si="51"/>
        <v>0</v>
      </c>
      <c r="H370" s="27">
        <f t="shared" si="50"/>
        <v>0</v>
      </c>
    </row>
    <row r="371" spans="1:8" x14ac:dyDescent="0.2">
      <c r="A371" s="38"/>
      <c r="B371" s="35" t="s">
        <v>347</v>
      </c>
      <c r="C371" s="32">
        <v>3</v>
      </c>
      <c r="D371" s="6">
        <v>4</v>
      </c>
      <c r="E371" s="7">
        <f t="shared" si="48"/>
        <v>2.4509803921568627E-3</v>
      </c>
      <c r="F371" s="7">
        <f t="shared" si="49"/>
        <v>7.2202166064981952E-3</v>
      </c>
      <c r="G371" s="7">
        <f t="shared" si="51"/>
        <v>0.33333333333333331</v>
      </c>
      <c r="H371" s="27">
        <f t="shared" si="50"/>
        <v>8.169934640522875E-4</v>
      </c>
    </row>
    <row r="372" spans="1:8" x14ac:dyDescent="0.2">
      <c r="A372" s="38"/>
      <c r="B372" s="35" t="s">
        <v>348</v>
      </c>
      <c r="C372" s="32">
        <v>0</v>
      </c>
      <c r="D372" s="6">
        <v>1</v>
      </c>
      <c r="E372" s="7" t="str">
        <f t="shared" si="48"/>
        <v/>
      </c>
      <c r="F372" s="7">
        <f t="shared" si="49"/>
        <v>1.8050541516245488E-3</v>
      </c>
      <c r="G372" s="7">
        <f t="shared" si="51"/>
        <v>1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99</v>
      </c>
      <c r="D374" s="6">
        <v>62</v>
      </c>
      <c r="E374" s="7">
        <f t="shared" si="48"/>
        <v>8.0882352941176475E-2</v>
      </c>
      <c r="F374" s="7">
        <f t="shared" si="49"/>
        <v>0.11191335740072202</v>
      </c>
      <c r="G374" s="7">
        <f t="shared" si="51"/>
        <v>-0.37373737373737376</v>
      </c>
      <c r="H374" s="27">
        <f t="shared" si="50"/>
        <v>-3.0228758169934644E-2</v>
      </c>
    </row>
    <row r="375" spans="1:8" x14ac:dyDescent="0.2">
      <c r="A375" s="38"/>
      <c r="B375" s="35" t="s">
        <v>351</v>
      </c>
      <c r="C375" s="32">
        <v>16</v>
      </c>
      <c r="D375" s="6">
        <v>26</v>
      </c>
      <c r="E375" s="7">
        <f t="shared" si="48"/>
        <v>1.3071895424836602E-2</v>
      </c>
      <c r="F375" s="7">
        <f t="shared" si="49"/>
        <v>4.6931407942238268E-2</v>
      </c>
      <c r="G375" s="7">
        <f t="shared" si="51"/>
        <v>0.625</v>
      </c>
      <c r="H375" s="27">
        <f t="shared" si="50"/>
        <v>8.1699346405228763E-3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11</v>
      </c>
      <c r="D377" s="6">
        <v>4</v>
      </c>
      <c r="E377" s="7">
        <f t="shared" si="48"/>
        <v>8.9869281045751627E-3</v>
      </c>
      <c r="F377" s="7">
        <f t="shared" si="49"/>
        <v>7.2202166064981952E-3</v>
      </c>
      <c r="G377" s="7">
        <f t="shared" si="51"/>
        <v>-0.63636363636363635</v>
      </c>
      <c r="H377" s="27">
        <f t="shared" si="50"/>
        <v>-5.7189542483660127E-3</v>
      </c>
    </row>
    <row r="378" spans="1:8" x14ac:dyDescent="0.2">
      <c r="A378" s="38"/>
      <c r="B378" s="35" t="s">
        <v>354</v>
      </c>
      <c r="C378" s="32">
        <v>20</v>
      </c>
      <c r="D378" s="6">
        <v>8</v>
      </c>
      <c r="E378" s="7">
        <f t="shared" si="48"/>
        <v>1.6339869281045753E-2</v>
      </c>
      <c r="F378" s="7">
        <f t="shared" si="49"/>
        <v>1.444043321299639E-2</v>
      </c>
      <c r="G378" s="7">
        <f t="shared" si="51"/>
        <v>-0.6</v>
      </c>
      <c r="H378" s="27">
        <f t="shared" si="50"/>
        <v>-9.8039215686274508E-3</v>
      </c>
    </row>
    <row r="379" spans="1:8" x14ac:dyDescent="0.2">
      <c r="A379" s="38"/>
      <c r="B379" s="35" t="s">
        <v>355</v>
      </c>
      <c r="C379" s="32">
        <v>1</v>
      </c>
      <c r="D379" s="6">
        <v>1</v>
      </c>
      <c r="E379" s="7">
        <f t="shared" si="48"/>
        <v>8.1699346405228761E-4</v>
      </c>
      <c r="F379" s="7">
        <f t="shared" si="49"/>
        <v>1.8050541516245488E-3</v>
      </c>
      <c r="G379" s="7">
        <f t="shared" si="51"/>
        <v>0</v>
      </c>
      <c r="H379" s="27">
        <f t="shared" si="50"/>
        <v>0</v>
      </c>
    </row>
    <row r="380" spans="1:8" x14ac:dyDescent="0.2">
      <c r="A380" s="38"/>
      <c r="B380" s="35" t="s">
        <v>356</v>
      </c>
      <c r="C380" s="32">
        <v>1</v>
      </c>
      <c r="D380" s="6">
        <v>0</v>
      </c>
      <c r="E380" s="7">
        <f t="shared" si="48"/>
        <v>8.1699346405228761E-4</v>
      </c>
      <c r="F380" s="7" t="str">
        <f t="shared" si="49"/>
        <v/>
      </c>
      <c r="G380" s="7">
        <f t="shared" si="51"/>
        <v>-1</v>
      </c>
      <c r="H380" s="27">
        <f t="shared" si="50"/>
        <v>-8.1699346405228761E-4</v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10</v>
      </c>
      <c r="D382" s="6">
        <v>10</v>
      </c>
      <c r="E382" s="7">
        <f t="shared" si="48"/>
        <v>8.1699346405228763E-3</v>
      </c>
      <c r="F382" s="7">
        <f t="shared" si="49"/>
        <v>1.8050541516245487E-2</v>
      </c>
      <c r="G382" s="7">
        <f t="shared" si="51"/>
        <v>0</v>
      </c>
      <c r="H382" s="27">
        <f t="shared" si="50"/>
        <v>0</v>
      </c>
    </row>
    <row r="383" spans="1:8" x14ac:dyDescent="0.2">
      <c r="A383" s="38"/>
      <c r="B383" s="35" t="s">
        <v>359</v>
      </c>
      <c r="C383" s="32">
        <v>53</v>
      </c>
      <c r="D383" s="6">
        <v>1</v>
      </c>
      <c r="E383" s="7">
        <f t="shared" si="48"/>
        <v>4.3300653594771241E-2</v>
      </c>
      <c r="F383" s="7">
        <f t="shared" si="49"/>
        <v>1.8050541516245488E-3</v>
      </c>
      <c r="G383" s="7">
        <f t="shared" si="51"/>
        <v>-0.98113207547169812</v>
      </c>
      <c r="H383" s="27">
        <f t="shared" si="50"/>
        <v>-4.2483660130718956E-2</v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1</v>
      </c>
      <c r="D385" s="6">
        <v>3</v>
      </c>
      <c r="E385" s="7">
        <f t="shared" si="48"/>
        <v>8.1699346405228761E-4</v>
      </c>
      <c r="F385" s="7">
        <f t="shared" si="49"/>
        <v>5.415162454873646E-3</v>
      </c>
      <c r="G385" s="7">
        <f t="shared" si="51"/>
        <v>2</v>
      </c>
      <c r="H385" s="27">
        <f t="shared" si="50"/>
        <v>1.6339869281045752E-3</v>
      </c>
    </row>
    <row r="386" spans="1:8" x14ac:dyDescent="0.2">
      <c r="A386" s="38"/>
      <c r="B386" s="35" t="s">
        <v>362</v>
      </c>
      <c r="C386" s="32">
        <v>86</v>
      </c>
      <c r="D386" s="6">
        <v>18</v>
      </c>
      <c r="E386" s="7">
        <f t="shared" si="48"/>
        <v>7.0261437908496732E-2</v>
      </c>
      <c r="F386" s="7">
        <f t="shared" si="49"/>
        <v>3.2490974729241874E-2</v>
      </c>
      <c r="G386" s="7">
        <f t="shared" si="51"/>
        <v>-0.79069767441860461</v>
      </c>
      <c r="H386" s="27">
        <f t="shared" si="50"/>
        <v>-5.5555555555555552E-2</v>
      </c>
    </row>
    <row r="387" spans="1:8" x14ac:dyDescent="0.2">
      <c r="A387" s="38"/>
      <c r="B387" s="35" t="s">
        <v>363</v>
      </c>
      <c r="C387" s="32">
        <v>8</v>
      </c>
      <c r="D387" s="6">
        <v>4</v>
      </c>
      <c r="E387" s="7">
        <f t="shared" si="48"/>
        <v>6.5359477124183009E-3</v>
      </c>
      <c r="F387" s="7">
        <f t="shared" si="49"/>
        <v>7.2202166064981952E-3</v>
      </c>
      <c r="G387" s="7">
        <f t="shared" si="51"/>
        <v>-0.5</v>
      </c>
      <c r="H387" s="27">
        <f t="shared" si="50"/>
        <v>-3.2679738562091504E-3</v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2</v>
      </c>
      <c r="D389" s="6">
        <v>0</v>
      </c>
      <c r="E389" s="7">
        <f t="shared" si="48"/>
        <v>1.6339869281045752E-3</v>
      </c>
      <c r="F389" s="7" t="str">
        <f t="shared" si="49"/>
        <v/>
      </c>
      <c r="G389" s="7">
        <f t="shared" si="51"/>
        <v>-1</v>
      </c>
      <c r="H389" s="27">
        <f t="shared" si="50"/>
        <v>-1.6339869281045752E-3</v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3</v>
      </c>
      <c r="D393" s="6">
        <v>4</v>
      </c>
      <c r="E393" s="7">
        <f t="shared" si="48"/>
        <v>2.4509803921568627E-3</v>
      </c>
      <c r="F393" s="7">
        <f t="shared" si="49"/>
        <v>7.2202166064981952E-3</v>
      </c>
      <c r="G393" s="7">
        <f t="shared" si="51"/>
        <v>0.33333333333333331</v>
      </c>
      <c r="H393" s="27">
        <f t="shared" si="50"/>
        <v>8.169934640522875E-4</v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0</v>
      </c>
      <c r="D395" s="6">
        <v>3</v>
      </c>
      <c r="E395" s="7" t="str">
        <f t="shared" si="48"/>
        <v/>
      </c>
      <c r="F395" s="7">
        <f t="shared" si="49"/>
        <v>5.415162454873646E-3</v>
      </c>
      <c r="G395" s="7">
        <f t="shared" si="51"/>
        <v>1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23</v>
      </c>
      <c r="D396" s="6">
        <v>3</v>
      </c>
      <c r="E396" s="7">
        <f t="shared" si="48"/>
        <v>1.8790849673202614E-2</v>
      </c>
      <c r="F396" s="7">
        <f t="shared" si="49"/>
        <v>5.415162454873646E-3</v>
      </c>
      <c r="G396" s="7">
        <f t="shared" si="51"/>
        <v>-0.86956521739130432</v>
      </c>
      <c r="H396" s="27">
        <f t="shared" si="50"/>
        <v>-1.6339869281045749E-2</v>
      </c>
    </row>
    <row r="397" spans="1:8" x14ac:dyDescent="0.2">
      <c r="A397" s="38"/>
      <c r="B397" s="35" t="s">
        <v>373</v>
      </c>
      <c r="C397" s="32">
        <v>3</v>
      </c>
      <c r="D397" s="6">
        <v>5</v>
      </c>
      <c r="E397" s="7">
        <f t="shared" si="48"/>
        <v>2.4509803921568627E-3</v>
      </c>
      <c r="F397" s="7">
        <f t="shared" si="49"/>
        <v>9.0252707581227436E-3</v>
      </c>
      <c r="G397" s="7">
        <f t="shared" si="51"/>
        <v>0.66666666666666663</v>
      </c>
      <c r="H397" s="27">
        <f t="shared" si="50"/>
        <v>1.633986928104575E-3</v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0</v>
      </c>
      <c r="D399" s="6">
        <v>1</v>
      </c>
      <c r="E399" s="7" t="str">
        <f t="shared" si="48"/>
        <v/>
      </c>
      <c r="F399" s="7">
        <f t="shared" si="49"/>
        <v>1.8050541516245488E-3</v>
      </c>
      <c r="G399" s="7">
        <f t="shared" si="51"/>
        <v>1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1</v>
      </c>
      <c r="D400" s="6">
        <v>7</v>
      </c>
      <c r="E400" s="7">
        <f t="shared" si="48"/>
        <v>8.1699346405228761E-4</v>
      </c>
      <c r="F400" s="7">
        <f t="shared" si="49"/>
        <v>1.263537906137184E-2</v>
      </c>
      <c r="G400" s="7">
        <f t="shared" si="51"/>
        <v>6</v>
      </c>
      <c r="H400" s="27">
        <f t="shared" si="50"/>
        <v>4.9019607843137254E-3</v>
      </c>
    </row>
    <row r="401" spans="1:8" x14ac:dyDescent="0.2">
      <c r="A401" s="38"/>
      <c r="B401" s="35" t="s">
        <v>377</v>
      </c>
      <c r="C401" s="32">
        <v>6</v>
      </c>
      <c r="D401" s="6">
        <v>7</v>
      </c>
      <c r="E401" s="7">
        <f t="shared" si="48"/>
        <v>4.9019607843137254E-3</v>
      </c>
      <c r="F401" s="7">
        <f t="shared" si="49"/>
        <v>1.263537906137184E-2</v>
      </c>
      <c r="G401" s="7">
        <f t="shared" si="51"/>
        <v>0.16666666666666666</v>
      </c>
      <c r="H401" s="27">
        <f t="shared" si="50"/>
        <v>8.169934640522875E-4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1</v>
      </c>
      <c r="D406" s="6">
        <v>0</v>
      </c>
      <c r="E406" s="7">
        <f t="shared" si="48"/>
        <v>8.1699346405228761E-4</v>
      </c>
      <c r="F406" s="7" t="str">
        <f t="shared" si="49"/>
        <v/>
      </c>
      <c r="G406" s="7">
        <f t="shared" si="51"/>
        <v>-1</v>
      </c>
      <c r="H406" s="27">
        <f t="shared" si="50"/>
        <v>-8.1699346405228761E-4</v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265</v>
      </c>
      <c r="D410" s="6">
        <v>94</v>
      </c>
      <c r="E410" s="7">
        <f t="shared" si="48"/>
        <v>0.21650326797385622</v>
      </c>
      <c r="F410" s="7">
        <f t="shared" si="49"/>
        <v>0.16967509025270758</v>
      </c>
      <c r="G410" s="7">
        <f t="shared" si="51"/>
        <v>-0.6452830188679245</v>
      </c>
      <c r="H410" s="27">
        <f t="shared" si="50"/>
        <v>-0.13970588235294118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87</v>
      </c>
      <c r="D413" s="6">
        <v>12</v>
      </c>
      <c r="E413" s="7">
        <f t="shared" si="48"/>
        <v>7.1078431372549017E-2</v>
      </c>
      <c r="F413" s="7">
        <f t="shared" si="49"/>
        <v>2.1660649819494584E-2</v>
      </c>
      <c r="G413" s="7">
        <f t="shared" si="51"/>
        <v>-0.86206896551724133</v>
      </c>
      <c r="H413" s="27">
        <f t="shared" si="50"/>
        <v>-6.1274509803921559E-2</v>
      </c>
    </row>
    <row r="414" spans="1:8" x14ac:dyDescent="0.2">
      <c r="A414" s="38"/>
      <c r="B414" s="35" t="s">
        <v>390</v>
      </c>
      <c r="C414" s="32">
        <v>45</v>
      </c>
      <c r="D414" s="6">
        <v>10</v>
      </c>
      <c r="E414" s="7">
        <f t="shared" si="48"/>
        <v>3.6764705882352942E-2</v>
      </c>
      <c r="F414" s="7">
        <f t="shared" si="49"/>
        <v>1.8050541516245487E-2</v>
      </c>
      <c r="G414" s="7">
        <f t="shared" si="51"/>
        <v>-0.77777777777777779</v>
      </c>
      <c r="H414" s="27">
        <f t="shared" si="50"/>
        <v>-2.8594771241830068E-2</v>
      </c>
    </row>
    <row r="415" spans="1:8" x14ac:dyDescent="0.2">
      <c r="A415" s="38"/>
      <c r="B415" s="35" t="s">
        <v>391</v>
      </c>
      <c r="C415" s="32">
        <v>9</v>
      </c>
      <c r="D415" s="6">
        <v>10</v>
      </c>
      <c r="E415" s="7">
        <f t="shared" si="48"/>
        <v>7.3529411764705881E-3</v>
      </c>
      <c r="F415" s="7">
        <f t="shared" si="49"/>
        <v>1.8050541516245487E-2</v>
      </c>
      <c r="G415" s="7">
        <f t="shared" si="51"/>
        <v>0.1111111111111111</v>
      </c>
      <c r="H415" s="27">
        <f t="shared" si="50"/>
        <v>8.169934640522875E-4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1</v>
      </c>
      <c r="D419" s="6">
        <v>5</v>
      </c>
      <c r="E419" s="7">
        <f t="shared" si="48"/>
        <v>8.1699346405228761E-4</v>
      </c>
      <c r="F419" s="7">
        <f t="shared" si="49"/>
        <v>9.0252707581227436E-3</v>
      </c>
      <c r="G419" s="7">
        <f t="shared" si="51"/>
        <v>4</v>
      </c>
      <c r="H419" s="27">
        <f t="shared" si="50"/>
        <v>3.2679738562091504E-3</v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1</v>
      </c>
      <c r="D421" s="6">
        <v>1</v>
      </c>
      <c r="E421" s="7">
        <f t="shared" si="48"/>
        <v>8.1699346405228761E-4</v>
      </c>
      <c r="F421" s="7">
        <f t="shared" si="49"/>
        <v>1.8050541516245488E-3</v>
      </c>
      <c r="G421" s="7">
        <f t="shared" si="51"/>
        <v>0</v>
      </c>
      <c r="H421" s="27">
        <f t="shared" si="50"/>
        <v>0</v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1</v>
      </c>
      <c r="D424" s="6">
        <v>0</v>
      </c>
      <c r="E424" s="7">
        <f t="shared" si="48"/>
        <v>8.1699346405228761E-4</v>
      </c>
      <c r="F424" s="7" t="str">
        <f t="shared" si="49"/>
        <v/>
      </c>
      <c r="G424" s="7">
        <f t="shared" si="51"/>
        <v>-1</v>
      </c>
      <c r="H424" s="27">
        <f t="shared" si="50"/>
        <v>-8.1699346405228761E-4</v>
      </c>
    </row>
    <row r="425" spans="1:8" x14ac:dyDescent="0.2">
      <c r="A425" s="38"/>
      <c r="B425" s="35" t="s">
        <v>401</v>
      </c>
      <c r="C425" s="32">
        <v>5</v>
      </c>
      <c r="D425" s="6">
        <v>2</v>
      </c>
      <c r="E425" s="7">
        <f t="shared" si="48"/>
        <v>4.0849673202614381E-3</v>
      </c>
      <c r="F425" s="7">
        <f t="shared" si="49"/>
        <v>3.6101083032490976E-3</v>
      </c>
      <c r="G425" s="7">
        <f t="shared" si="51"/>
        <v>-0.6</v>
      </c>
      <c r="H425" s="27">
        <f t="shared" si="50"/>
        <v>-2.4509803921568627E-3</v>
      </c>
    </row>
    <row r="426" spans="1:8" x14ac:dyDescent="0.2">
      <c r="A426" s="38"/>
      <c r="B426" s="35" t="s">
        <v>402</v>
      </c>
      <c r="C426" s="32">
        <v>8</v>
      </c>
      <c r="D426" s="6">
        <v>8</v>
      </c>
      <c r="E426" s="7">
        <f t="shared" ref="E426:E489" si="52">+IF(C426=0,"",C426/C$362)</f>
        <v>6.5359477124183009E-3</v>
      </c>
      <c r="F426" s="7">
        <f t="shared" ref="F426:F489" si="53">+IF(D426=0,"",D426/D$362)</f>
        <v>1.444043321299639E-2</v>
      </c>
      <c r="G426" s="7">
        <f t="shared" si="51"/>
        <v>0</v>
      </c>
      <c r="H426" s="27">
        <f t="shared" ref="H426:H489" si="54">+IF(OR(AND(E426=""),(G426="")),"",E426*G426)</f>
        <v>0</v>
      </c>
    </row>
    <row r="427" spans="1:8" x14ac:dyDescent="0.2">
      <c r="A427" s="38"/>
      <c r="B427" s="35" t="s">
        <v>403</v>
      </c>
      <c r="C427" s="32">
        <v>0</v>
      </c>
      <c r="D427" s="6">
        <v>1</v>
      </c>
      <c r="E427" s="7" t="str">
        <f t="shared" si="52"/>
        <v/>
      </c>
      <c r="F427" s="7">
        <f t="shared" si="53"/>
        <v>1.8050541516245488E-3</v>
      </c>
      <c r="G427" s="7">
        <f t="shared" ref="G427:G490" si="55">+IF(AND(C427=0,D427=0)," ",IF(C427=0,1,IF(D427=0,-1,(D427-C427)/C427)))</f>
        <v>1</v>
      </c>
      <c r="H427" s="27" t="str">
        <f t="shared" si="54"/>
        <v/>
      </c>
    </row>
    <row r="428" spans="1:8" x14ac:dyDescent="0.2">
      <c r="A428" s="38"/>
      <c r="B428" s="35" t="s">
        <v>404</v>
      </c>
      <c r="C428" s="32">
        <v>5</v>
      </c>
      <c r="D428" s="6">
        <v>1</v>
      </c>
      <c r="E428" s="7">
        <f t="shared" si="52"/>
        <v>4.0849673202614381E-3</v>
      </c>
      <c r="F428" s="7">
        <f t="shared" si="53"/>
        <v>1.8050541516245488E-3</v>
      </c>
      <c r="G428" s="7">
        <f t="shared" si="55"/>
        <v>-0.8</v>
      </c>
      <c r="H428" s="27">
        <f t="shared" si="54"/>
        <v>-3.2679738562091509E-3</v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2</v>
      </c>
      <c r="D433" s="6">
        <v>0</v>
      </c>
      <c r="E433" s="7">
        <f t="shared" si="52"/>
        <v>1.6339869281045752E-3</v>
      </c>
      <c r="F433" s="7" t="str">
        <f t="shared" si="53"/>
        <v/>
      </c>
      <c r="G433" s="7">
        <f t="shared" si="55"/>
        <v>-1</v>
      </c>
      <c r="H433" s="27">
        <f t="shared" si="54"/>
        <v>-1.6339869281045752E-3</v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88</v>
      </c>
      <c r="D437" s="6">
        <v>12</v>
      </c>
      <c r="E437" s="7">
        <f t="shared" si="52"/>
        <v>7.1895424836601302E-2</v>
      </c>
      <c r="F437" s="7">
        <f t="shared" si="53"/>
        <v>2.1660649819494584E-2</v>
      </c>
      <c r="G437" s="7">
        <f t="shared" si="55"/>
        <v>-0.86363636363636365</v>
      </c>
      <c r="H437" s="27">
        <f t="shared" si="54"/>
        <v>-6.2091503267973851E-2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2</v>
      </c>
      <c r="D441" s="6">
        <v>0</v>
      </c>
      <c r="E441" s="7">
        <f t="shared" si="52"/>
        <v>1.6339869281045752E-3</v>
      </c>
      <c r="F441" s="7" t="str">
        <f t="shared" si="53"/>
        <v/>
      </c>
      <c r="G441" s="7">
        <f t="shared" si="55"/>
        <v>-1</v>
      </c>
      <c r="H441" s="27">
        <f t="shared" si="54"/>
        <v>-1.6339869281045752E-3</v>
      </c>
    </row>
    <row r="442" spans="1:8" x14ac:dyDescent="0.2">
      <c r="A442" s="38"/>
      <c r="B442" s="35" t="s">
        <v>418</v>
      </c>
      <c r="C442" s="32">
        <v>34</v>
      </c>
      <c r="D442" s="6">
        <v>1</v>
      </c>
      <c r="E442" s="7">
        <f t="shared" si="52"/>
        <v>2.7777777777777776E-2</v>
      </c>
      <c r="F442" s="7">
        <f t="shared" si="53"/>
        <v>1.8050541516245488E-3</v>
      </c>
      <c r="G442" s="7">
        <f t="shared" si="55"/>
        <v>-0.97058823529411764</v>
      </c>
      <c r="H442" s="27">
        <f t="shared" si="54"/>
        <v>-2.6960784313725488E-2</v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2</v>
      </c>
      <c r="D445" s="6">
        <v>0</v>
      </c>
      <c r="E445" s="7">
        <f t="shared" si="52"/>
        <v>1.6339869281045752E-3</v>
      </c>
      <c r="F445" s="7" t="str">
        <f t="shared" si="53"/>
        <v/>
      </c>
      <c r="G445" s="7">
        <f t="shared" si="55"/>
        <v>-1</v>
      </c>
      <c r="H445" s="27">
        <f t="shared" si="54"/>
        <v>-1.6339869281045752E-3</v>
      </c>
    </row>
    <row r="446" spans="1:8" x14ac:dyDescent="0.2">
      <c r="A446" s="38"/>
      <c r="B446" s="35" t="s">
        <v>422</v>
      </c>
      <c r="C446" s="32">
        <v>1</v>
      </c>
      <c r="D446" s="6">
        <v>0</v>
      </c>
      <c r="E446" s="7">
        <f t="shared" si="52"/>
        <v>8.1699346405228761E-4</v>
      </c>
      <c r="F446" s="7" t="str">
        <f t="shared" si="53"/>
        <v/>
      </c>
      <c r="G446" s="7">
        <f t="shared" si="55"/>
        <v>-1</v>
      </c>
      <c r="H446" s="27">
        <f t="shared" si="54"/>
        <v>-8.1699346405228761E-4</v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27" t="str">
        <f t="shared" si="54"/>
        <v/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4</v>
      </c>
      <c r="E459" s="7" t="str">
        <f t="shared" si="52"/>
        <v/>
      </c>
      <c r="F459" s="7">
        <f t="shared" si="53"/>
        <v>7.2202166064981952E-3</v>
      </c>
      <c r="G459" s="7">
        <f t="shared" si="55"/>
        <v>1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32</v>
      </c>
      <c r="D460" s="6">
        <v>36</v>
      </c>
      <c r="E460" s="7">
        <f t="shared" si="52"/>
        <v>2.6143790849673203E-2</v>
      </c>
      <c r="F460" s="7">
        <f t="shared" si="53"/>
        <v>6.4981949458483748E-2</v>
      </c>
      <c r="G460" s="7">
        <f t="shared" si="55"/>
        <v>0.125</v>
      </c>
      <c r="H460" s="27">
        <f t="shared" si="54"/>
        <v>3.2679738562091504E-3</v>
      </c>
    </row>
    <row r="461" spans="1:8" x14ac:dyDescent="0.2">
      <c r="A461" s="38"/>
      <c r="B461" s="35" t="s">
        <v>437</v>
      </c>
      <c r="C461" s="32">
        <v>50</v>
      </c>
      <c r="D461" s="6">
        <v>6</v>
      </c>
      <c r="E461" s="7">
        <f t="shared" si="52"/>
        <v>4.084967320261438E-2</v>
      </c>
      <c r="F461" s="7">
        <f t="shared" si="53"/>
        <v>1.0830324909747292E-2</v>
      </c>
      <c r="G461" s="7">
        <f t="shared" si="55"/>
        <v>-0.88</v>
      </c>
      <c r="H461" s="27">
        <f t="shared" si="54"/>
        <v>-3.5947712418300658E-2</v>
      </c>
    </row>
    <row r="462" spans="1:8" x14ac:dyDescent="0.2">
      <c r="A462" s="38"/>
      <c r="B462" s="35" t="s">
        <v>438</v>
      </c>
      <c r="C462" s="32">
        <v>1</v>
      </c>
      <c r="D462" s="6">
        <v>8</v>
      </c>
      <c r="E462" s="7">
        <f t="shared" si="52"/>
        <v>8.1699346405228761E-4</v>
      </c>
      <c r="F462" s="7">
        <f t="shared" si="53"/>
        <v>1.444043321299639E-2</v>
      </c>
      <c r="G462" s="7">
        <f t="shared" si="55"/>
        <v>7</v>
      </c>
      <c r="H462" s="27">
        <f t="shared" si="54"/>
        <v>5.7189542483660136E-3</v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0</v>
      </c>
      <c r="D464" s="6">
        <v>1</v>
      </c>
      <c r="E464" s="7" t="str">
        <f t="shared" si="52"/>
        <v/>
      </c>
      <c r="F464" s="7">
        <f t="shared" si="53"/>
        <v>1.8050541516245488E-3</v>
      </c>
      <c r="G464" s="7">
        <f t="shared" si="55"/>
        <v>1</v>
      </c>
      <c r="H464" s="27" t="str">
        <f t="shared" si="54"/>
        <v/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3</v>
      </c>
      <c r="D472" s="6">
        <v>0</v>
      </c>
      <c r="E472" s="7">
        <f t="shared" si="52"/>
        <v>2.4509803921568627E-3</v>
      </c>
      <c r="F472" s="7" t="str">
        <f t="shared" si="53"/>
        <v/>
      </c>
      <c r="G472" s="7">
        <f t="shared" si="55"/>
        <v>-1</v>
      </c>
      <c r="H472" s="27">
        <f t="shared" si="54"/>
        <v>-2.4509803921568627E-3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3</v>
      </c>
      <c r="D474" s="6">
        <v>2</v>
      </c>
      <c r="E474" s="7">
        <f t="shared" si="52"/>
        <v>2.4509803921568627E-3</v>
      </c>
      <c r="F474" s="7">
        <f t="shared" si="53"/>
        <v>3.6101083032490976E-3</v>
      </c>
      <c r="G474" s="7">
        <f t="shared" si="55"/>
        <v>-0.33333333333333331</v>
      </c>
      <c r="H474" s="27">
        <f t="shared" si="54"/>
        <v>-8.169934640522875E-4</v>
      </c>
    </row>
    <row r="475" spans="1:8" x14ac:dyDescent="0.2">
      <c r="A475" s="38"/>
      <c r="B475" s="35" t="s">
        <v>451</v>
      </c>
      <c r="C475" s="32">
        <v>7</v>
      </c>
      <c r="D475" s="6">
        <v>9</v>
      </c>
      <c r="E475" s="7">
        <f t="shared" si="52"/>
        <v>5.7189542483660127E-3</v>
      </c>
      <c r="F475" s="7">
        <f t="shared" si="53"/>
        <v>1.6245487364620937E-2</v>
      </c>
      <c r="G475" s="7">
        <f t="shared" si="55"/>
        <v>0.2857142857142857</v>
      </c>
      <c r="H475" s="27">
        <f t="shared" si="54"/>
        <v>1.633986928104575E-3</v>
      </c>
    </row>
    <row r="476" spans="1:8" x14ac:dyDescent="0.2">
      <c r="A476" s="38"/>
      <c r="B476" s="35" t="s">
        <v>452</v>
      </c>
      <c r="C476" s="32">
        <v>4</v>
      </c>
      <c r="D476" s="6">
        <v>2</v>
      </c>
      <c r="E476" s="7">
        <f t="shared" si="52"/>
        <v>3.2679738562091504E-3</v>
      </c>
      <c r="F476" s="7">
        <f t="shared" si="53"/>
        <v>3.6101083032490976E-3</v>
      </c>
      <c r="G476" s="7">
        <f t="shared" si="55"/>
        <v>-0.5</v>
      </c>
      <c r="H476" s="27">
        <f t="shared" si="54"/>
        <v>-1.6339869281045752E-3</v>
      </c>
    </row>
    <row r="477" spans="1:8" ht="25.5" x14ac:dyDescent="0.2">
      <c r="A477" s="38"/>
      <c r="B477" s="35" t="s">
        <v>453</v>
      </c>
      <c r="C477" s="3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4</v>
      </c>
      <c r="D478" s="6">
        <v>4</v>
      </c>
      <c r="E478" s="7">
        <f t="shared" si="52"/>
        <v>3.2679738562091504E-3</v>
      </c>
      <c r="F478" s="7">
        <f t="shared" si="53"/>
        <v>7.2202166064981952E-3</v>
      </c>
      <c r="G478" s="7">
        <f t="shared" si="55"/>
        <v>0</v>
      </c>
      <c r="H478" s="27">
        <f t="shared" si="54"/>
        <v>0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1</v>
      </c>
      <c r="E480" s="7" t="str">
        <f t="shared" si="52"/>
        <v/>
      </c>
      <c r="F480" s="7">
        <f t="shared" si="53"/>
        <v>1.8050541516245488E-3</v>
      </c>
      <c r="G480" s="7">
        <f t="shared" si="55"/>
        <v>1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1</v>
      </c>
      <c r="D481" s="6">
        <v>0</v>
      </c>
      <c r="E481" s="7">
        <f t="shared" si="52"/>
        <v>8.1699346405228761E-4</v>
      </c>
      <c r="F481" s="7" t="str">
        <f t="shared" si="53"/>
        <v/>
      </c>
      <c r="G481" s="7">
        <f t="shared" si="55"/>
        <v>-1</v>
      </c>
      <c r="H481" s="27">
        <f t="shared" si="54"/>
        <v>-8.1699346405228761E-4</v>
      </c>
    </row>
    <row r="482" spans="1:8" x14ac:dyDescent="0.2">
      <c r="A482" s="38"/>
      <c r="B482" s="35" t="s">
        <v>458</v>
      </c>
      <c r="C482" s="32">
        <v>1</v>
      </c>
      <c r="D482" s="6">
        <v>0</v>
      </c>
      <c r="E482" s="7">
        <f t="shared" si="52"/>
        <v>8.1699346405228761E-4</v>
      </c>
      <c r="F482" s="7" t="str">
        <f t="shared" si="53"/>
        <v/>
      </c>
      <c r="G482" s="7">
        <f t="shared" si="55"/>
        <v>-1</v>
      </c>
      <c r="H482" s="27">
        <f t="shared" si="54"/>
        <v>-8.1699346405228761E-4</v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18</v>
      </c>
      <c r="D484" s="6">
        <v>9</v>
      </c>
      <c r="E484" s="7">
        <f t="shared" si="52"/>
        <v>1.4705882352941176E-2</v>
      </c>
      <c r="F484" s="7">
        <f t="shared" si="53"/>
        <v>1.6245487364620937E-2</v>
      </c>
      <c r="G484" s="7">
        <f t="shared" si="55"/>
        <v>-0.5</v>
      </c>
      <c r="H484" s="27">
        <f t="shared" si="54"/>
        <v>-7.3529411764705881E-3</v>
      </c>
    </row>
    <row r="485" spans="1:8" x14ac:dyDescent="0.2">
      <c r="A485" s="38"/>
      <c r="B485" s="35" t="s">
        <v>461</v>
      </c>
      <c r="C485" s="32">
        <v>10</v>
      </c>
      <c r="D485" s="6">
        <v>0</v>
      </c>
      <c r="E485" s="7">
        <f t="shared" si="52"/>
        <v>8.1699346405228763E-3</v>
      </c>
      <c r="F485" s="7" t="str">
        <f t="shared" si="53"/>
        <v/>
      </c>
      <c r="G485" s="7">
        <f t="shared" si="55"/>
        <v>-1</v>
      </c>
      <c r="H485" s="27">
        <f t="shared" si="54"/>
        <v>-8.1699346405228763E-3</v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27" t="str">
        <f t="shared" si="54"/>
        <v/>
      </c>
    </row>
    <row r="488" spans="1:8" x14ac:dyDescent="0.2">
      <c r="A488" s="38"/>
      <c r="B488" s="35" t="s">
        <v>464</v>
      </c>
      <c r="C488" s="3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6</v>
      </c>
      <c r="D490" s="6">
        <v>1</v>
      </c>
      <c r="E490" s="7">
        <f t="shared" ref="E490:E553" si="56">+IF(C490=0,"",C490/C$362)</f>
        <v>4.9019607843137254E-3</v>
      </c>
      <c r="F490" s="7">
        <f t="shared" ref="F490:F553" si="57">+IF(D490=0,"",D490/D$362)</f>
        <v>1.8050541516245488E-3</v>
      </c>
      <c r="G490" s="7">
        <f t="shared" si="55"/>
        <v>-0.83333333333333337</v>
      </c>
      <c r="H490" s="27">
        <f t="shared" ref="H490:H553" si="58">+IF(OR(AND(E490=""),(G490="")),"",E490*G490)</f>
        <v>-4.0849673202614381E-3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6</v>
      </c>
      <c r="D498" s="6">
        <v>22</v>
      </c>
      <c r="E498" s="7">
        <f t="shared" si="56"/>
        <v>4.9019607843137254E-3</v>
      </c>
      <c r="F498" s="7">
        <f t="shared" si="57"/>
        <v>3.9711191335740074E-2</v>
      </c>
      <c r="G498" s="7">
        <f t="shared" si="59"/>
        <v>2.6666666666666665</v>
      </c>
      <c r="H498" s="27">
        <f t="shared" si="58"/>
        <v>1.30718954248366E-2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1</v>
      </c>
      <c r="E500" s="7" t="str">
        <f t="shared" si="56"/>
        <v/>
      </c>
      <c r="F500" s="7">
        <f t="shared" si="57"/>
        <v>1.8050541516245488E-3</v>
      </c>
      <c r="G500" s="7">
        <f t="shared" si="59"/>
        <v>1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20</v>
      </c>
      <c r="D502" s="6">
        <v>0</v>
      </c>
      <c r="E502" s="7">
        <f t="shared" si="56"/>
        <v>1.6339869281045753E-2</v>
      </c>
      <c r="F502" s="7" t="str">
        <f t="shared" si="57"/>
        <v/>
      </c>
      <c r="G502" s="7">
        <f t="shared" si="59"/>
        <v>-1</v>
      </c>
      <c r="H502" s="27">
        <f t="shared" si="58"/>
        <v>-1.6339869281045753E-2</v>
      </c>
    </row>
    <row r="503" spans="1:8" x14ac:dyDescent="0.2">
      <c r="A503" s="38"/>
      <c r="B503" s="35" t="s">
        <v>479</v>
      </c>
      <c r="C503" s="32">
        <v>3</v>
      </c>
      <c r="D503" s="6">
        <v>8</v>
      </c>
      <c r="E503" s="7">
        <f t="shared" si="56"/>
        <v>2.4509803921568627E-3</v>
      </c>
      <c r="F503" s="7">
        <f t="shared" si="57"/>
        <v>1.444043321299639E-2</v>
      </c>
      <c r="G503" s="7">
        <f t="shared" si="59"/>
        <v>1.6666666666666667</v>
      </c>
      <c r="H503" s="27">
        <f t="shared" si="58"/>
        <v>4.0849673202614381E-3</v>
      </c>
    </row>
    <row r="504" spans="1:8" x14ac:dyDescent="0.2">
      <c r="A504" s="38"/>
      <c r="B504" s="35" t="s">
        <v>480</v>
      </c>
      <c r="C504" s="3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27" t="str">
        <f t="shared" si="58"/>
        <v/>
      </c>
    </row>
    <row r="505" spans="1:8" x14ac:dyDescent="0.2">
      <c r="A505" s="38"/>
      <c r="B505" s="35" t="s">
        <v>481</v>
      </c>
      <c r="C505" s="32">
        <v>0</v>
      </c>
      <c r="D505" s="6">
        <v>12</v>
      </c>
      <c r="E505" s="7" t="str">
        <f t="shared" si="56"/>
        <v/>
      </c>
      <c r="F505" s="7">
        <f t="shared" si="57"/>
        <v>2.1660649819494584E-2</v>
      </c>
      <c r="G505" s="7">
        <f t="shared" si="59"/>
        <v>1</v>
      </c>
      <c r="H505" s="27" t="str">
        <f t="shared" si="58"/>
        <v/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3</v>
      </c>
      <c r="D508" s="6">
        <v>0</v>
      </c>
      <c r="E508" s="7">
        <f t="shared" si="56"/>
        <v>2.4509803921568627E-3</v>
      </c>
      <c r="F508" s="7" t="str">
        <f t="shared" si="57"/>
        <v/>
      </c>
      <c r="G508" s="7">
        <f t="shared" si="59"/>
        <v>-1</v>
      </c>
      <c r="H508" s="27">
        <f t="shared" si="58"/>
        <v>-2.4509803921568627E-3</v>
      </c>
    </row>
    <row r="509" spans="1:8" x14ac:dyDescent="0.2">
      <c r="A509" s="38"/>
      <c r="B509" s="35" t="s">
        <v>485</v>
      </c>
      <c r="C509" s="32">
        <v>2</v>
      </c>
      <c r="D509" s="6">
        <v>3</v>
      </c>
      <c r="E509" s="7">
        <f t="shared" si="56"/>
        <v>1.6339869281045752E-3</v>
      </c>
      <c r="F509" s="7">
        <f t="shared" si="57"/>
        <v>5.415162454873646E-3</v>
      </c>
      <c r="G509" s="7">
        <f t="shared" si="59"/>
        <v>0.5</v>
      </c>
      <c r="H509" s="27">
        <f t="shared" si="58"/>
        <v>8.1699346405228761E-4</v>
      </c>
    </row>
    <row r="510" spans="1:8" x14ac:dyDescent="0.2">
      <c r="A510" s="38"/>
      <c r="B510" s="35" t="s">
        <v>486</v>
      </c>
      <c r="C510" s="32">
        <v>0</v>
      </c>
      <c r="D510" s="6">
        <v>1</v>
      </c>
      <c r="E510" s="7" t="str">
        <f t="shared" si="56"/>
        <v/>
      </c>
      <c r="F510" s="7">
        <f t="shared" si="57"/>
        <v>1.8050541516245488E-3</v>
      </c>
      <c r="G510" s="7">
        <f t="shared" si="59"/>
        <v>1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1</v>
      </c>
      <c r="D514" s="6">
        <v>0</v>
      </c>
      <c r="E514" s="7">
        <f t="shared" si="56"/>
        <v>8.1699346405228761E-4</v>
      </c>
      <c r="F514" s="7" t="str">
        <f t="shared" si="57"/>
        <v/>
      </c>
      <c r="G514" s="7">
        <f t="shared" si="59"/>
        <v>-1</v>
      </c>
      <c r="H514" s="27">
        <f t="shared" si="58"/>
        <v>-8.1699346405228761E-4</v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7</v>
      </c>
      <c r="E516" s="7" t="str">
        <f t="shared" si="56"/>
        <v/>
      </c>
      <c r="F516" s="7">
        <f t="shared" si="57"/>
        <v>1.263537906137184E-2</v>
      </c>
      <c r="G516" s="7">
        <f t="shared" si="59"/>
        <v>1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8</v>
      </c>
      <c r="D517" s="6">
        <v>2</v>
      </c>
      <c r="E517" s="7">
        <f t="shared" si="56"/>
        <v>6.5359477124183009E-3</v>
      </c>
      <c r="F517" s="7">
        <f t="shared" si="57"/>
        <v>3.6101083032490976E-3</v>
      </c>
      <c r="G517" s="7">
        <f t="shared" si="59"/>
        <v>-0.75</v>
      </c>
      <c r="H517" s="27">
        <f t="shared" si="58"/>
        <v>-4.9019607843137254E-3</v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27" t="str">
        <f t="shared" si="58"/>
        <v/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2</v>
      </c>
      <c r="D530" s="6">
        <v>1</v>
      </c>
      <c r="E530" s="7">
        <f t="shared" si="56"/>
        <v>1.6339869281045752E-3</v>
      </c>
      <c r="F530" s="7">
        <f t="shared" si="57"/>
        <v>1.8050541516245488E-3</v>
      </c>
      <c r="G530" s="7">
        <f t="shared" si="59"/>
        <v>-0.5</v>
      </c>
      <c r="H530" s="27">
        <f t="shared" si="58"/>
        <v>-8.1699346405228761E-4</v>
      </c>
    </row>
    <row r="531" spans="1:8" x14ac:dyDescent="0.2">
      <c r="A531" s="38"/>
      <c r="B531" s="35" t="s">
        <v>507</v>
      </c>
      <c r="C531" s="32">
        <v>1</v>
      </c>
      <c r="D531" s="6">
        <v>0</v>
      </c>
      <c r="E531" s="7">
        <f t="shared" si="56"/>
        <v>8.1699346405228761E-4</v>
      </c>
      <c r="F531" s="7" t="str">
        <f t="shared" si="57"/>
        <v/>
      </c>
      <c r="G531" s="7">
        <f t="shared" si="59"/>
        <v>-1</v>
      </c>
      <c r="H531" s="27">
        <f t="shared" si="58"/>
        <v>-8.1699346405228761E-4</v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27" t="str">
        <f t="shared" si="58"/>
        <v/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2</v>
      </c>
      <c r="E548" s="7" t="str">
        <f t="shared" si="56"/>
        <v/>
      </c>
      <c r="F548" s="7">
        <f t="shared" si="57"/>
        <v>3.6101083032490976E-3</v>
      </c>
      <c r="G548" s="7">
        <f t="shared" si="59"/>
        <v>1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10</v>
      </c>
      <c r="D551" s="6">
        <v>0</v>
      </c>
      <c r="E551" s="7">
        <f t="shared" si="56"/>
        <v>8.1699346405228763E-3</v>
      </c>
      <c r="F551" s="7" t="str">
        <f t="shared" si="57"/>
        <v/>
      </c>
      <c r="G551" s="7">
        <f t="shared" si="59"/>
        <v>-1</v>
      </c>
      <c r="H551" s="27">
        <f t="shared" si="58"/>
        <v>-8.1699346405228763E-3</v>
      </c>
    </row>
    <row r="552" spans="1:8" x14ac:dyDescent="0.2">
      <c r="A552" s="38"/>
      <c r="B552" s="35" t="s">
        <v>528</v>
      </c>
      <c r="C552" s="3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27" t="str">
        <f t="shared" si="58"/>
        <v/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1</v>
      </c>
      <c r="E554" s="7" t="str">
        <f t="shared" ref="E554:E595" si="60">+IF(C554=0,"",C554/C$362)</f>
        <v/>
      </c>
      <c r="F554" s="7">
        <f t="shared" ref="F554:F595" si="61">+IF(D554=0,"",D554/D$362)</f>
        <v>1.8050541516245488E-3</v>
      </c>
      <c r="G554" s="7">
        <f t="shared" si="59"/>
        <v>1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2</v>
      </c>
      <c r="D555" s="6">
        <v>0</v>
      </c>
      <c r="E555" s="7">
        <f t="shared" si="60"/>
        <v>1.6339869281045752E-3</v>
      </c>
      <c r="F555" s="7" t="str">
        <f t="shared" si="61"/>
        <v/>
      </c>
      <c r="G555" s="7">
        <f t="shared" ref="G555:G595" si="63">+IF(AND(C555=0,D555=0)," ",IF(C555=0,1,IF(D555=0,-1,(D555-C555)/C555)))</f>
        <v>-1</v>
      </c>
      <c r="H555" s="27">
        <f t="shared" si="62"/>
        <v>-1.6339869281045752E-3</v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6</v>
      </c>
      <c r="D558" s="6">
        <v>7</v>
      </c>
      <c r="E558" s="7">
        <f t="shared" si="60"/>
        <v>4.9019607843137254E-3</v>
      </c>
      <c r="F558" s="7">
        <f t="shared" si="61"/>
        <v>1.263537906137184E-2</v>
      </c>
      <c r="G558" s="7">
        <f t="shared" si="63"/>
        <v>0.16666666666666666</v>
      </c>
      <c r="H558" s="27">
        <f t="shared" si="62"/>
        <v>8.169934640522875E-4</v>
      </c>
    </row>
    <row r="559" spans="1:8" x14ac:dyDescent="0.2">
      <c r="A559" s="38"/>
      <c r="B559" s="35" t="s">
        <v>535</v>
      </c>
      <c r="C559" s="32">
        <v>7</v>
      </c>
      <c r="D559" s="6">
        <v>3</v>
      </c>
      <c r="E559" s="7">
        <f t="shared" si="60"/>
        <v>5.7189542483660127E-3</v>
      </c>
      <c r="F559" s="7">
        <f t="shared" si="61"/>
        <v>5.415162454873646E-3</v>
      </c>
      <c r="G559" s="7">
        <f t="shared" si="63"/>
        <v>-0.5714285714285714</v>
      </c>
      <c r="H559" s="27">
        <f t="shared" si="62"/>
        <v>-3.26797385620915E-3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1</v>
      </c>
      <c r="D564" s="6">
        <v>0</v>
      </c>
      <c r="E564" s="7">
        <f t="shared" si="60"/>
        <v>8.1699346405228761E-4</v>
      </c>
      <c r="F564" s="7" t="str">
        <f t="shared" si="61"/>
        <v/>
      </c>
      <c r="G564" s="7">
        <f t="shared" si="63"/>
        <v>-1</v>
      </c>
      <c r="H564" s="27">
        <f t="shared" si="62"/>
        <v>-8.1699346405228761E-4</v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1</v>
      </c>
      <c r="D571" s="6">
        <v>0</v>
      </c>
      <c r="E571" s="7">
        <f t="shared" si="60"/>
        <v>8.1699346405228761E-4</v>
      </c>
      <c r="F571" s="7" t="str">
        <f t="shared" si="61"/>
        <v/>
      </c>
      <c r="G571" s="7">
        <f t="shared" si="63"/>
        <v>-1</v>
      </c>
      <c r="H571" s="27">
        <f t="shared" si="62"/>
        <v>-8.1699346405228761E-4</v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3</v>
      </c>
      <c r="D574" s="6">
        <v>3</v>
      </c>
      <c r="E574" s="7">
        <f t="shared" si="60"/>
        <v>2.4509803921568627E-3</v>
      </c>
      <c r="F574" s="7">
        <f t="shared" si="61"/>
        <v>5.415162454873646E-3</v>
      </c>
      <c r="G574" s="7">
        <f t="shared" si="63"/>
        <v>0</v>
      </c>
      <c r="H574" s="27">
        <f t="shared" si="62"/>
        <v>0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4</v>
      </c>
      <c r="D576" s="6">
        <v>0</v>
      </c>
      <c r="E576" s="7">
        <f t="shared" si="60"/>
        <v>3.2679738562091504E-3</v>
      </c>
      <c r="F576" s="7" t="str">
        <f t="shared" si="61"/>
        <v/>
      </c>
      <c r="G576" s="7">
        <f t="shared" si="63"/>
        <v>-1</v>
      </c>
      <c r="H576" s="27">
        <f t="shared" si="62"/>
        <v>-3.2679738562091504E-3</v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11</v>
      </c>
      <c r="D579" s="6">
        <v>2</v>
      </c>
      <c r="E579" s="7">
        <f t="shared" si="60"/>
        <v>8.9869281045751627E-3</v>
      </c>
      <c r="F579" s="7">
        <f t="shared" si="61"/>
        <v>3.6101083032490976E-3</v>
      </c>
      <c r="G579" s="7">
        <f t="shared" si="63"/>
        <v>-0.81818181818181823</v>
      </c>
      <c r="H579" s="27">
        <f t="shared" si="62"/>
        <v>-7.3529411764705881E-3</v>
      </c>
    </row>
    <row r="580" spans="1:8" ht="25.5" x14ac:dyDescent="0.2">
      <c r="A580" s="38"/>
      <c r="B580" s="35" t="s">
        <v>556</v>
      </c>
      <c r="C580" s="32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27" t="str">
        <f t="shared" si="62"/>
        <v/>
      </c>
    </row>
    <row r="581" spans="1:8" x14ac:dyDescent="0.2">
      <c r="A581" s="38"/>
      <c r="B581" s="35" t="s">
        <v>557</v>
      </c>
      <c r="C581" s="32">
        <v>7</v>
      </c>
      <c r="D581" s="6">
        <v>4</v>
      </c>
      <c r="E581" s="7">
        <f t="shared" si="60"/>
        <v>5.7189542483660127E-3</v>
      </c>
      <c r="F581" s="7">
        <f t="shared" si="61"/>
        <v>7.2202166064981952E-3</v>
      </c>
      <c r="G581" s="7">
        <f t="shared" si="63"/>
        <v>-0.42857142857142855</v>
      </c>
      <c r="H581" s="27">
        <f t="shared" si="62"/>
        <v>-2.4509803921568623E-3</v>
      </c>
    </row>
    <row r="582" spans="1:8" x14ac:dyDescent="0.2">
      <c r="A582" s="38"/>
      <c r="B582" s="35" t="s">
        <v>558</v>
      </c>
      <c r="C582" s="32">
        <v>0</v>
      </c>
      <c r="D582" s="6">
        <v>1</v>
      </c>
      <c r="E582" s="7" t="str">
        <f t="shared" si="60"/>
        <v/>
      </c>
      <c r="F582" s="7">
        <f t="shared" si="61"/>
        <v>1.8050541516245488E-3</v>
      </c>
      <c r="G582" s="7">
        <f t="shared" si="63"/>
        <v>1</v>
      </c>
      <c r="H582" s="27" t="str">
        <f t="shared" si="62"/>
        <v/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1</v>
      </c>
      <c r="D586" s="6">
        <v>0</v>
      </c>
      <c r="E586" s="7">
        <f t="shared" si="60"/>
        <v>8.1699346405228761E-4</v>
      </c>
      <c r="F586" s="7" t="str">
        <f t="shared" si="61"/>
        <v/>
      </c>
      <c r="G586" s="7">
        <f t="shared" si="63"/>
        <v>-1</v>
      </c>
      <c r="H586" s="27">
        <f t="shared" si="62"/>
        <v>-8.1699346405228761E-4</v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10</v>
      </c>
      <c r="D588" s="6">
        <v>2</v>
      </c>
      <c r="E588" s="7">
        <f t="shared" si="60"/>
        <v>8.1699346405228763E-3</v>
      </c>
      <c r="F588" s="7">
        <f t="shared" si="61"/>
        <v>3.6101083032490976E-3</v>
      </c>
      <c r="G588" s="7">
        <f t="shared" si="63"/>
        <v>-0.8</v>
      </c>
      <c r="H588" s="27">
        <f t="shared" si="62"/>
        <v>-6.5359477124183017E-3</v>
      </c>
    </row>
    <row r="589" spans="1:8" x14ac:dyDescent="0.2">
      <c r="A589" s="38"/>
      <c r="B589" s="35" t="s">
        <v>565</v>
      </c>
      <c r="C589" s="3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27" t="str">
        <f t="shared" si="62"/>
        <v/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1</v>
      </c>
      <c r="D591" s="6">
        <v>2</v>
      </c>
      <c r="E591" s="7">
        <f t="shared" si="60"/>
        <v>8.1699346405228761E-4</v>
      </c>
      <c r="F591" s="7">
        <f t="shared" si="61"/>
        <v>3.6101083032490976E-3</v>
      </c>
      <c r="G591" s="7">
        <f t="shared" si="63"/>
        <v>1</v>
      </c>
      <c r="H591" s="27">
        <f t="shared" si="62"/>
        <v>8.1699346405228761E-4</v>
      </c>
    </row>
    <row r="592" spans="1:8" x14ac:dyDescent="0.2">
      <c r="A592" s="38"/>
      <c r="B592" s="35" t="s">
        <v>568</v>
      </c>
      <c r="C592" s="32">
        <v>13</v>
      </c>
      <c r="D592" s="6">
        <v>0</v>
      </c>
      <c r="E592" s="7">
        <f t="shared" si="60"/>
        <v>1.0620915032679739E-2</v>
      </c>
      <c r="F592" s="7" t="str">
        <f t="shared" si="61"/>
        <v/>
      </c>
      <c r="G592" s="7">
        <f t="shared" si="63"/>
        <v>-1</v>
      </c>
      <c r="H592" s="27">
        <f t="shared" si="62"/>
        <v>-1.0620915032679739E-2</v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641</v>
      </c>
      <c r="D601" s="20">
        <f>SUM(D602:D629)</f>
        <v>353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-0.44929797191887677</v>
      </c>
      <c r="H601" s="21">
        <f t="shared" ref="H601:H629" si="66">+IF(OR(AND(E601=""),(G601="")),"",E601*G601)</f>
        <v>-0.44929797191887677</v>
      </c>
    </row>
    <row r="602" spans="1:8" x14ac:dyDescent="0.2">
      <c r="A602" s="38"/>
      <c r="B602" s="34" t="s">
        <v>572</v>
      </c>
      <c r="C602" s="31">
        <v>1</v>
      </c>
      <c r="D602" s="24">
        <v>2</v>
      </c>
      <c r="E602" s="25">
        <f t="shared" si="64"/>
        <v>1.5600624024960999E-3</v>
      </c>
      <c r="F602" s="25">
        <f t="shared" si="65"/>
        <v>5.6657223796033997E-3</v>
      </c>
      <c r="G602" s="25">
        <f t="shared" ref="G602:G629" si="67">+IF(AND(C602=0,D602=0)," ",IF(C602=0,1,IF(D602=0,-1,(D602-C602)/C602)))</f>
        <v>1</v>
      </c>
      <c r="H602" s="26">
        <f t="shared" si="66"/>
        <v>1.5600624024960999E-3</v>
      </c>
    </row>
    <row r="603" spans="1:8" x14ac:dyDescent="0.2">
      <c r="A603" s="38"/>
      <c r="B603" s="35" t="s">
        <v>573</v>
      </c>
      <c r="C603" s="32">
        <v>23</v>
      </c>
      <c r="D603" s="6">
        <v>1</v>
      </c>
      <c r="E603" s="7">
        <f t="shared" si="64"/>
        <v>3.5881435257410298E-2</v>
      </c>
      <c r="F603" s="7">
        <f t="shared" si="65"/>
        <v>2.8328611898016999E-3</v>
      </c>
      <c r="G603" s="7">
        <f t="shared" si="67"/>
        <v>-0.95652173913043481</v>
      </c>
      <c r="H603" s="27">
        <f t="shared" si="66"/>
        <v>-3.4321372854914198E-2</v>
      </c>
    </row>
    <row r="604" spans="1:8" ht="25.5" x14ac:dyDescent="0.2">
      <c r="A604" s="38"/>
      <c r="B604" s="35" t="s">
        <v>574</v>
      </c>
      <c r="C604" s="32">
        <v>78</v>
      </c>
      <c r="D604" s="6">
        <v>17</v>
      </c>
      <c r="E604" s="7">
        <f t="shared" si="64"/>
        <v>0.12168486739469579</v>
      </c>
      <c r="F604" s="7">
        <f t="shared" si="65"/>
        <v>4.8158640226628892E-2</v>
      </c>
      <c r="G604" s="7">
        <f t="shared" si="67"/>
        <v>-0.78205128205128205</v>
      </c>
      <c r="H604" s="27">
        <f t="shared" si="66"/>
        <v>-9.5163806552262087E-2</v>
      </c>
    </row>
    <row r="605" spans="1:8" x14ac:dyDescent="0.2">
      <c r="A605" s="38"/>
      <c r="B605" s="35" t="s">
        <v>575</v>
      </c>
      <c r="C605" s="32">
        <v>93</v>
      </c>
      <c r="D605" s="6">
        <v>1</v>
      </c>
      <c r="E605" s="7">
        <f t="shared" si="64"/>
        <v>0.14508580343213728</v>
      </c>
      <c r="F605" s="7">
        <f t="shared" si="65"/>
        <v>2.8328611898016999E-3</v>
      </c>
      <c r="G605" s="7">
        <f t="shared" si="67"/>
        <v>-0.989247311827957</v>
      </c>
      <c r="H605" s="27">
        <f t="shared" si="66"/>
        <v>-0.14352574102964119</v>
      </c>
    </row>
    <row r="606" spans="1:8" x14ac:dyDescent="0.2">
      <c r="A606" s="38"/>
      <c r="B606" s="35" t="s">
        <v>576</v>
      </c>
      <c r="C606" s="32">
        <v>6</v>
      </c>
      <c r="D606" s="6">
        <v>7</v>
      </c>
      <c r="E606" s="7">
        <f t="shared" si="64"/>
        <v>9.3603744149765994E-3</v>
      </c>
      <c r="F606" s="7">
        <f t="shared" si="65"/>
        <v>1.9830028328611898E-2</v>
      </c>
      <c r="G606" s="7">
        <f t="shared" si="67"/>
        <v>0.16666666666666666</v>
      </c>
      <c r="H606" s="27">
        <f t="shared" si="66"/>
        <v>1.5600624024960999E-3</v>
      </c>
    </row>
    <row r="607" spans="1:8" x14ac:dyDescent="0.2">
      <c r="A607" s="38"/>
      <c r="B607" s="35" t="s">
        <v>577</v>
      </c>
      <c r="C607" s="32">
        <v>0</v>
      </c>
      <c r="D607" s="6">
        <v>1</v>
      </c>
      <c r="E607" s="7" t="str">
        <f t="shared" si="64"/>
        <v/>
      </c>
      <c r="F607" s="7">
        <f t="shared" si="65"/>
        <v>2.8328611898016999E-3</v>
      </c>
      <c r="G607" s="7">
        <f t="shared" si="67"/>
        <v>1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1</v>
      </c>
      <c r="D612" s="6">
        <v>3</v>
      </c>
      <c r="E612" s="7">
        <f t="shared" si="64"/>
        <v>1.5600624024960999E-3</v>
      </c>
      <c r="F612" s="7">
        <f t="shared" si="65"/>
        <v>8.4985835694051E-3</v>
      </c>
      <c r="G612" s="7">
        <f t="shared" si="67"/>
        <v>2</v>
      </c>
      <c r="H612" s="27">
        <f t="shared" si="66"/>
        <v>3.1201248049921998E-3</v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7</v>
      </c>
      <c r="D616" s="6">
        <v>0</v>
      </c>
      <c r="E616" s="7">
        <f t="shared" si="64"/>
        <v>1.0920436817472699E-2</v>
      </c>
      <c r="F616" s="7" t="str">
        <f t="shared" si="65"/>
        <v/>
      </c>
      <c r="G616" s="7">
        <f t="shared" si="67"/>
        <v>-1</v>
      </c>
      <c r="H616" s="27">
        <f t="shared" si="66"/>
        <v>-1.0920436817472699E-2</v>
      </c>
    </row>
    <row r="617" spans="1:8" x14ac:dyDescent="0.2">
      <c r="A617" s="38"/>
      <c r="B617" s="35" t="s">
        <v>587</v>
      </c>
      <c r="C617" s="32">
        <v>23</v>
      </c>
      <c r="D617" s="6">
        <v>1</v>
      </c>
      <c r="E617" s="7">
        <f t="shared" si="64"/>
        <v>3.5881435257410298E-2</v>
      </c>
      <c r="F617" s="7">
        <f t="shared" si="65"/>
        <v>2.8328611898016999E-3</v>
      </c>
      <c r="G617" s="7">
        <f t="shared" si="67"/>
        <v>-0.95652173913043481</v>
      </c>
      <c r="H617" s="27">
        <f t="shared" si="66"/>
        <v>-3.4321372854914198E-2</v>
      </c>
    </row>
    <row r="618" spans="1:8" x14ac:dyDescent="0.2">
      <c r="A618" s="38"/>
      <c r="B618" s="35" t="s">
        <v>588</v>
      </c>
      <c r="C618" s="32">
        <v>1</v>
      </c>
      <c r="D618" s="6">
        <v>2</v>
      </c>
      <c r="E618" s="7">
        <f t="shared" si="64"/>
        <v>1.5600624024960999E-3</v>
      </c>
      <c r="F618" s="7">
        <f t="shared" si="65"/>
        <v>5.6657223796033997E-3</v>
      </c>
      <c r="G618" s="7">
        <f t="shared" si="67"/>
        <v>1</v>
      </c>
      <c r="H618" s="27">
        <f t="shared" si="66"/>
        <v>1.5600624024960999E-3</v>
      </c>
    </row>
    <row r="619" spans="1:8" x14ac:dyDescent="0.2">
      <c r="A619" s="38"/>
      <c r="B619" s="35" t="s">
        <v>589</v>
      </c>
      <c r="C619" s="32">
        <v>126</v>
      </c>
      <c r="D619" s="6">
        <v>32</v>
      </c>
      <c r="E619" s="7">
        <f t="shared" si="64"/>
        <v>0.19656786271450857</v>
      </c>
      <c r="F619" s="7">
        <f t="shared" si="65"/>
        <v>9.0651558073654395E-2</v>
      </c>
      <c r="G619" s="7">
        <f t="shared" si="67"/>
        <v>-0.74603174603174605</v>
      </c>
      <c r="H619" s="27">
        <f t="shared" si="66"/>
        <v>-0.14664586583463338</v>
      </c>
    </row>
    <row r="620" spans="1:8" x14ac:dyDescent="0.2">
      <c r="A620" s="38"/>
      <c r="B620" s="35" t="s">
        <v>590</v>
      </c>
      <c r="C620" s="32">
        <v>15</v>
      </c>
      <c r="D620" s="6">
        <v>2</v>
      </c>
      <c r="E620" s="7">
        <f t="shared" si="64"/>
        <v>2.3400936037441498E-2</v>
      </c>
      <c r="F620" s="7">
        <f t="shared" si="65"/>
        <v>5.6657223796033997E-3</v>
      </c>
      <c r="G620" s="7">
        <f t="shared" si="67"/>
        <v>-0.8666666666666667</v>
      </c>
      <c r="H620" s="27">
        <f t="shared" si="66"/>
        <v>-2.0280811232449299E-2</v>
      </c>
    </row>
    <row r="621" spans="1:8" x14ac:dyDescent="0.2">
      <c r="A621" s="38"/>
      <c r="B621" s="35" t="s">
        <v>591</v>
      </c>
      <c r="C621" s="32">
        <v>83</v>
      </c>
      <c r="D621" s="6">
        <v>0</v>
      </c>
      <c r="E621" s="7">
        <f t="shared" si="64"/>
        <v>0.1294851794071763</v>
      </c>
      <c r="F621" s="7" t="str">
        <f t="shared" si="65"/>
        <v/>
      </c>
      <c r="G621" s="7">
        <f t="shared" si="67"/>
        <v>-1</v>
      </c>
      <c r="H621" s="27">
        <f t="shared" si="66"/>
        <v>-0.1294851794071763</v>
      </c>
    </row>
    <row r="622" spans="1:8" x14ac:dyDescent="0.2">
      <c r="A622" s="38"/>
      <c r="B622" s="35" t="s">
        <v>592</v>
      </c>
      <c r="C622" s="3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27" t="str">
        <f t="shared" si="66"/>
        <v/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11</v>
      </c>
      <c r="D625" s="6">
        <v>1</v>
      </c>
      <c r="E625" s="7">
        <f t="shared" si="64"/>
        <v>1.7160686427457099E-2</v>
      </c>
      <c r="F625" s="7">
        <f t="shared" si="65"/>
        <v>2.8328611898016999E-3</v>
      </c>
      <c r="G625" s="7">
        <f t="shared" si="67"/>
        <v>-0.90909090909090906</v>
      </c>
      <c r="H625" s="27">
        <f t="shared" si="66"/>
        <v>-1.5600624024960999E-2</v>
      </c>
    </row>
    <row r="626" spans="1:8" x14ac:dyDescent="0.2">
      <c r="A626" s="38"/>
      <c r="B626" s="35" t="s">
        <v>596</v>
      </c>
      <c r="C626" s="32">
        <v>1</v>
      </c>
      <c r="D626" s="6">
        <v>0</v>
      </c>
      <c r="E626" s="7">
        <f t="shared" si="64"/>
        <v>1.5600624024960999E-3</v>
      </c>
      <c r="F626" s="7" t="str">
        <f t="shared" si="65"/>
        <v/>
      </c>
      <c r="G626" s="7">
        <f t="shared" si="67"/>
        <v>-1</v>
      </c>
      <c r="H626" s="27">
        <f t="shared" si="66"/>
        <v>-1.5600624024960999E-3</v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9</v>
      </c>
      <c r="D628" s="6">
        <v>94</v>
      </c>
      <c r="E628" s="7">
        <f t="shared" si="64"/>
        <v>1.4040561622464899E-2</v>
      </c>
      <c r="F628" s="7">
        <f t="shared" si="65"/>
        <v>0.26628895184135976</v>
      </c>
      <c r="G628" s="7">
        <f t="shared" si="67"/>
        <v>9.4444444444444446</v>
      </c>
      <c r="H628" s="27">
        <f t="shared" si="66"/>
        <v>0.13260530421216848</v>
      </c>
    </row>
    <row r="629" spans="1:8" ht="26.25" thickBot="1" x14ac:dyDescent="0.25">
      <c r="A629" s="38"/>
      <c r="B629" s="36" t="s">
        <v>599</v>
      </c>
      <c r="C629" s="33">
        <v>163</v>
      </c>
      <c r="D629" s="28">
        <v>189</v>
      </c>
      <c r="E629" s="29">
        <f t="shared" si="64"/>
        <v>0.25429017160686429</v>
      </c>
      <c r="F629" s="29">
        <f t="shared" si="65"/>
        <v>0.53541076487252126</v>
      </c>
      <c r="G629" s="29">
        <f t="shared" si="67"/>
        <v>0.15950920245398773</v>
      </c>
      <c r="H629" s="30">
        <f t="shared" si="66"/>
        <v>4.0561622464898597E-2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622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623</v>
      </c>
      <c r="C8" s="20">
        <f>+C19+C76+C181+C362+C601</f>
        <v>3574</v>
      </c>
      <c r="D8" s="20">
        <f>+D19+D76+D181+D362+D601</f>
        <v>5284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0.47845551203133746</v>
      </c>
      <c r="H8" s="21">
        <f t="shared" ref="H8:H13" si="1">+IF(OR(AND(E8=""),(G8="")),"",E8*G8)</f>
        <v>0.47845551203133746</v>
      </c>
    </row>
    <row r="9" spans="1:8" x14ac:dyDescent="0.2">
      <c r="A9" s="38"/>
      <c r="B9" s="34" t="s">
        <v>6</v>
      </c>
      <c r="C9" s="31">
        <f>+C19</f>
        <v>20</v>
      </c>
      <c r="D9" s="24">
        <f>+D19</f>
        <v>44</v>
      </c>
      <c r="E9" s="25">
        <f t="shared" ref="E9:F13" si="2">+C9/C$8</f>
        <v>5.5959709009513149E-3</v>
      </c>
      <c r="F9" s="25">
        <f t="shared" si="2"/>
        <v>8.3270249810749441E-3</v>
      </c>
      <c r="G9" s="25">
        <f t="shared" si="0"/>
        <v>1.2</v>
      </c>
      <c r="H9" s="26">
        <f t="shared" si="1"/>
        <v>6.7151650811415773E-3</v>
      </c>
    </row>
    <row r="10" spans="1:8" x14ac:dyDescent="0.2">
      <c r="A10" s="38"/>
      <c r="B10" s="35" t="s">
        <v>7</v>
      </c>
      <c r="C10" s="32">
        <f>+C76</f>
        <v>160</v>
      </c>
      <c r="D10" s="6">
        <f>+D76</f>
        <v>184</v>
      </c>
      <c r="E10" s="7">
        <f t="shared" si="2"/>
        <v>4.4767767207610519E-2</v>
      </c>
      <c r="F10" s="7">
        <f t="shared" si="2"/>
        <v>3.4822104466313397E-2</v>
      </c>
      <c r="G10" s="7">
        <f t="shared" si="0"/>
        <v>0.15</v>
      </c>
      <c r="H10" s="27">
        <f t="shared" si="1"/>
        <v>6.7151650811415773E-3</v>
      </c>
    </row>
    <row r="11" spans="1:8" ht="25.5" x14ac:dyDescent="0.2">
      <c r="A11" s="38"/>
      <c r="B11" s="35" t="s">
        <v>8</v>
      </c>
      <c r="C11" s="32">
        <f>+C181</f>
        <v>523</v>
      </c>
      <c r="D11" s="6">
        <f>+D181</f>
        <v>539</v>
      </c>
      <c r="E11" s="7">
        <f t="shared" si="2"/>
        <v>0.1463346390598769</v>
      </c>
      <c r="F11" s="7">
        <f t="shared" si="2"/>
        <v>0.10200605601816805</v>
      </c>
      <c r="G11" s="7">
        <f t="shared" si="0"/>
        <v>3.0592734225621414E-2</v>
      </c>
      <c r="H11" s="27">
        <f t="shared" si="1"/>
        <v>4.4767767207610524E-3</v>
      </c>
    </row>
    <row r="12" spans="1:8" x14ac:dyDescent="0.2">
      <c r="A12" s="38"/>
      <c r="B12" s="35" t="s">
        <v>9</v>
      </c>
      <c r="C12" s="32">
        <f>+C362</f>
        <v>2136</v>
      </c>
      <c r="D12" s="6">
        <f>+D362</f>
        <v>3445</v>
      </c>
      <c r="E12" s="7">
        <f t="shared" si="2"/>
        <v>0.59764969222160047</v>
      </c>
      <c r="F12" s="7">
        <f t="shared" si="2"/>
        <v>0.65196820590461768</v>
      </c>
      <c r="G12" s="7">
        <f t="shared" si="0"/>
        <v>0.61282771535580527</v>
      </c>
      <c r="H12" s="27">
        <f t="shared" si="1"/>
        <v>0.36625629546726363</v>
      </c>
    </row>
    <row r="13" spans="1:8" ht="15.75" thickBot="1" x14ac:dyDescent="0.25">
      <c r="A13" s="38"/>
      <c r="B13" s="36" t="s">
        <v>10</v>
      </c>
      <c r="C13" s="33">
        <f>+C601</f>
        <v>735</v>
      </c>
      <c r="D13" s="28">
        <f>+D601</f>
        <v>1072</v>
      </c>
      <c r="E13" s="29">
        <f t="shared" si="2"/>
        <v>0.20565193060996081</v>
      </c>
      <c r="F13" s="29">
        <f t="shared" si="2"/>
        <v>0.2028766086298259</v>
      </c>
      <c r="G13" s="29">
        <f t="shared" si="0"/>
        <v>0.45850340136054424</v>
      </c>
      <c r="H13" s="30">
        <f t="shared" si="1"/>
        <v>9.4292109681029662E-2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20</v>
      </c>
      <c r="D19" s="20">
        <f>SUM(D20:D70)</f>
        <v>44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1.2</v>
      </c>
      <c r="H19" s="21">
        <f t="shared" ref="H19:H50" si="5">+IF(OR(AND(E19=""),(G19="")),"",E19*G19)</f>
        <v>1.2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2</v>
      </c>
      <c r="E23" s="7" t="str">
        <f t="shared" si="3"/>
        <v/>
      </c>
      <c r="F23" s="7">
        <f t="shared" si="4"/>
        <v>4.5454545454545456E-2</v>
      </c>
      <c r="G23" s="7">
        <f t="shared" si="6"/>
        <v>1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5</v>
      </c>
      <c r="D25" s="6">
        <v>1</v>
      </c>
      <c r="E25" s="7">
        <f t="shared" si="3"/>
        <v>0.25</v>
      </c>
      <c r="F25" s="7">
        <f t="shared" si="4"/>
        <v>2.2727272727272728E-2</v>
      </c>
      <c r="G25" s="7">
        <f t="shared" si="6"/>
        <v>-0.8</v>
      </c>
      <c r="H25" s="27">
        <f t="shared" si="5"/>
        <v>-0.2</v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0</v>
      </c>
      <c r="D27" s="6">
        <v>3</v>
      </c>
      <c r="E27" s="7" t="str">
        <f t="shared" si="3"/>
        <v/>
      </c>
      <c r="F27" s="7">
        <f t="shared" si="4"/>
        <v>6.8181818181818177E-2</v>
      </c>
      <c r="G27" s="7">
        <f t="shared" si="6"/>
        <v>1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1</v>
      </c>
      <c r="D28" s="6">
        <v>0</v>
      </c>
      <c r="E28" s="7">
        <f t="shared" si="3"/>
        <v>0.05</v>
      </c>
      <c r="F28" s="7" t="str">
        <f t="shared" si="4"/>
        <v/>
      </c>
      <c r="G28" s="7">
        <f t="shared" si="6"/>
        <v>-1</v>
      </c>
      <c r="H28" s="27">
        <f t="shared" si="5"/>
        <v>-0.05</v>
      </c>
    </row>
    <row r="29" spans="1:8" x14ac:dyDescent="0.2">
      <c r="A29" s="38"/>
      <c r="B29" s="35" t="s">
        <v>23</v>
      </c>
      <c r="C29" s="32">
        <v>0</v>
      </c>
      <c r="D29" s="6">
        <v>1</v>
      </c>
      <c r="E29" s="7" t="str">
        <f t="shared" si="3"/>
        <v/>
      </c>
      <c r="F29" s="7">
        <f t="shared" si="4"/>
        <v>2.2727272727272728E-2</v>
      </c>
      <c r="G29" s="7">
        <f t="shared" si="6"/>
        <v>1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1</v>
      </c>
      <c r="D30" s="6">
        <v>24</v>
      </c>
      <c r="E30" s="7">
        <f t="shared" si="3"/>
        <v>0.05</v>
      </c>
      <c r="F30" s="7">
        <f t="shared" si="4"/>
        <v>0.54545454545454541</v>
      </c>
      <c r="G30" s="7">
        <f t="shared" si="6"/>
        <v>23</v>
      </c>
      <c r="H30" s="27">
        <f t="shared" si="5"/>
        <v>1.1500000000000001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3</v>
      </c>
      <c r="D36" s="6">
        <v>3</v>
      </c>
      <c r="E36" s="7">
        <f t="shared" si="3"/>
        <v>0.15</v>
      </c>
      <c r="F36" s="7">
        <f t="shared" si="4"/>
        <v>6.8181818181818177E-2</v>
      </c>
      <c r="G36" s="7">
        <f t="shared" si="6"/>
        <v>0</v>
      </c>
      <c r="H36" s="27">
        <f t="shared" si="5"/>
        <v>0</v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3</v>
      </c>
      <c r="D39" s="6">
        <v>0</v>
      </c>
      <c r="E39" s="7">
        <f t="shared" si="3"/>
        <v>0.15</v>
      </c>
      <c r="F39" s="7" t="str">
        <f t="shared" si="4"/>
        <v/>
      </c>
      <c r="G39" s="7">
        <f t="shared" si="6"/>
        <v>-1</v>
      </c>
      <c r="H39" s="27">
        <f t="shared" si="5"/>
        <v>-0.15</v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4</v>
      </c>
      <c r="D50" s="6">
        <v>1</v>
      </c>
      <c r="E50" s="7">
        <f t="shared" si="3"/>
        <v>0.2</v>
      </c>
      <c r="F50" s="7">
        <f t="shared" si="4"/>
        <v>2.2727272727272728E-2</v>
      </c>
      <c r="G50" s="7">
        <f t="shared" si="6"/>
        <v>-0.75</v>
      </c>
      <c r="H50" s="27">
        <f t="shared" si="5"/>
        <v>-0.15000000000000002</v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1</v>
      </c>
      <c r="E53" s="7" t="str">
        <f t="shared" si="7"/>
        <v/>
      </c>
      <c r="F53" s="7">
        <f t="shared" si="8"/>
        <v>2.2727272727272728E-2</v>
      </c>
      <c r="G53" s="7">
        <f t="shared" si="10"/>
        <v>1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27" t="str">
        <f t="shared" si="9"/>
        <v/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1</v>
      </c>
      <c r="D57" s="6">
        <v>0</v>
      </c>
      <c r="E57" s="7">
        <f t="shared" si="7"/>
        <v>0.05</v>
      </c>
      <c r="F57" s="7" t="str">
        <f t="shared" si="8"/>
        <v/>
      </c>
      <c r="G57" s="7">
        <f t="shared" si="10"/>
        <v>-1</v>
      </c>
      <c r="H57" s="27">
        <f t="shared" si="9"/>
        <v>-0.05</v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1</v>
      </c>
      <c r="E59" s="7" t="str">
        <f t="shared" si="7"/>
        <v/>
      </c>
      <c r="F59" s="7">
        <f t="shared" si="8"/>
        <v>2.2727272727272728E-2</v>
      </c>
      <c r="G59" s="7">
        <f t="shared" si="10"/>
        <v>1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1</v>
      </c>
      <c r="D61" s="6">
        <v>1</v>
      </c>
      <c r="E61" s="7">
        <f t="shared" si="7"/>
        <v>0.05</v>
      </c>
      <c r="F61" s="7">
        <f t="shared" si="8"/>
        <v>2.2727272727272728E-2</v>
      </c>
      <c r="G61" s="7">
        <f t="shared" si="10"/>
        <v>0</v>
      </c>
      <c r="H61" s="27">
        <f t="shared" si="9"/>
        <v>0</v>
      </c>
    </row>
    <row r="62" spans="1:8" x14ac:dyDescent="0.2">
      <c r="A62" s="38"/>
      <c r="B62" s="35" t="s">
        <v>56</v>
      </c>
      <c r="C62" s="32">
        <v>0</v>
      </c>
      <c r="D62" s="6">
        <v>1</v>
      </c>
      <c r="E62" s="7" t="str">
        <f t="shared" si="7"/>
        <v/>
      </c>
      <c r="F62" s="7">
        <f t="shared" si="8"/>
        <v>2.2727272727272728E-2</v>
      </c>
      <c r="G62" s="7">
        <f t="shared" si="10"/>
        <v>1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2</v>
      </c>
      <c r="E63" s="7" t="str">
        <f t="shared" si="7"/>
        <v/>
      </c>
      <c r="F63" s="7">
        <f t="shared" si="8"/>
        <v>4.5454545454545456E-2</v>
      </c>
      <c r="G63" s="7">
        <f t="shared" si="10"/>
        <v>1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1</v>
      </c>
      <c r="D64" s="6">
        <v>1</v>
      </c>
      <c r="E64" s="7">
        <f t="shared" si="7"/>
        <v>0.05</v>
      </c>
      <c r="F64" s="7">
        <f t="shared" si="8"/>
        <v>2.2727272727272728E-2</v>
      </c>
      <c r="G64" s="7">
        <f t="shared" si="10"/>
        <v>0</v>
      </c>
      <c r="H64" s="27">
        <f t="shared" si="9"/>
        <v>0</v>
      </c>
    </row>
    <row r="65" spans="1:8" x14ac:dyDescent="0.2">
      <c r="A65" s="38"/>
      <c r="B65" s="35" t="s">
        <v>59</v>
      </c>
      <c r="C65" s="32">
        <v>0</v>
      </c>
      <c r="D65" s="6">
        <v>1</v>
      </c>
      <c r="E65" s="7" t="str">
        <f t="shared" si="7"/>
        <v/>
      </c>
      <c r="F65" s="7">
        <f t="shared" si="8"/>
        <v>2.2727272727272728E-2</v>
      </c>
      <c r="G65" s="7">
        <f t="shared" si="10"/>
        <v>1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1</v>
      </c>
      <c r="E68" s="7" t="str">
        <f t="shared" si="7"/>
        <v/>
      </c>
      <c r="F68" s="7">
        <f t="shared" si="8"/>
        <v>2.2727272727272728E-2</v>
      </c>
      <c r="G68" s="7">
        <f t="shared" si="10"/>
        <v>1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160</v>
      </c>
      <c r="D76" s="20">
        <f>SUM(D77:D175)</f>
        <v>184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0.15</v>
      </c>
      <c r="H76" s="21">
        <f t="shared" ref="H76:H107" si="13">+IF(OR(AND(E76=""),(G76="")),"",E76*G76)</f>
        <v>0.15</v>
      </c>
    </row>
    <row r="77" spans="1:8" x14ac:dyDescent="0.2">
      <c r="A77" s="38"/>
      <c r="B77" s="34" t="s">
        <v>65</v>
      </c>
      <c r="C77" s="31">
        <v>0</v>
      </c>
      <c r="D77" s="24">
        <v>9</v>
      </c>
      <c r="E77" s="25" t="str">
        <f t="shared" si="11"/>
        <v/>
      </c>
      <c r="F77" s="25">
        <f t="shared" si="12"/>
        <v>4.8913043478260872E-2</v>
      </c>
      <c r="G77" s="25">
        <f t="shared" ref="G77:G108" si="14">+IF(AND(C77=0,D77=0)," ",IF(C77=0,1,IF(D77=0,-1,(D77-C77)/C77)))</f>
        <v>1</v>
      </c>
      <c r="H77" s="26" t="str">
        <f t="shared" si="13"/>
        <v/>
      </c>
    </row>
    <row r="78" spans="1:8" x14ac:dyDescent="0.2">
      <c r="A78" s="38"/>
      <c r="B78" s="35" t="s">
        <v>66</v>
      </c>
      <c r="C78" s="32">
        <v>1</v>
      </c>
      <c r="D78" s="6">
        <v>0</v>
      </c>
      <c r="E78" s="7">
        <f t="shared" si="11"/>
        <v>6.2500000000000003E-3</v>
      </c>
      <c r="F78" s="7" t="str">
        <f t="shared" si="12"/>
        <v/>
      </c>
      <c r="G78" s="7">
        <f t="shared" si="14"/>
        <v>-1</v>
      </c>
      <c r="H78" s="27">
        <f t="shared" si="13"/>
        <v>-6.2500000000000003E-3</v>
      </c>
    </row>
    <row r="79" spans="1:8" x14ac:dyDescent="0.2">
      <c r="A79" s="38"/>
      <c r="B79" s="35" t="s">
        <v>67</v>
      </c>
      <c r="C79" s="3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11</v>
      </c>
      <c r="D80" s="6">
        <v>8</v>
      </c>
      <c r="E80" s="7">
        <f t="shared" si="11"/>
        <v>6.8750000000000006E-2</v>
      </c>
      <c r="F80" s="7">
        <f t="shared" si="12"/>
        <v>4.3478260869565216E-2</v>
      </c>
      <c r="G80" s="7">
        <f t="shared" si="14"/>
        <v>-0.27272727272727271</v>
      </c>
      <c r="H80" s="27">
        <f t="shared" si="13"/>
        <v>-1.8749999999999999E-2</v>
      </c>
    </row>
    <row r="81" spans="1:8" ht="25.5" x14ac:dyDescent="0.2">
      <c r="A81" s="38"/>
      <c r="B81" s="35" t="s">
        <v>69</v>
      </c>
      <c r="C81" s="32">
        <v>5</v>
      </c>
      <c r="D81" s="6">
        <v>4</v>
      </c>
      <c r="E81" s="7">
        <f t="shared" si="11"/>
        <v>3.125E-2</v>
      </c>
      <c r="F81" s="7">
        <f t="shared" si="12"/>
        <v>2.1739130434782608E-2</v>
      </c>
      <c r="G81" s="7">
        <f t="shared" si="14"/>
        <v>-0.2</v>
      </c>
      <c r="H81" s="27">
        <f t="shared" si="13"/>
        <v>-6.2500000000000003E-3</v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1</v>
      </c>
      <c r="D87" s="6">
        <v>0</v>
      </c>
      <c r="E87" s="7">
        <f t="shared" si="11"/>
        <v>6.2500000000000003E-3</v>
      </c>
      <c r="F87" s="7" t="str">
        <f t="shared" si="12"/>
        <v/>
      </c>
      <c r="G87" s="7">
        <f t="shared" si="14"/>
        <v>-1</v>
      </c>
      <c r="H87" s="27">
        <f t="shared" si="13"/>
        <v>-6.2500000000000003E-3</v>
      </c>
    </row>
    <row r="88" spans="1:8" x14ac:dyDescent="0.2">
      <c r="A88" s="38"/>
      <c r="B88" s="35" t="s">
        <v>76</v>
      </c>
      <c r="C88" s="32">
        <v>2</v>
      </c>
      <c r="D88" s="6">
        <v>0</v>
      </c>
      <c r="E88" s="7">
        <f t="shared" si="11"/>
        <v>1.2500000000000001E-2</v>
      </c>
      <c r="F88" s="7" t="str">
        <f t="shared" si="12"/>
        <v/>
      </c>
      <c r="G88" s="7">
        <f t="shared" si="14"/>
        <v>-1</v>
      </c>
      <c r="H88" s="27">
        <f t="shared" si="13"/>
        <v>-1.2500000000000001E-2</v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12</v>
      </c>
      <c r="D92" s="6">
        <v>21</v>
      </c>
      <c r="E92" s="7">
        <f t="shared" si="11"/>
        <v>7.4999999999999997E-2</v>
      </c>
      <c r="F92" s="7">
        <f t="shared" si="12"/>
        <v>0.11413043478260869</v>
      </c>
      <c r="G92" s="7">
        <f t="shared" si="14"/>
        <v>0.75</v>
      </c>
      <c r="H92" s="27">
        <f t="shared" si="13"/>
        <v>5.6249999999999994E-2</v>
      </c>
    </row>
    <row r="93" spans="1:8" x14ac:dyDescent="0.2">
      <c r="A93" s="38"/>
      <c r="B93" s="35" t="s">
        <v>81</v>
      </c>
      <c r="C93" s="32">
        <v>1</v>
      </c>
      <c r="D93" s="6">
        <v>0</v>
      </c>
      <c r="E93" s="7">
        <f t="shared" si="11"/>
        <v>6.2500000000000003E-3</v>
      </c>
      <c r="F93" s="7" t="str">
        <f t="shared" si="12"/>
        <v/>
      </c>
      <c r="G93" s="7">
        <f t="shared" si="14"/>
        <v>-1</v>
      </c>
      <c r="H93" s="27">
        <f t="shared" si="13"/>
        <v>-6.2500000000000003E-3</v>
      </c>
    </row>
    <row r="94" spans="1:8" x14ac:dyDescent="0.2">
      <c r="A94" s="38"/>
      <c r="B94" s="35" t="s">
        <v>82</v>
      </c>
      <c r="C94" s="32">
        <v>3</v>
      </c>
      <c r="D94" s="6">
        <v>1</v>
      </c>
      <c r="E94" s="7">
        <f t="shared" si="11"/>
        <v>1.8749999999999999E-2</v>
      </c>
      <c r="F94" s="7">
        <f t="shared" si="12"/>
        <v>5.434782608695652E-3</v>
      </c>
      <c r="G94" s="7">
        <f t="shared" si="14"/>
        <v>-0.66666666666666663</v>
      </c>
      <c r="H94" s="27">
        <f t="shared" si="13"/>
        <v>-1.2499999999999999E-2</v>
      </c>
    </row>
    <row r="95" spans="1:8" x14ac:dyDescent="0.2">
      <c r="A95" s="38"/>
      <c r="B95" s="35" t="s">
        <v>83</v>
      </c>
      <c r="C95" s="32">
        <v>8</v>
      </c>
      <c r="D95" s="6">
        <v>1</v>
      </c>
      <c r="E95" s="7">
        <f t="shared" si="11"/>
        <v>0.05</v>
      </c>
      <c r="F95" s="7">
        <f t="shared" si="12"/>
        <v>5.434782608695652E-3</v>
      </c>
      <c r="G95" s="7">
        <f t="shared" si="14"/>
        <v>-0.875</v>
      </c>
      <c r="H95" s="27">
        <f t="shared" si="13"/>
        <v>-4.3750000000000004E-2</v>
      </c>
    </row>
    <row r="96" spans="1:8" x14ac:dyDescent="0.2">
      <c r="A96" s="38"/>
      <c r="B96" s="35" t="s">
        <v>84</v>
      </c>
      <c r="C96" s="32">
        <v>1</v>
      </c>
      <c r="D96" s="6">
        <v>1</v>
      </c>
      <c r="E96" s="7">
        <f t="shared" si="11"/>
        <v>6.2500000000000003E-3</v>
      </c>
      <c r="F96" s="7">
        <f t="shared" si="12"/>
        <v>5.434782608695652E-3</v>
      </c>
      <c r="G96" s="7">
        <f t="shared" si="14"/>
        <v>0</v>
      </c>
      <c r="H96" s="27">
        <f t="shared" si="13"/>
        <v>0</v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2</v>
      </c>
      <c r="E97" s="7" t="str">
        <f t="shared" si="11"/>
        <v/>
      </c>
      <c r="F97" s="7">
        <f t="shared" si="12"/>
        <v>1.0869565217391304E-2</v>
      </c>
      <c r="G97" s="7">
        <f t="shared" si="14"/>
        <v>1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14</v>
      </c>
      <c r="D98" s="6">
        <v>23</v>
      </c>
      <c r="E98" s="7">
        <f t="shared" si="11"/>
        <v>8.7499999999999994E-2</v>
      </c>
      <c r="F98" s="7">
        <f t="shared" si="12"/>
        <v>0.125</v>
      </c>
      <c r="G98" s="7">
        <f t="shared" si="14"/>
        <v>0.6428571428571429</v>
      </c>
      <c r="H98" s="27">
        <f t="shared" si="13"/>
        <v>5.6250000000000001E-2</v>
      </c>
    </row>
    <row r="99" spans="1:8" x14ac:dyDescent="0.2">
      <c r="A99" s="38"/>
      <c r="B99" s="35" t="s">
        <v>87</v>
      </c>
      <c r="C99" s="32">
        <v>0</v>
      </c>
      <c r="D99" s="6">
        <v>4</v>
      </c>
      <c r="E99" s="7" t="str">
        <f t="shared" si="11"/>
        <v/>
      </c>
      <c r="F99" s="7">
        <f t="shared" si="12"/>
        <v>2.1739130434782608E-2</v>
      </c>
      <c r="G99" s="7">
        <f t="shared" si="14"/>
        <v>1</v>
      </c>
      <c r="H99" s="27" t="str">
        <f t="shared" si="13"/>
        <v/>
      </c>
    </row>
    <row r="100" spans="1:8" x14ac:dyDescent="0.2">
      <c r="A100" s="38"/>
      <c r="B100" s="35" t="s">
        <v>88</v>
      </c>
      <c r="C100" s="32">
        <v>5</v>
      </c>
      <c r="D100" s="6">
        <v>4</v>
      </c>
      <c r="E100" s="7">
        <f t="shared" si="11"/>
        <v>3.125E-2</v>
      </c>
      <c r="F100" s="7">
        <f t="shared" si="12"/>
        <v>2.1739130434782608E-2</v>
      </c>
      <c r="G100" s="7">
        <f t="shared" si="14"/>
        <v>-0.2</v>
      </c>
      <c r="H100" s="27">
        <f t="shared" si="13"/>
        <v>-6.2500000000000003E-3</v>
      </c>
    </row>
    <row r="101" spans="1:8" x14ac:dyDescent="0.2">
      <c r="A101" s="38"/>
      <c r="B101" s="35" t="s">
        <v>89</v>
      </c>
      <c r="C101" s="32">
        <v>0</v>
      </c>
      <c r="D101" s="6">
        <v>1</v>
      </c>
      <c r="E101" s="7" t="str">
        <f t="shared" si="11"/>
        <v/>
      </c>
      <c r="F101" s="7">
        <f t="shared" si="12"/>
        <v>5.434782608695652E-3</v>
      </c>
      <c r="G101" s="7">
        <f t="shared" si="14"/>
        <v>1</v>
      </c>
      <c r="H101" s="27" t="str">
        <f t="shared" si="13"/>
        <v/>
      </c>
    </row>
    <row r="102" spans="1:8" x14ac:dyDescent="0.2">
      <c r="A102" s="38"/>
      <c r="B102" s="35" t="s">
        <v>90</v>
      </c>
      <c r="C102" s="32">
        <v>0</v>
      </c>
      <c r="D102" s="6">
        <v>2</v>
      </c>
      <c r="E102" s="7" t="str">
        <f t="shared" si="11"/>
        <v/>
      </c>
      <c r="F102" s="7">
        <f t="shared" si="12"/>
        <v>1.0869565217391304E-2</v>
      </c>
      <c r="G102" s="7">
        <f t="shared" si="14"/>
        <v>1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1</v>
      </c>
      <c r="D103" s="6">
        <v>0</v>
      </c>
      <c r="E103" s="7">
        <f t="shared" si="11"/>
        <v>6.2500000000000003E-3</v>
      </c>
      <c r="F103" s="7" t="str">
        <f t="shared" si="12"/>
        <v/>
      </c>
      <c r="G103" s="7">
        <f t="shared" si="14"/>
        <v>-1</v>
      </c>
      <c r="H103" s="27">
        <f t="shared" si="13"/>
        <v>-6.2500000000000003E-3</v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0</v>
      </c>
      <c r="D106" s="6">
        <v>3</v>
      </c>
      <c r="E106" s="7" t="str">
        <f t="shared" si="11"/>
        <v/>
      </c>
      <c r="F106" s="7">
        <f t="shared" si="12"/>
        <v>1.6304347826086956E-2</v>
      </c>
      <c r="G106" s="7">
        <f t="shared" si="14"/>
        <v>1</v>
      </c>
      <c r="H106" s="27" t="str">
        <f t="shared" si="13"/>
        <v/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0</v>
      </c>
      <c r="D110" s="6">
        <v>0</v>
      </c>
      <c r="E110" s="7" t="str">
        <f t="shared" si="15"/>
        <v/>
      </c>
      <c r="F110" s="7" t="str">
        <f t="shared" si="16"/>
        <v/>
      </c>
      <c r="G110" s="7" t="str">
        <f t="shared" si="18"/>
        <v xml:space="preserve"> </v>
      </c>
      <c r="H110" s="27" t="str">
        <f t="shared" si="17"/>
        <v/>
      </c>
    </row>
    <row r="111" spans="1:8" x14ac:dyDescent="0.2">
      <c r="A111" s="38"/>
      <c r="B111" s="35" t="s">
        <v>99</v>
      </c>
      <c r="C111" s="32">
        <v>2</v>
      </c>
      <c r="D111" s="6">
        <v>14</v>
      </c>
      <c r="E111" s="7">
        <f t="shared" si="15"/>
        <v>1.2500000000000001E-2</v>
      </c>
      <c r="F111" s="7">
        <f t="shared" si="16"/>
        <v>7.6086956521739135E-2</v>
      </c>
      <c r="G111" s="7">
        <f t="shared" si="18"/>
        <v>6</v>
      </c>
      <c r="H111" s="27">
        <f t="shared" si="17"/>
        <v>7.5000000000000011E-2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27" t="str">
        <f t="shared" si="17"/>
        <v/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0</v>
      </c>
      <c r="D118" s="6">
        <v>3</v>
      </c>
      <c r="E118" s="7" t="str">
        <f t="shared" si="15"/>
        <v/>
      </c>
      <c r="F118" s="7">
        <f t="shared" si="16"/>
        <v>1.6304347826086956E-2</v>
      </c>
      <c r="G118" s="7">
        <f t="shared" si="18"/>
        <v>1</v>
      </c>
      <c r="H118" s="27" t="str">
        <f t="shared" si="17"/>
        <v/>
      </c>
    </row>
    <row r="119" spans="1:8" ht="25.5" x14ac:dyDescent="0.2">
      <c r="A119" s="38"/>
      <c r="B119" s="35" t="s">
        <v>107</v>
      </c>
      <c r="C119" s="32">
        <v>1</v>
      </c>
      <c r="D119" s="6">
        <v>0</v>
      </c>
      <c r="E119" s="7">
        <f t="shared" si="15"/>
        <v>6.2500000000000003E-3</v>
      </c>
      <c r="F119" s="7" t="str">
        <f t="shared" si="16"/>
        <v/>
      </c>
      <c r="G119" s="7">
        <f t="shared" si="18"/>
        <v>-1</v>
      </c>
      <c r="H119" s="27">
        <f t="shared" si="17"/>
        <v>-6.2500000000000003E-3</v>
      </c>
    </row>
    <row r="120" spans="1:8" ht="25.5" x14ac:dyDescent="0.2">
      <c r="A120" s="38"/>
      <c r="B120" s="35" t="s">
        <v>108</v>
      </c>
      <c r="C120" s="32">
        <v>0</v>
      </c>
      <c r="D120" s="6">
        <v>1</v>
      </c>
      <c r="E120" s="7" t="str">
        <f t="shared" si="15"/>
        <v/>
      </c>
      <c r="F120" s="7">
        <f t="shared" si="16"/>
        <v>5.434782608695652E-3</v>
      </c>
      <c r="G120" s="7">
        <f t="shared" si="18"/>
        <v>1</v>
      </c>
      <c r="H120" s="27" t="str">
        <f t="shared" si="17"/>
        <v/>
      </c>
    </row>
    <row r="121" spans="1:8" x14ac:dyDescent="0.2">
      <c r="A121" s="38"/>
      <c r="B121" s="35" t="s">
        <v>109</v>
      </c>
      <c r="C121" s="32">
        <v>4</v>
      </c>
      <c r="D121" s="6">
        <v>9</v>
      </c>
      <c r="E121" s="7">
        <f t="shared" si="15"/>
        <v>2.5000000000000001E-2</v>
      </c>
      <c r="F121" s="7">
        <f t="shared" si="16"/>
        <v>4.8913043478260872E-2</v>
      </c>
      <c r="G121" s="7">
        <f t="shared" si="18"/>
        <v>1.25</v>
      </c>
      <c r="H121" s="27">
        <f t="shared" si="17"/>
        <v>3.125E-2</v>
      </c>
    </row>
    <row r="122" spans="1:8" x14ac:dyDescent="0.2">
      <c r="A122" s="38"/>
      <c r="B122" s="35" t="s">
        <v>110</v>
      </c>
      <c r="C122" s="32">
        <v>43</v>
      </c>
      <c r="D122" s="6">
        <v>5</v>
      </c>
      <c r="E122" s="7">
        <f t="shared" si="15"/>
        <v>0.26874999999999999</v>
      </c>
      <c r="F122" s="7">
        <f t="shared" si="16"/>
        <v>2.717391304347826E-2</v>
      </c>
      <c r="G122" s="7">
        <f t="shared" si="18"/>
        <v>-0.88372093023255816</v>
      </c>
      <c r="H122" s="27">
        <f t="shared" si="17"/>
        <v>-0.23749999999999999</v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1</v>
      </c>
      <c r="D124" s="6">
        <v>2</v>
      </c>
      <c r="E124" s="7">
        <f t="shared" si="15"/>
        <v>6.2500000000000003E-3</v>
      </c>
      <c r="F124" s="7">
        <f t="shared" si="16"/>
        <v>1.0869565217391304E-2</v>
      </c>
      <c r="G124" s="7">
        <f t="shared" si="18"/>
        <v>1</v>
      </c>
      <c r="H124" s="27">
        <f t="shared" si="17"/>
        <v>6.2500000000000003E-3</v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5</v>
      </c>
      <c r="E127" s="7" t="str">
        <f t="shared" si="15"/>
        <v/>
      </c>
      <c r="F127" s="7">
        <f t="shared" si="16"/>
        <v>2.717391304347826E-2</v>
      </c>
      <c r="G127" s="7">
        <f t="shared" si="18"/>
        <v>1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1</v>
      </c>
      <c r="D128" s="6">
        <v>1</v>
      </c>
      <c r="E128" s="7">
        <f t="shared" si="15"/>
        <v>6.2500000000000003E-3</v>
      </c>
      <c r="F128" s="7">
        <f t="shared" si="16"/>
        <v>5.434782608695652E-3</v>
      </c>
      <c r="G128" s="7">
        <f t="shared" si="18"/>
        <v>0</v>
      </c>
      <c r="H128" s="27">
        <f t="shared" si="17"/>
        <v>0</v>
      </c>
    </row>
    <row r="129" spans="1:8" x14ac:dyDescent="0.2">
      <c r="A129" s="38"/>
      <c r="B129" s="35" t="s">
        <v>117</v>
      </c>
      <c r="C129" s="32">
        <v>0</v>
      </c>
      <c r="D129" s="6">
        <v>1</v>
      </c>
      <c r="E129" s="7" t="str">
        <f t="shared" si="15"/>
        <v/>
      </c>
      <c r="F129" s="7">
        <f t="shared" si="16"/>
        <v>5.434782608695652E-3</v>
      </c>
      <c r="G129" s="7">
        <f t="shared" si="18"/>
        <v>1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5</v>
      </c>
      <c r="D130" s="6">
        <v>9</v>
      </c>
      <c r="E130" s="7">
        <f t="shared" si="15"/>
        <v>3.125E-2</v>
      </c>
      <c r="F130" s="7">
        <f t="shared" si="16"/>
        <v>4.8913043478260872E-2</v>
      </c>
      <c r="G130" s="7">
        <f t="shared" si="18"/>
        <v>0.8</v>
      </c>
      <c r="H130" s="27">
        <f t="shared" si="17"/>
        <v>2.5000000000000001E-2</v>
      </c>
    </row>
    <row r="131" spans="1:8" x14ac:dyDescent="0.2">
      <c r="A131" s="38"/>
      <c r="B131" s="35" t="s">
        <v>119</v>
      </c>
      <c r="C131" s="32">
        <v>0</v>
      </c>
      <c r="D131" s="6">
        <v>1</v>
      </c>
      <c r="E131" s="7" t="str">
        <f t="shared" si="15"/>
        <v/>
      </c>
      <c r="F131" s="7">
        <f t="shared" si="16"/>
        <v>5.434782608695652E-3</v>
      </c>
      <c r="G131" s="7">
        <f t="shared" si="18"/>
        <v>1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24</v>
      </c>
      <c r="D132" s="6">
        <v>8</v>
      </c>
      <c r="E132" s="7">
        <f t="shared" si="15"/>
        <v>0.15</v>
      </c>
      <c r="F132" s="7">
        <f t="shared" si="16"/>
        <v>4.3478260869565216E-2</v>
      </c>
      <c r="G132" s="7">
        <f t="shared" si="18"/>
        <v>-0.66666666666666663</v>
      </c>
      <c r="H132" s="27">
        <f t="shared" si="17"/>
        <v>-9.9999999999999992E-2</v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3</v>
      </c>
      <c r="D134" s="6">
        <v>1</v>
      </c>
      <c r="E134" s="7">
        <f t="shared" si="15"/>
        <v>1.8749999999999999E-2</v>
      </c>
      <c r="F134" s="7">
        <f t="shared" si="16"/>
        <v>5.434782608695652E-3</v>
      </c>
      <c r="G134" s="7">
        <f t="shared" si="18"/>
        <v>-0.66666666666666663</v>
      </c>
      <c r="H134" s="27">
        <f t="shared" si="17"/>
        <v>-1.2499999999999999E-2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2</v>
      </c>
      <c r="D136" s="6">
        <v>1</v>
      </c>
      <c r="E136" s="7">
        <f t="shared" si="15"/>
        <v>1.2500000000000001E-2</v>
      </c>
      <c r="F136" s="7">
        <f t="shared" si="16"/>
        <v>5.434782608695652E-3</v>
      </c>
      <c r="G136" s="7">
        <f t="shared" si="18"/>
        <v>-0.5</v>
      </c>
      <c r="H136" s="27">
        <f t="shared" si="17"/>
        <v>-6.2500000000000003E-3</v>
      </c>
    </row>
    <row r="137" spans="1:8" x14ac:dyDescent="0.2">
      <c r="A137" s="38"/>
      <c r="B137" s="35" t="s">
        <v>125</v>
      </c>
      <c r="C137" s="3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0</v>
      </c>
      <c r="D139" s="6">
        <v>3</v>
      </c>
      <c r="E139" s="7" t="str">
        <f t="shared" si="15"/>
        <v/>
      </c>
      <c r="F139" s="7">
        <f t="shared" si="16"/>
        <v>1.6304347826086956E-2</v>
      </c>
      <c r="G139" s="7">
        <f t="shared" si="18"/>
        <v>1</v>
      </c>
      <c r="H139" s="27" t="str">
        <f t="shared" si="17"/>
        <v/>
      </c>
    </row>
    <row r="140" spans="1:8" x14ac:dyDescent="0.2">
      <c r="A140" s="38"/>
      <c r="B140" s="35" t="s">
        <v>128</v>
      </c>
      <c r="C140" s="3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27" t="str">
        <f t="shared" ref="H140:H171" si="21">+IF(OR(AND(E140=""),(G140="")),"",E140*G140)</f>
        <v/>
      </c>
    </row>
    <row r="141" spans="1:8" x14ac:dyDescent="0.2">
      <c r="A141" s="38"/>
      <c r="B141" s="35" t="s">
        <v>129</v>
      </c>
      <c r="C141" s="3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0</v>
      </c>
      <c r="D145" s="6">
        <v>3</v>
      </c>
      <c r="E145" s="7" t="str">
        <f t="shared" si="19"/>
        <v/>
      </c>
      <c r="F145" s="7">
        <f t="shared" si="20"/>
        <v>1.6304347826086956E-2</v>
      </c>
      <c r="G145" s="7">
        <f t="shared" si="22"/>
        <v>1</v>
      </c>
      <c r="H145" s="27" t="str">
        <f t="shared" si="21"/>
        <v/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4</v>
      </c>
      <c r="D147" s="6">
        <v>27</v>
      </c>
      <c r="E147" s="7">
        <f t="shared" si="19"/>
        <v>2.5000000000000001E-2</v>
      </c>
      <c r="F147" s="7">
        <f t="shared" si="20"/>
        <v>0.14673913043478262</v>
      </c>
      <c r="G147" s="7">
        <f t="shared" si="22"/>
        <v>5.75</v>
      </c>
      <c r="H147" s="27">
        <f t="shared" si="21"/>
        <v>0.14375000000000002</v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3</v>
      </c>
      <c r="E150" s="7" t="str">
        <f t="shared" si="19"/>
        <v/>
      </c>
      <c r="F150" s="7">
        <f t="shared" si="20"/>
        <v>1.6304347826086956E-2</v>
      </c>
      <c r="G150" s="7">
        <f t="shared" si="22"/>
        <v>1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1</v>
      </c>
      <c r="E151" s="7" t="str">
        <f t="shared" si="19"/>
        <v/>
      </c>
      <c r="F151" s="7">
        <f t="shared" si="20"/>
        <v>5.434782608695652E-3</v>
      </c>
      <c r="G151" s="7">
        <f t="shared" si="22"/>
        <v>1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5</v>
      </c>
      <c r="D172" s="6">
        <v>2</v>
      </c>
      <c r="E172" s="7">
        <f t="shared" si="19"/>
        <v>3.125E-2</v>
      </c>
      <c r="F172" s="7">
        <f t="shared" si="20"/>
        <v>1.0869565217391304E-2</v>
      </c>
      <c r="G172" s="7">
        <f t="shared" si="22"/>
        <v>-0.6</v>
      </c>
      <c r="H172" s="27">
        <f t="shared" ref="H172:H175" si="23">+IF(OR(AND(E172=""),(G172="")),"",E172*G172)</f>
        <v>-1.8749999999999999E-2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523</v>
      </c>
      <c r="D181" s="20">
        <f>SUM(D182:D356)</f>
        <v>539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3.0592734225621414E-2</v>
      </c>
      <c r="H181" s="21">
        <f t="shared" ref="H181:H212" si="26">+IF(OR(AND(E181=""),(G181="")),"",E181*G181)</f>
        <v>3.0592734225621414E-2</v>
      </c>
    </row>
    <row r="182" spans="1:8" x14ac:dyDescent="0.2">
      <c r="A182" s="38"/>
      <c r="B182" s="34" t="s">
        <v>164</v>
      </c>
      <c r="C182" s="31">
        <v>2</v>
      </c>
      <c r="D182" s="24">
        <v>25</v>
      </c>
      <c r="E182" s="25">
        <f t="shared" si="24"/>
        <v>3.8240917782026767E-3</v>
      </c>
      <c r="F182" s="25">
        <f t="shared" si="25"/>
        <v>4.6382189239332093E-2</v>
      </c>
      <c r="G182" s="25">
        <f t="shared" ref="G182:G213" si="27">+IF(AND(C182=0,D182=0)," ",IF(C182=0,1,IF(D182=0,-1,(D182-C182)/C182)))</f>
        <v>11.5</v>
      </c>
      <c r="H182" s="26">
        <f t="shared" si="26"/>
        <v>4.3977055449330782E-2</v>
      </c>
    </row>
    <row r="183" spans="1:8" x14ac:dyDescent="0.2">
      <c r="A183" s="38"/>
      <c r="B183" s="35" t="s">
        <v>165</v>
      </c>
      <c r="C183" s="3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27" t="str">
        <f t="shared" si="26"/>
        <v/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199</v>
      </c>
      <c r="D186" s="6">
        <v>24</v>
      </c>
      <c r="E186" s="7">
        <f t="shared" si="24"/>
        <v>0.38049713193116635</v>
      </c>
      <c r="F186" s="7">
        <f t="shared" si="25"/>
        <v>4.4526901669758812E-2</v>
      </c>
      <c r="G186" s="7">
        <f t="shared" si="27"/>
        <v>-0.87939698492462315</v>
      </c>
      <c r="H186" s="27">
        <f t="shared" si="26"/>
        <v>-0.33460803059273425</v>
      </c>
    </row>
    <row r="187" spans="1:8" ht="25.5" x14ac:dyDescent="0.2">
      <c r="A187" s="38"/>
      <c r="B187" s="35" t="s">
        <v>169</v>
      </c>
      <c r="C187" s="32">
        <v>0</v>
      </c>
      <c r="D187" s="6">
        <v>1</v>
      </c>
      <c r="E187" s="7" t="str">
        <f t="shared" si="24"/>
        <v/>
      </c>
      <c r="F187" s="7">
        <f t="shared" si="25"/>
        <v>1.8552875695732839E-3</v>
      </c>
      <c r="G187" s="7">
        <f t="shared" si="27"/>
        <v>1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3</v>
      </c>
      <c r="D188" s="6">
        <v>21</v>
      </c>
      <c r="E188" s="7">
        <f t="shared" si="24"/>
        <v>5.7361376673040155E-3</v>
      </c>
      <c r="F188" s="7">
        <f t="shared" si="25"/>
        <v>3.896103896103896E-2</v>
      </c>
      <c r="G188" s="7">
        <f t="shared" si="27"/>
        <v>6</v>
      </c>
      <c r="H188" s="27">
        <f t="shared" si="26"/>
        <v>3.4416826003824091E-2</v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1</v>
      </c>
      <c r="D190" s="6">
        <v>1</v>
      </c>
      <c r="E190" s="7">
        <f t="shared" si="24"/>
        <v>1.9120458891013384E-3</v>
      </c>
      <c r="F190" s="7">
        <f t="shared" si="25"/>
        <v>1.8552875695732839E-3</v>
      </c>
      <c r="G190" s="7">
        <f t="shared" si="27"/>
        <v>0</v>
      </c>
      <c r="H190" s="27">
        <f t="shared" si="26"/>
        <v>0</v>
      </c>
    </row>
    <row r="191" spans="1:8" x14ac:dyDescent="0.2">
      <c r="A191" s="38"/>
      <c r="B191" s="35" t="s">
        <v>173</v>
      </c>
      <c r="C191" s="3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27" t="str">
        <f t="shared" si="26"/>
        <v/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3</v>
      </c>
      <c r="D195" s="6">
        <v>1</v>
      </c>
      <c r="E195" s="7">
        <f t="shared" si="24"/>
        <v>5.7361376673040155E-3</v>
      </c>
      <c r="F195" s="7">
        <f t="shared" si="25"/>
        <v>1.8552875695732839E-3</v>
      </c>
      <c r="G195" s="7">
        <f t="shared" si="27"/>
        <v>-0.66666666666666663</v>
      </c>
      <c r="H195" s="27">
        <f t="shared" si="26"/>
        <v>-3.8240917782026767E-3</v>
      </c>
    </row>
    <row r="196" spans="1:8" x14ac:dyDescent="0.2">
      <c r="A196" s="38"/>
      <c r="B196" s="35" t="s">
        <v>178</v>
      </c>
      <c r="C196" s="32">
        <v>13</v>
      </c>
      <c r="D196" s="6">
        <v>9</v>
      </c>
      <c r="E196" s="7">
        <f t="shared" si="24"/>
        <v>2.4856596558317401E-2</v>
      </c>
      <c r="F196" s="7">
        <f t="shared" si="25"/>
        <v>1.6697588126159554E-2</v>
      </c>
      <c r="G196" s="7">
        <f t="shared" si="27"/>
        <v>-0.30769230769230771</v>
      </c>
      <c r="H196" s="27">
        <f t="shared" si="26"/>
        <v>-7.6481835564053543E-3</v>
      </c>
    </row>
    <row r="197" spans="1:8" ht="25.5" x14ac:dyDescent="0.2">
      <c r="A197" s="38"/>
      <c r="B197" s="35" t="s">
        <v>179</v>
      </c>
      <c r="C197" s="32">
        <v>0</v>
      </c>
      <c r="D197" s="6">
        <v>6</v>
      </c>
      <c r="E197" s="7" t="str">
        <f t="shared" si="24"/>
        <v/>
      </c>
      <c r="F197" s="7">
        <f t="shared" si="25"/>
        <v>1.1131725417439703E-2</v>
      </c>
      <c r="G197" s="7">
        <f t="shared" si="27"/>
        <v>1</v>
      </c>
      <c r="H197" s="27" t="str">
        <f t="shared" si="26"/>
        <v/>
      </c>
    </row>
    <row r="198" spans="1:8" ht="25.5" x14ac:dyDescent="0.2">
      <c r="A198" s="38"/>
      <c r="B198" s="35" t="s">
        <v>180</v>
      </c>
      <c r="C198" s="32">
        <v>1</v>
      </c>
      <c r="D198" s="6">
        <v>0</v>
      </c>
      <c r="E198" s="7">
        <f t="shared" si="24"/>
        <v>1.9120458891013384E-3</v>
      </c>
      <c r="F198" s="7" t="str">
        <f t="shared" si="25"/>
        <v/>
      </c>
      <c r="G198" s="7">
        <f t="shared" si="27"/>
        <v>-1</v>
      </c>
      <c r="H198" s="27">
        <f t="shared" si="26"/>
        <v>-1.9120458891013384E-3</v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2</v>
      </c>
      <c r="D202" s="6">
        <v>7</v>
      </c>
      <c r="E202" s="7">
        <f t="shared" si="24"/>
        <v>3.8240917782026767E-3</v>
      </c>
      <c r="F202" s="7">
        <f t="shared" si="25"/>
        <v>1.2987012987012988E-2</v>
      </c>
      <c r="G202" s="7">
        <f t="shared" si="27"/>
        <v>2.5</v>
      </c>
      <c r="H202" s="27">
        <f t="shared" si="26"/>
        <v>9.5602294455066923E-3</v>
      </c>
    </row>
    <row r="203" spans="1:8" x14ac:dyDescent="0.2">
      <c r="A203" s="38"/>
      <c r="B203" s="35" t="s">
        <v>185</v>
      </c>
      <c r="C203" s="32">
        <v>3</v>
      </c>
      <c r="D203" s="6">
        <v>6</v>
      </c>
      <c r="E203" s="7">
        <f t="shared" si="24"/>
        <v>5.7361376673040155E-3</v>
      </c>
      <c r="F203" s="7">
        <f t="shared" si="25"/>
        <v>1.1131725417439703E-2</v>
      </c>
      <c r="G203" s="7">
        <f t="shared" si="27"/>
        <v>1</v>
      </c>
      <c r="H203" s="27">
        <f t="shared" si="26"/>
        <v>5.7361376673040155E-3</v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1</v>
      </c>
      <c r="E207" s="7" t="str">
        <f t="shared" si="24"/>
        <v/>
      </c>
      <c r="F207" s="7">
        <f t="shared" si="25"/>
        <v>1.8552875695732839E-3</v>
      </c>
      <c r="G207" s="7">
        <f t="shared" si="27"/>
        <v>1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0</v>
      </c>
      <c r="D208" s="6">
        <v>1</v>
      </c>
      <c r="E208" s="7" t="str">
        <f t="shared" si="24"/>
        <v/>
      </c>
      <c r="F208" s="7">
        <f t="shared" si="25"/>
        <v>1.8552875695732839E-3</v>
      </c>
      <c r="G208" s="7">
        <f t="shared" si="27"/>
        <v>1</v>
      </c>
      <c r="H208" s="27" t="str">
        <f t="shared" si="26"/>
        <v/>
      </c>
    </row>
    <row r="209" spans="1:8" x14ac:dyDescent="0.2">
      <c r="A209" s="38"/>
      <c r="B209" s="35" t="s">
        <v>191</v>
      </c>
      <c r="C209" s="32">
        <v>1</v>
      </c>
      <c r="D209" s="6">
        <v>2</v>
      </c>
      <c r="E209" s="7">
        <f t="shared" si="24"/>
        <v>1.9120458891013384E-3</v>
      </c>
      <c r="F209" s="7">
        <f t="shared" si="25"/>
        <v>3.7105751391465678E-3</v>
      </c>
      <c r="G209" s="7">
        <f t="shared" si="27"/>
        <v>1</v>
      </c>
      <c r="H209" s="27">
        <f t="shared" si="26"/>
        <v>1.9120458891013384E-3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3</v>
      </c>
      <c r="D211" s="6">
        <v>7</v>
      </c>
      <c r="E211" s="7">
        <f t="shared" si="24"/>
        <v>5.7361376673040155E-3</v>
      </c>
      <c r="F211" s="7">
        <f t="shared" si="25"/>
        <v>1.2987012987012988E-2</v>
      </c>
      <c r="G211" s="7">
        <f t="shared" si="27"/>
        <v>1.3333333333333333</v>
      </c>
      <c r="H211" s="27">
        <f t="shared" si="26"/>
        <v>7.6481835564053535E-3</v>
      </c>
    </row>
    <row r="212" spans="1:8" x14ac:dyDescent="0.2">
      <c r="A212" s="38"/>
      <c r="B212" s="35" t="s">
        <v>194</v>
      </c>
      <c r="C212" s="32">
        <v>1</v>
      </c>
      <c r="D212" s="6">
        <v>10</v>
      </c>
      <c r="E212" s="7">
        <f t="shared" si="24"/>
        <v>1.9120458891013384E-3</v>
      </c>
      <c r="F212" s="7">
        <f t="shared" si="25"/>
        <v>1.8552875695732839E-2</v>
      </c>
      <c r="G212" s="7">
        <f t="shared" si="27"/>
        <v>9</v>
      </c>
      <c r="H212" s="27">
        <f t="shared" si="26"/>
        <v>1.7208413001912046E-2</v>
      </c>
    </row>
    <row r="213" spans="1:8" x14ac:dyDescent="0.2">
      <c r="A213" s="38"/>
      <c r="B213" s="35" t="s">
        <v>195</v>
      </c>
      <c r="C213" s="32">
        <v>26</v>
      </c>
      <c r="D213" s="6">
        <v>8</v>
      </c>
      <c r="E213" s="7">
        <f t="shared" ref="E213:E244" si="28">+IF(C213=0,"",C213/C$181)</f>
        <v>4.9713193116634802E-2</v>
      </c>
      <c r="F213" s="7">
        <f t="shared" ref="F213:F244" si="29">+IF(D213=0,"",D213/D$181)</f>
        <v>1.4842300556586271E-2</v>
      </c>
      <c r="G213" s="7">
        <f t="shared" si="27"/>
        <v>-0.69230769230769229</v>
      </c>
      <c r="H213" s="27">
        <f t="shared" ref="H213:H244" si="30">+IF(OR(AND(E213=""),(G213="")),"",E213*G213)</f>
        <v>-3.4416826003824091E-2</v>
      </c>
    </row>
    <row r="214" spans="1:8" x14ac:dyDescent="0.2">
      <c r="A214" s="38"/>
      <c r="B214" s="35" t="s">
        <v>196</v>
      </c>
      <c r="C214" s="32">
        <v>18</v>
      </c>
      <c r="D214" s="6">
        <v>15</v>
      </c>
      <c r="E214" s="7">
        <f t="shared" si="28"/>
        <v>3.4416826003824091E-2</v>
      </c>
      <c r="F214" s="7">
        <f t="shared" si="29"/>
        <v>2.7829313543599257E-2</v>
      </c>
      <c r="G214" s="7">
        <f t="shared" ref="G214:G245" si="31">+IF(AND(C214=0,D214=0)," ",IF(C214=0,1,IF(D214=0,-1,(D214-C214)/C214)))</f>
        <v>-0.16666666666666666</v>
      </c>
      <c r="H214" s="27">
        <f t="shared" si="30"/>
        <v>-5.7361376673040147E-3</v>
      </c>
    </row>
    <row r="215" spans="1:8" x14ac:dyDescent="0.2">
      <c r="A215" s="38"/>
      <c r="B215" s="35" t="s">
        <v>197</v>
      </c>
      <c r="C215" s="32">
        <v>2</v>
      </c>
      <c r="D215" s="6">
        <v>1</v>
      </c>
      <c r="E215" s="7">
        <f t="shared" si="28"/>
        <v>3.8240917782026767E-3</v>
      </c>
      <c r="F215" s="7">
        <f t="shared" si="29"/>
        <v>1.8552875695732839E-3</v>
      </c>
      <c r="G215" s="7">
        <f t="shared" si="31"/>
        <v>-0.5</v>
      </c>
      <c r="H215" s="27">
        <f t="shared" si="30"/>
        <v>-1.9120458891013384E-3</v>
      </c>
    </row>
    <row r="216" spans="1:8" x14ac:dyDescent="0.2">
      <c r="A216" s="38"/>
      <c r="B216" s="35" t="s">
        <v>198</v>
      </c>
      <c r="C216" s="32">
        <v>1</v>
      </c>
      <c r="D216" s="6">
        <v>2</v>
      </c>
      <c r="E216" s="7">
        <f t="shared" si="28"/>
        <v>1.9120458891013384E-3</v>
      </c>
      <c r="F216" s="7">
        <f t="shared" si="29"/>
        <v>3.7105751391465678E-3</v>
      </c>
      <c r="G216" s="7">
        <f t="shared" si="31"/>
        <v>1</v>
      </c>
      <c r="H216" s="27">
        <f t="shared" si="30"/>
        <v>1.9120458891013384E-3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5</v>
      </c>
      <c r="D218" s="6">
        <v>41</v>
      </c>
      <c r="E218" s="7">
        <f t="shared" si="28"/>
        <v>9.5602294455066923E-3</v>
      </c>
      <c r="F218" s="7">
        <f t="shared" si="29"/>
        <v>7.6066790352504632E-2</v>
      </c>
      <c r="G218" s="7">
        <f t="shared" si="31"/>
        <v>7.2</v>
      </c>
      <c r="H218" s="27">
        <f t="shared" si="30"/>
        <v>6.8833652007648183E-2</v>
      </c>
    </row>
    <row r="219" spans="1:8" x14ac:dyDescent="0.2">
      <c r="A219" s="38"/>
      <c r="B219" s="35" t="s">
        <v>201</v>
      </c>
      <c r="C219" s="32">
        <v>24</v>
      </c>
      <c r="D219" s="6">
        <v>0</v>
      </c>
      <c r="E219" s="7">
        <f t="shared" si="28"/>
        <v>4.5889101338432124E-2</v>
      </c>
      <c r="F219" s="7" t="str">
        <f t="shared" si="29"/>
        <v/>
      </c>
      <c r="G219" s="7">
        <f t="shared" si="31"/>
        <v>-1</v>
      </c>
      <c r="H219" s="27">
        <f t="shared" si="30"/>
        <v>-4.5889101338432124E-2</v>
      </c>
    </row>
    <row r="220" spans="1:8" x14ac:dyDescent="0.2">
      <c r="A220" s="38"/>
      <c r="B220" s="35" t="s">
        <v>202</v>
      </c>
      <c r="C220" s="32">
        <v>2</v>
      </c>
      <c r="D220" s="6">
        <v>5</v>
      </c>
      <c r="E220" s="7">
        <f t="shared" si="28"/>
        <v>3.8240917782026767E-3</v>
      </c>
      <c r="F220" s="7">
        <f t="shared" si="29"/>
        <v>9.2764378478664197E-3</v>
      </c>
      <c r="G220" s="7">
        <f t="shared" si="31"/>
        <v>1.5</v>
      </c>
      <c r="H220" s="27">
        <f t="shared" si="30"/>
        <v>5.7361376673040147E-3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14</v>
      </c>
      <c r="D223" s="6">
        <v>15</v>
      </c>
      <c r="E223" s="7">
        <f t="shared" si="28"/>
        <v>2.676864244741874E-2</v>
      </c>
      <c r="F223" s="7">
        <f t="shared" si="29"/>
        <v>2.7829313543599257E-2</v>
      </c>
      <c r="G223" s="7">
        <f t="shared" si="31"/>
        <v>7.1428571428571425E-2</v>
      </c>
      <c r="H223" s="27">
        <f t="shared" si="30"/>
        <v>1.9120458891013384E-3</v>
      </c>
    </row>
    <row r="224" spans="1:8" x14ac:dyDescent="0.2">
      <c r="A224" s="38"/>
      <c r="B224" s="35" t="s">
        <v>206</v>
      </c>
      <c r="C224" s="32">
        <v>0</v>
      </c>
      <c r="D224" s="6">
        <v>1</v>
      </c>
      <c r="E224" s="7" t="str">
        <f t="shared" si="28"/>
        <v/>
      </c>
      <c r="F224" s="7">
        <f t="shared" si="29"/>
        <v>1.8552875695732839E-3</v>
      </c>
      <c r="G224" s="7">
        <f t="shared" si="31"/>
        <v>1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3</v>
      </c>
      <c r="D228" s="6">
        <v>7</v>
      </c>
      <c r="E228" s="7">
        <f t="shared" si="28"/>
        <v>5.7361376673040155E-3</v>
      </c>
      <c r="F228" s="7">
        <f t="shared" si="29"/>
        <v>1.2987012987012988E-2</v>
      </c>
      <c r="G228" s="7">
        <f t="shared" si="31"/>
        <v>1.3333333333333333</v>
      </c>
      <c r="H228" s="27">
        <f t="shared" si="30"/>
        <v>7.6481835564053535E-3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1</v>
      </c>
      <c r="D235" s="6">
        <v>1</v>
      </c>
      <c r="E235" s="7">
        <f t="shared" si="28"/>
        <v>1.9120458891013384E-3</v>
      </c>
      <c r="F235" s="7">
        <f t="shared" si="29"/>
        <v>1.8552875695732839E-3</v>
      </c>
      <c r="G235" s="7">
        <f t="shared" si="31"/>
        <v>0</v>
      </c>
      <c r="H235" s="27">
        <f t="shared" si="30"/>
        <v>0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8</v>
      </c>
      <c r="D241" s="6">
        <v>2</v>
      </c>
      <c r="E241" s="7">
        <f t="shared" si="28"/>
        <v>1.5296367112810707E-2</v>
      </c>
      <c r="F241" s="7">
        <f t="shared" si="29"/>
        <v>3.7105751391465678E-3</v>
      </c>
      <c r="G241" s="7">
        <f t="shared" si="31"/>
        <v>-0.75</v>
      </c>
      <c r="H241" s="27">
        <f t="shared" si="30"/>
        <v>-1.1472275334608029E-2</v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1</v>
      </c>
      <c r="D244" s="6">
        <v>20</v>
      </c>
      <c r="E244" s="7">
        <f t="shared" si="28"/>
        <v>1.9120458891013384E-3</v>
      </c>
      <c r="F244" s="7">
        <f t="shared" si="29"/>
        <v>3.7105751391465679E-2</v>
      </c>
      <c r="G244" s="7">
        <f t="shared" si="31"/>
        <v>19</v>
      </c>
      <c r="H244" s="27">
        <f t="shared" si="30"/>
        <v>3.6328871892925427E-2</v>
      </c>
    </row>
    <row r="245" spans="1:8" ht="25.5" x14ac:dyDescent="0.2">
      <c r="A245" s="38"/>
      <c r="B245" s="35" t="s">
        <v>227</v>
      </c>
      <c r="C245" s="3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7</v>
      </c>
      <c r="D247" s="6">
        <v>0</v>
      </c>
      <c r="E247" s="7">
        <f t="shared" si="32"/>
        <v>1.338432122370937E-2</v>
      </c>
      <c r="F247" s="7" t="str">
        <f t="shared" si="33"/>
        <v/>
      </c>
      <c r="G247" s="7">
        <f t="shared" si="35"/>
        <v>-1</v>
      </c>
      <c r="H247" s="27">
        <f t="shared" si="34"/>
        <v>-1.338432122370937E-2</v>
      </c>
    </row>
    <row r="248" spans="1:8" x14ac:dyDescent="0.2">
      <c r="A248" s="38"/>
      <c r="B248" s="35" t="s">
        <v>230</v>
      </c>
      <c r="C248" s="32">
        <v>1</v>
      </c>
      <c r="D248" s="6">
        <v>1</v>
      </c>
      <c r="E248" s="7">
        <f t="shared" si="32"/>
        <v>1.9120458891013384E-3</v>
      </c>
      <c r="F248" s="7">
        <f t="shared" si="33"/>
        <v>1.8552875695732839E-3</v>
      </c>
      <c r="G248" s="7">
        <f t="shared" si="35"/>
        <v>0</v>
      </c>
      <c r="H248" s="27">
        <f t="shared" si="34"/>
        <v>0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40</v>
      </c>
      <c r="E250" s="7" t="str">
        <f t="shared" si="32"/>
        <v/>
      </c>
      <c r="F250" s="7">
        <f t="shared" si="33"/>
        <v>7.4211502782931357E-2</v>
      </c>
      <c r="G250" s="7">
        <f t="shared" si="35"/>
        <v>1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0</v>
      </c>
      <c r="D251" s="6">
        <v>0</v>
      </c>
      <c r="E251" s="7" t="str">
        <f t="shared" si="32"/>
        <v/>
      </c>
      <c r="F251" s="7" t="str">
        <f t="shared" si="33"/>
        <v/>
      </c>
      <c r="G251" s="7" t="str">
        <f t="shared" si="35"/>
        <v xml:space="preserve"> </v>
      </c>
      <c r="H251" s="27" t="str">
        <f t="shared" si="34"/>
        <v/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10</v>
      </c>
      <c r="E254" s="7" t="str">
        <f t="shared" si="32"/>
        <v/>
      </c>
      <c r="F254" s="7">
        <f t="shared" si="33"/>
        <v>1.8552875695732839E-2</v>
      </c>
      <c r="G254" s="7">
        <f t="shared" si="35"/>
        <v>1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4</v>
      </c>
      <c r="D260" s="6">
        <v>0</v>
      </c>
      <c r="E260" s="7">
        <f t="shared" si="32"/>
        <v>7.6481835564053535E-3</v>
      </c>
      <c r="F260" s="7" t="str">
        <f t="shared" si="33"/>
        <v/>
      </c>
      <c r="G260" s="7">
        <f t="shared" si="35"/>
        <v>-1</v>
      </c>
      <c r="H260" s="27">
        <f t="shared" si="34"/>
        <v>-7.6481835564053535E-3</v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4</v>
      </c>
      <c r="E264" s="7" t="str">
        <f t="shared" si="32"/>
        <v/>
      </c>
      <c r="F264" s="7">
        <f t="shared" si="33"/>
        <v>7.4211502782931356E-3</v>
      </c>
      <c r="G264" s="7">
        <f t="shared" si="35"/>
        <v>1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1</v>
      </c>
      <c r="E281" s="7" t="str">
        <f t="shared" si="36"/>
        <v/>
      </c>
      <c r="F281" s="7">
        <f t="shared" si="37"/>
        <v>1.8552875695732839E-3</v>
      </c>
      <c r="G281" s="7">
        <f t="shared" si="39"/>
        <v>1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13</v>
      </c>
      <c r="D285" s="6">
        <v>0</v>
      </c>
      <c r="E285" s="7">
        <f t="shared" si="36"/>
        <v>2.4856596558317401E-2</v>
      </c>
      <c r="F285" s="7" t="str">
        <f t="shared" si="37"/>
        <v/>
      </c>
      <c r="G285" s="7">
        <f t="shared" si="39"/>
        <v>-1</v>
      </c>
      <c r="H285" s="27">
        <f t="shared" si="38"/>
        <v>-2.4856596558317401E-2</v>
      </c>
    </row>
    <row r="286" spans="1:8" ht="25.5" x14ac:dyDescent="0.2">
      <c r="A286" s="38"/>
      <c r="B286" s="35" t="s">
        <v>268</v>
      </c>
      <c r="C286" s="32">
        <v>3</v>
      </c>
      <c r="D286" s="6">
        <v>1</v>
      </c>
      <c r="E286" s="7">
        <f t="shared" si="36"/>
        <v>5.7361376673040155E-3</v>
      </c>
      <c r="F286" s="7">
        <f t="shared" si="37"/>
        <v>1.8552875695732839E-3</v>
      </c>
      <c r="G286" s="7">
        <f t="shared" si="39"/>
        <v>-0.66666666666666663</v>
      </c>
      <c r="H286" s="27">
        <f t="shared" si="38"/>
        <v>-3.8240917782026767E-3</v>
      </c>
    </row>
    <row r="287" spans="1:8" x14ac:dyDescent="0.2">
      <c r="A287" s="38"/>
      <c r="B287" s="35" t="s">
        <v>269</v>
      </c>
      <c r="C287" s="32">
        <v>1</v>
      </c>
      <c r="D287" s="6">
        <v>1</v>
      </c>
      <c r="E287" s="7">
        <f t="shared" si="36"/>
        <v>1.9120458891013384E-3</v>
      </c>
      <c r="F287" s="7">
        <f t="shared" si="37"/>
        <v>1.8552875695732839E-3</v>
      </c>
      <c r="G287" s="7">
        <f t="shared" si="39"/>
        <v>0</v>
      </c>
      <c r="H287" s="27">
        <f t="shared" si="38"/>
        <v>0</v>
      </c>
    </row>
    <row r="288" spans="1:8" x14ac:dyDescent="0.2">
      <c r="A288" s="38"/>
      <c r="B288" s="35" t="s">
        <v>270</v>
      </c>
      <c r="C288" s="32">
        <v>0</v>
      </c>
      <c r="D288" s="6">
        <v>1</v>
      </c>
      <c r="E288" s="7" t="str">
        <f t="shared" si="36"/>
        <v/>
      </c>
      <c r="F288" s="7">
        <f t="shared" si="37"/>
        <v>1.8552875695732839E-3</v>
      </c>
      <c r="G288" s="7">
        <f t="shared" si="39"/>
        <v>1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2</v>
      </c>
      <c r="D290" s="6">
        <v>1</v>
      </c>
      <c r="E290" s="7">
        <f t="shared" si="36"/>
        <v>3.8240917782026767E-3</v>
      </c>
      <c r="F290" s="7">
        <f t="shared" si="37"/>
        <v>1.8552875695732839E-3</v>
      </c>
      <c r="G290" s="7">
        <f t="shared" si="39"/>
        <v>-0.5</v>
      </c>
      <c r="H290" s="27">
        <f t="shared" si="38"/>
        <v>-1.9120458891013384E-3</v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1</v>
      </c>
      <c r="D292" s="6">
        <v>0</v>
      </c>
      <c r="E292" s="7">
        <f t="shared" si="36"/>
        <v>1.9120458891013384E-3</v>
      </c>
      <c r="F292" s="7" t="str">
        <f t="shared" si="37"/>
        <v/>
      </c>
      <c r="G292" s="7">
        <f t="shared" si="39"/>
        <v>-1</v>
      </c>
      <c r="H292" s="27">
        <f t="shared" si="38"/>
        <v>-1.9120458891013384E-3</v>
      </c>
    </row>
    <row r="293" spans="1:8" x14ac:dyDescent="0.2">
      <c r="A293" s="38"/>
      <c r="B293" s="35" t="s">
        <v>275</v>
      </c>
      <c r="C293" s="32">
        <v>3</v>
      </c>
      <c r="D293" s="6">
        <v>2</v>
      </c>
      <c r="E293" s="7">
        <f t="shared" si="36"/>
        <v>5.7361376673040155E-3</v>
      </c>
      <c r="F293" s="7">
        <f t="shared" si="37"/>
        <v>3.7105751391465678E-3</v>
      </c>
      <c r="G293" s="7">
        <f t="shared" si="39"/>
        <v>-0.33333333333333331</v>
      </c>
      <c r="H293" s="27">
        <f t="shared" si="38"/>
        <v>-1.9120458891013384E-3</v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2</v>
      </c>
      <c r="E298" s="7" t="str">
        <f t="shared" si="36"/>
        <v/>
      </c>
      <c r="F298" s="7">
        <f t="shared" si="37"/>
        <v>3.7105751391465678E-3</v>
      </c>
      <c r="G298" s="7">
        <f t="shared" si="39"/>
        <v>1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53</v>
      </c>
      <c r="D299" s="6">
        <v>75</v>
      </c>
      <c r="E299" s="7">
        <f t="shared" si="36"/>
        <v>0.10133843212237094</v>
      </c>
      <c r="F299" s="7">
        <f t="shared" si="37"/>
        <v>0.1391465677179963</v>
      </c>
      <c r="G299" s="7">
        <f t="shared" si="39"/>
        <v>0.41509433962264153</v>
      </c>
      <c r="H299" s="27">
        <f t="shared" si="38"/>
        <v>4.2065009560229447E-2</v>
      </c>
    </row>
    <row r="300" spans="1:8" x14ac:dyDescent="0.2">
      <c r="A300" s="38"/>
      <c r="B300" s="35" t="s">
        <v>282</v>
      </c>
      <c r="C300" s="32">
        <v>0</v>
      </c>
      <c r="D300" s="6">
        <v>3</v>
      </c>
      <c r="E300" s="7" t="str">
        <f t="shared" si="36"/>
        <v/>
      </c>
      <c r="F300" s="7">
        <f t="shared" si="37"/>
        <v>5.5658627087198514E-3</v>
      </c>
      <c r="G300" s="7">
        <f t="shared" si="39"/>
        <v>1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2</v>
      </c>
      <c r="D305" s="6">
        <v>9</v>
      </c>
      <c r="E305" s="7">
        <f t="shared" si="36"/>
        <v>3.8240917782026767E-3</v>
      </c>
      <c r="F305" s="7">
        <f t="shared" si="37"/>
        <v>1.6697588126159554E-2</v>
      </c>
      <c r="G305" s="7">
        <f t="shared" si="39"/>
        <v>3.5</v>
      </c>
      <c r="H305" s="27">
        <f t="shared" si="38"/>
        <v>1.3384321223709368E-2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7</v>
      </c>
      <c r="E308" s="7" t="str">
        <f t="shared" si="36"/>
        <v/>
      </c>
      <c r="F308" s="7">
        <f t="shared" si="37"/>
        <v>1.2987012987012988E-2</v>
      </c>
      <c r="G308" s="7">
        <f t="shared" si="39"/>
        <v>1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1</v>
      </c>
      <c r="D313" s="6">
        <v>0</v>
      </c>
      <c r="E313" s="7">
        <f t="shared" si="40"/>
        <v>1.9120458891013384E-3</v>
      </c>
      <c r="F313" s="7" t="str">
        <f t="shared" si="41"/>
        <v/>
      </c>
      <c r="G313" s="7">
        <f t="shared" si="43"/>
        <v>-1</v>
      </c>
      <c r="H313" s="27">
        <f t="shared" si="42"/>
        <v>-1.9120458891013384E-3</v>
      </c>
    </row>
    <row r="314" spans="1:8" ht="25.5" x14ac:dyDescent="0.2">
      <c r="A314" s="38"/>
      <c r="B314" s="35" t="s">
        <v>296</v>
      </c>
      <c r="C314" s="32">
        <v>37</v>
      </c>
      <c r="D314" s="6">
        <v>34</v>
      </c>
      <c r="E314" s="7">
        <f t="shared" si="40"/>
        <v>7.0745697896749518E-2</v>
      </c>
      <c r="F314" s="7">
        <f t="shared" si="41"/>
        <v>6.3079777365491654E-2</v>
      </c>
      <c r="G314" s="7">
        <f t="shared" si="43"/>
        <v>-8.1081081081081086E-2</v>
      </c>
      <c r="H314" s="27">
        <f t="shared" si="42"/>
        <v>-5.7361376673040155E-3</v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2</v>
      </c>
      <c r="D316" s="6">
        <v>1</v>
      </c>
      <c r="E316" s="7">
        <f t="shared" si="40"/>
        <v>3.8240917782026767E-3</v>
      </c>
      <c r="F316" s="7">
        <f t="shared" si="41"/>
        <v>1.8552875695732839E-3</v>
      </c>
      <c r="G316" s="7">
        <f t="shared" si="43"/>
        <v>-0.5</v>
      </c>
      <c r="H316" s="27">
        <f t="shared" si="42"/>
        <v>-1.9120458891013384E-3</v>
      </c>
    </row>
    <row r="317" spans="1:8" x14ac:dyDescent="0.2">
      <c r="A317" s="38"/>
      <c r="B317" s="35" t="s">
        <v>299</v>
      </c>
      <c r="C317" s="32">
        <v>9</v>
      </c>
      <c r="D317" s="6">
        <v>23</v>
      </c>
      <c r="E317" s="7">
        <f t="shared" si="40"/>
        <v>1.7208413001912046E-2</v>
      </c>
      <c r="F317" s="7">
        <f t="shared" si="41"/>
        <v>4.267161410018553E-2</v>
      </c>
      <c r="G317" s="7">
        <f t="shared" si="43"/>
        <v>1.5555555555555556</v>
      </c>
      <c r="H317" s="27">
        <f t="shared" si="42"/>
        <v>2.676864244741874E-2</v>
      </c>
    </row>
    <row r="318" spans="1:8" x14ac:dyDescent="0.2">
      <c r="A318" s="38"/>
      <c r="B318" s="35" t="s">
        <v>300</v>
      </c>
      <c r="C318" s="32">
        <v>0</v>
      </c>
      <c r="D318" s="6">
        <v>7</v>
      </c>
      <c r="E318" s="7" t="str">
        <f t="shared" si="40"/>
        <v/>
      </c>
      <c r="F318" s="7">
        <f t="shared" si="41"/>
        <v>1.2987012987012988E-2</v>
      </c>
      <c r="G318" s="7">
        <f t="shared" si="43"/>
        <v>1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1</v>
      </c>
      <c r="D320" s="6">
        <v>0</v>
      </c>
      <c r="E320" s="7">
        <f t="shared" si="40"/>
        <v>1.9120458891013384E-3</v>
      </c>
      <c r="F320" s="7" t="str">
        <f t="shared" si="41"/>
        <v/>
      </c>
      <c r="G320" s="7">
        <f t="shared" si="43"/>
        <v>-1</v>
      </c>
      <c r="H320" s="27">
        <f t="shared" si="42"/>
        <v>-1.9120458891013384E-3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14</v>
      </c>
      <c r="D325" s="6">
        <v>2</v>
      </c>
      <c r="E325" s="7">
        <f t="shared" si="40"/>
        <v>2.676864244741874E-2</v>
      </c>
      <c r="F325" s="7">
        <f t="shared" si="41"/>
        <v>3.7105751391465678E-3</v>
      </c>
      <c r="G325" s="7">
        <f t="shared" si="43"/>
        <v>-0.8571428571428571</v>
      </c>
      <c r="H325" s="27">
        <f t="shared" si="42"/>
        <v>-2.2944550669216062E-2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4</v>
      </c>
      <c r="D329" s="6">
        <v>7</v>
      </c>
      <c r="E329" s="7">
        <f t="shared" si="40"/>
        <v>7.6481835564053535E-3</v>
      </c>
      <c r="F329" s="7">
        <f t="shared" si="41"/>
        <v>1.2987012987012988E-2</v>
      </c>
      <c r="G329" s="7">
        <f t="shared" si="43"/>
        <v>0.75</v>
      </c>
      <c r="H329" s="27">
        <f t="shared" si="42"/>
        <v>5.7361376673040147E-3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26</v>
      </c>
      <c r="D331" s="6">
        <v>65</v>
      </c>
      <c r="E331" s="7">
        <f t="shared" si="40"/>
        <v>4.9713193116634802E-2</v>
      </c>
      <c r="F331" s="7">
        <f t="shared" si="41"/>
        <v>0.12059369202226346</v>
      </c>
      <c r="G331" s="7">
        <f t="shared" si="43"/>
        <v>1.5</v>
      </c>
      <c r="H331" s="27">
        <f t="shared" si="42"/>
        <v>7.4569789674952203E-2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2</v>
      </c>
      <c r="D340" s="6">
        <v>1</v>
      </c>
      <c r="E340" s="7">
        <f t="shared" si="40"/>
        <v>3.8240917782026767E-3</v>
      </c>
      <c r="F340" s="7">
        <f t="shared" si="41"/>
        <v>1.8552875695732839E-3</v>
      </c>
      <c r="G340" s="7">
        <f t="shared" si="43"/>
        <v>-0.5</v>
      </c>
      <c r="H340" s="27">
        <f t="shared" si="42"/>
        <v>-1.9120458891013384E-3</v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1</v>
      </c>
      <c r="E348" s="7" t="str">
        <f t="shared" si="44"/>
        <v/>
      </c>
      <c r="F348" s="7">
        <f t="shared" si="45"/>
        <v>1.8552875695732839E-3</v>
      </c>
      <c r="G348" s="7">
        <f t="shared" si="47"/>
        <v>1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2136</v>
      </c>
      <c r="D362" s="20">
        <f>SUM(D363:D595)</f>
        <v>3445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0.61282771535580527</v>
      </c>
      <c r="H362" s="21">
        <f t="shared" ref="H362:H425" si="50">+IF(OR(AND(E362=""),(G362="")),"",E362*G362)</f>
        <v>0.61282771535580527</v>
      </c>
    </row>
    <row r="363" spans="1:8" x14ac:dyDescent="0.2">
      <c r="A363" s="38"/>
      <c r="B363" s="34" t="s">
        <v>339</v>
      </c>
      <c r="C363" s="31">
        <v>3</v>
      </c>
      <c r="D363" s="24">
        <v>7</v>
      </c>
      <c r="E363" s="25">
        <f t="shared" si="48"/>
        <v>1.4044943820224719E-3</v>
      </c>
      <c r="F363" s="25">
        <f t="shared" si="49"/>
        <v>2.0319303338171262E-3</v>
      </c>
      <c r="G363" s="25">
        <f t="shared" ref="G363:G426" si="51">+IF(AND(C363=0,D363=0)," ",IF(C363=0,1,IF(D363=0,-1,(D363-C363)/C363)))</f>
        <v>1.3333333333333333</v>
      </c>
      <c r="H363" s="26">
        <f t="shared" si="50"/>
        <v>1.8726591760299624E-3</v>
      </c>
    </row>
    <row r="364" spans="1:8" x14ac:dyDescent="0.2">
      <c r="A364" s="38"/>
      <c r="B364" s="35" t="s">
        <v>340</v>
      </c>
      <c r="C364" s="32">
        <v>0</v>
      </c>
      <c r="D364" s="6">
        <v>1</v>
      </c>
      <c r="E364" s="7" t="str">
        <f t="shared" si="48"/>
        <v/>
      </c>
      <c r="F364" s="7">
        <f t="shared" si="49"/>
        <v>2.9027576197387516E-4</v>
      </c>
      <c r="G364" s="7">
        <f t="shared" si="51"/>
        <v>1</v>
      </c>
      <c r="H364" s="27" t="str">
        <f t="shared" si="50"/>
        <v/>
      </c>
    </row>
    <row r="365" spans="1:8" x14ac:dyDescent="0.2">
      <c r="A365" s="38"/>
      <c r="B365" s="35" t="s">
        <v>341</v>
      </c>
      <c r="C365" s="3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4</v>
      </c>
      <c r="D368" s="6">
        <v>27</v>
      </c>
      <c r="E368" s="7">
        <f t="shared" si="48"/>
        <v>1.8726591760299626E-3</v>
      </c>
      <c r="F368" s="7">
        <f t="shared" si="49"/>
        <v>7.8374455732946307E-3</v>
      </c>
      <c r="G368" s="7">
        <f t="shared" si="51"/>
        <v>5.75</v>
      </c>
      <c r="H368" s="27">
        <f t="shared" si="50"/>
        <v>1.0767790262172285E-2</v>
      </c>
    </row>
    <row r="369" spans="1:8" x14ac:dyDescent="0.2">
      <c r="A369" s="38"/>
      <c r="B369" s="35" t="s">
        <v>345</v>
      </c>
      <c r="C369" s="32">
        <v>1</v>
      </c>
      <c r="D369" s="6">
        <v>10</v>
      </c>
      <c r="E369" s="7">
        <f t="shared" si="48"/>
        <v>4.6816479400749064E-4</v>
      </c>
      <c r="F369" s="7">
        <f t="shared" si="49"/>
        <v>2.9027576197387518E-3</v>
      </c>
      <c r="G369" s="7">
        <f t="shared" si="51"/>
        <v>9</v>
      </c>
      <c r="H369" s="27">
        <f t="shared" si="50"/>
        <v>4.2134831460674156E-3</v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3</v>
      </c>
      <c r="D371" s="6">
        <v>0</v>
      </c>
      <c r="E371" s="7">
        <f t="shared" si="48"/>
        <v>1.4044943820224719E-3</v>
      </c>
      <c r="F371" s="7" t="str">
        <f t="shared" si="49"/>
        <v/>
      </c>
      <c r="G371" s="7">
        <f t="shared" si="51"/>
        <v>-1</v>
      </c>
      <c r="H371" s="27">
        <f t="shared" si="50"/>
        <v>-1.4044943820224719E-3</v>
      </c>
    </row>
    <row r="372" spans="1:8" x14ac:dyDescent="0.2">
      <c r="A372" s="38"/>
      <c r="B372" s="35" t="s">
        <v>348</v>
      </c>
      <c r="C372" s="3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1</v>
      </c>
      <c r="E373" s="7" t="str">
        <f t="shared" si="48"/>
        <v/>
      </c>
      <c r="F373" s="7">
        <f t="shared" si="49"/>
        <v>2.9027576197387516E-4</v>
      </c>
      <c r="G373" s="7">
        <f t="shared" si="51"/>
        <v>1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34</v>
      </c>
      <c r="D374" s="6">
        <v>41</v>
      </c>
      <c r="E374" s="7">
        <f t="shared" si="48"/>
        <v>1.5917602996254682E-2</v>
      </c>
      <c r="F374" s="7">
        <f t="shared" si="49"/>
        <v>1.1901306240928883E-2</v>
      </c>
      <c r="G374" s="7">
        <f t="shared" si="51"/>
        <v>0.20588235294117646</v>
      </c>
      <c r="H374" s="27">
        <f t="shared" si="50"/>
        <v>3.2771535580524347E-3</v>
      </c>
    </row>
    <row r="375" spans="1:8" x14ac:dyDescent="0.2">
      <c r="A375" s="38"/>
      <c r="B375" s="35" t="s">
        <v>351</v>
      </c>
      <c r="C375" s="32">
        <v>0</v>
      </c>
      <c r="D375" s="6">
        <v>1</v>
      </c>
      <c r="E375" s="7" t="str">
        <f t="shared" si="48"/>
        <v/>
      </c>
      <c r="F375" s="7">
        <f t="shared" si="49"/>
        <v>2.9027576197387516E-4</v>
      </c>
      <c r="G375" s="7">
        <f t="shared" si="51"/>
        <v>1</v>
      </c>
      <c r="H375" s="27" t="str">
        <f t="shared" si="50"/>
        <v/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0</v>
      </c>
      <c r="D377" s="6">
        <v>0</v>
      </c>
      <c r="E377" s="7" t="str">
        <f t="shared" si="48"/>
        <v/>
      </c>
      <c r="F377" s="7" t="str">
        <f t="shared" si="49"/>
        <v/>
      </c>
      <c r="G377" s="7" t="str">
        <f t="shared" si="51"/>
        <v xml:space="preserve"> </v>
      </c>
      <c r="H377" s="27" t="str">
        <f t="shared" si="50"/>
        <v/>
      </c>
    </row>
    <row r="378" spans="1:8" x14ac:dyDescent="0.2">
      <c r="A378" s="38"/>
      <c r="B378" s="35" t="s">
        <v>354</v>
      </c>
      <c r="C378" s="32">
        <v>20</v>
      </c>
      <c r="D378" s="6">
        <v>3</v>
      </c>
      <c r="E378" s="7">
        <f t="shared" si="48"/>
        <v>9.3632958801498131E-3</v>
      </c>
      <c r="F378" s="7">
        <f t="shared" si="49"/>
        <v>8.7082728592162558E-4</v>
      </c>
      <c r="G378" s="7">
        <f t="shared" si="51"/>
        <v>-0.85</v>
      </c>
      <c r="H378" s="27">
        <f t="shared" si="50"/>
        <v>-7.9588014981273412E-3</v>
      </c>
    </row>
    <row r="379" spans="1:8" x14ac:dyDescent="0.2">
      <c r="A379" s="38"/>
      <c r="B379" s="35" t="s">
        <v>355</v>
      </c>
      <c r="C379" s="32">
        <v>0</v>
      </c>
      <c r="D379" s="6">
        <v>5</v>
      </c>
      <c r="E379" s="7" t="str">
        <f t="shared" si="48"/>
        <v/>
      </c>
      <c r="F379" s="7">
        <f t="shared" si="49"/>
        <v>1.4513788098693759E-3</v>
      </c>
      <c r="G379" s="7">
        <f t="shared" si="51"/>
        <v>1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28</v>
      </c>
      <c r="D382" s="6">
        <v>13</v>
      </c>
      <c r="E382" s="7">
        <f t="shared" si="48"/>
        <v>1.3108614232209739E-2</v>
      </c>
      <c r="F382" s="7">
        <f t="shared" si="49"/>
        <v>3.7735849056603774E-3</v>
      </c>
      <c r="G382" s="7">
        <f t="shared" si="51"/>
        <v>-0.5357142857142857</v>
      </c>
      <c r="H382" s="27">
        <f t="shared" si="50"/>
        <v>-7.0224719101123594E-3</v>
      </c>
    </row>
    <row r="383" spans="1:8" x14ac:dyDescent="0.2">
      <c r="A383" s="38"/>
      <c r="B383" s="35" t="s">
        <v>359</v>
      </c>
      <c r="C383" s="3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27" t="str">
        <f t="shared" si="50"/>
        <v/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21</v>
      </c>
      <c r="D385" s="6">
        <v>0</v>
      </c>
      <c r="E385" s="7">
        <f t="shared" si="48"/>
        <v>9.8314606741573031E-3</v>
      </c>
      <c r="F385" s="7" t="str">
        <f t="shared" si="49"/>
        <v/>
      </c>
      <c r="G385" s="7">
        <f t="shared" si="51"/>
        <v>-1</v>
      </c>
      <c r="H385" s="27">
        <f t="shared" si="50"/>
        <v>-9.8314606741573031E-3</v>
      </c>
    </row>
    <row r="386" spans="1:8" x14ac:dyDescent="0.2">
      <c r="A386" s="38"/>
      <c r="B386" s="35" t="s">
        <v>362</v>
      </c>
      <c r="C386" s="32">
        <v>51</v>
      </c>
      <c r="D386" s="6">
        <v>43</v>
      </c>
      <c r="E386" s="7">
        <f t="shared" si="48"/>
        <v>2.3876404494382022E-2</v>
      </c>
      <c r="F386" s="7">
        <f t="shared" si="49"/>
        <v>1.2481857764876633E-2</v>
      </c>
      <c r="G386" s="7">
        <f t="shared" si="51"/>
        <v>-0.15686274509803921</v>
      </c>
      <c r="H386" s="27">
        <f t="shared" si="50"/>
        <v>-3.7453183520599251E-3</v>
      </c>
    </row>
    <row r="387" spans="1:8" x14ac:dyDescent="0.2">
      <c r="A387" s="38"/>
      <c r="B387" s="35" t="s">
        <v>363</v>
      </c>
      <c r="C387" s="32">
        <v>0</v>
      </c>
      <c r="D387" s="6">
        <v>4</v>
      </c>
      <c r="E387" s="7" t="str">
        <f t="shared" si="48"/>
        <v/>
      </c>
      <c r="F387" s="7">
        <f t="shared" si="49"/>
        <v>1.1611030478955006E-3</v>
      </c>
      <c r="G387" s="7">
        <f t="shared" si="51"/>
        <v>1</v>
      </c>
      <c r="H387" s="27" t="str">
        <f t="shared" si="50"/>
        <v/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25</v>
      </c>
      <c r="E389" s="7" t="str">
        <f t="shared" si="48"/>
        <v/>
      </c>
      <c r="F389" s="7">
        <f t="shared" si="49"/>
        <v>7.2568940493468797E-3</v>
      </c>
      <c r="G389" s="7">
        <f t="shared" si="51"/>
        <v>1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3</v>
      </c>
      <c r="D392" s="6">
        <v>6</v>
      </c>
      <c r="E392" s="7">
        <f t="shared" si="48"/>
        <v>1.4044943820224719E-3</v>
      </c>
      <c r="F392" s="7">
        <f t="shared" si="49"/>
        <v>1.7416545718432512E-3</v>
      </c>
      <c r="G392" s="7">
        <f t="shared" si="51"/>
        <v>1</v>
      </c>
      <c r="H392" s="27">
        <f t="shared" si="50"/>
        <v>1.4044943820224719E-3</v>
      </c>
    </row>
    <row r="393" spans="1:8" x14ac:dyDescent="0.2">
      <c r="A393" s="38"/>
      <c r="B393" s="35" t="s">
        <v>369</v>
      </c>
      <c r="C393" s="32">
        <v>2</v>
      </c>
      <c r="D393" s="6">
        <v>9</v>
      </c>
      <c r="E393" s="7">
        <f t="shared" si="48"/>
        <v>9.3632958801498128E-4</v>
      </c>
      <c r="F393" s="7">
        <f t="shared" si="49"/>
        <v>2.6124818577648768E-3</v>
      </c>
      <c r="G393" s="7">
        <f t="shared" si="51"/>
        <v>3.5</v>
      </c>
      <c r="H393" s="27">
        <f t="shared" si="50"/>
        <v>3.2771535580524347E-3</v>
      </c>
    </row>
    <row r="394" spans="1:8" x14ac:dyDescent="0.2">
      <c r="A394" s="38"/>
      <c r="B394" s="35" t="s">
        <v>370</v>
      </c>
      <c r="C394" s="32">
        <v>0</v>
      </c>
      <c r="D394" s="6">
        <v>5</v>
      </c>
      <c r="E394" s="7" t="str">
        <f t="shared" si="48"/>
        <v/>
      </c>
      <c r="F394" s="7">
        <f t="shared" si="49"/>
        <v>1.4513788098693759E-3</v>
      </c>
      <c r="G394" s="7">
        <f t="shared" si="51"/>
        <v>1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1</v>
      </c>
      <c r="D395" s="6">
        <v>1</v>
      </c>
      <c r="E395" s="7">
        <f t="shared" si="48"/>
        <v>4.6816479400749064E-4</v>
      </c>
      <c r="F395" s="7">
        <f t="shared" si="49"/>
        <v>2.9027576197387516E-4</v>
      </c>
      <c r="G395" s="7">
        <f t="shared" si="51"/>
        <v>0</v>
      </c>
      <c r="H395" s="27">
        <f t="shared" si="50"/>
        <v>0</v>
      </c>
    </row>
    <row r="396" spans="1:8" ht="25.5" x14ac:dyDescent="0.2">
      <c r="A396" s="38"/>
      <c r="B396" s="35" t="s">
        <v>372</v>
      </c>
      <c r="C396" s="32">
        <v>0</v>
      </c>
      <c r="D396" s="6">
        <v>1</v>
      </c>
      <c r="E396" s="7" t="str">
        <f t="shared" si="48"/>
        <v/>
      </c>
      <c r="F396" s="7">
        <f t="shared" si="49"/>
        <v>2.9027576197387516E-4</v>
      </c>
      <c r="G396" s="7">
        <f t="shared" si="51"/>
        <v>1</v>
      </c>
      <c r="H396" s="27" t="str">
        <f t="shared" si="50"/>
        <v/>
      </c>
    </row>
    <row r="397" spans="1:8" x14ac:dyDescent="0.2">
      <c r="A397" s="38"/>
      <c r="B397" s="35" t="s">
        <v>373</v>
      </c>
      <c r="C397" s="32">
        <v>86</v>
      </c>
      <c r="D397" s="6">
        <v>218</v>
      </c>
      <c r="E397" s="7">
        <f t="shared" si="48"/>
        <v>4.0262172284644196E-2</v>
      </c>
      <c r="F397" s="7">
        <f t="shared" si="49"/>
        <v>6.328011611030479E-2</v>
      </c>
      <c r="G397" s="7">
        <f t="shared" si="51"/>
        <v>1.5348837209302326</v>
      </c>
      <c r="H397" s="27">
        <f t="shared" si="50"/>
        <v>6.1797752808988769E-2</v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0</v>
      </c>
      <c r="D399" s="6">
        <v>52</v>
      </c>
      <c r="E399" s="7" t="str">
        <f t="shared" si="48"/>
        <v/>
      </c>
      <c r="F399" s="7">
        <f t="shared" si="49"/>
        <v>1.509433962264151E-2</v>
      </c>
      <c r="G399" s="7">
        <f t="shared" si="51"/>
        <v>1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1</v>
      </c>
      <c r="D400" s="6">
        <v>2</v>
      </c>
      <c r="E400" s="7">
        <f t="shared" si="48"/>
        <v>4.6816479400749064E-4</v>
      </c>
      <c r="F400" s="7">
        <f t="shared" si="49"/>
        <v>5.8055152394775032E-4</v>
      </c>
      <c r="G400" s="7">
        <f t="shared" si="51"/>
        <v>1</v>
      </c>
      <c r="H400" s="27">
        <f t="shared" si="50"/>
        <v>4.6816479400749064E-4</v>
      </c>
    </row>
    <row r="401" spans="1:8" x14ac:dyDescent="0.2">
      <c r="A401" s="38"/>
      <c r="B401" s="35" t="s">
        <v>377</v>
      </c>
      <c r="C401" s="32">
        <v>5</v>
      </c>
      <c r="D401" s="6">
        <v>1</v>
      </c>
      <c r="E401" s="7">
        <f t="shared" si="48"/>
        <v>2.3408239700374533E-3</v>
      </c>
      <c r="F401" s="7">
        <f t="shared" si="49"/>
        <v>2.9027576197387516E-4</v>
      </c>
      <c r="G401" s="7">
        <f t="shared" si="51"/>
        <v>-0.8</v>
      </c>
      <c r="H401" s="27">
        <f t="shared" si="50"/>
        <v>-1.8726591760299628E-3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1</v>
      </c>
      <c r="E407" s="7" t="str">
        <f t="shared" si="48"/>
        <v/>
      </c>
      <c r="F407" s="7">
        <f t="shared" si="49"/>
        <v>2.9027576197387516E-4</v>
      </c>
      <c r="G407" s="7">
        <f t="shared" si="51"/>
        <v>1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315</v>
      </c>
      <c r="D410" s="6">
        <v>370</v>
      </c>
      <c r="E410" s="7">
        <f t="shared" si="48"/>
        <v>0.14747191011235955</v>
      </c>
      <c r="F410" s="7">
        <f t="shared" si="49"/>
        <v>0.10740203193033382</v>
      </c>
      <c r="G410" s="7">
        <f t="shared" si="51"/>
        <v>0.17460317460317459</v>
      </c>
      <c r="H410" s="27">
        <f t="shared" si="50"/>
        <v>2.5749063670411982E-2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30</v>
      </c>
      <c r="E412" s="7" t="str">
        <f t="shared" si="48"/>
        <v/>
      </c>
      <c r="F412" s="7">
        <f t="shared" si="49"/>
        <v>8.708272859216255E-3</v>
      </c>
      <c r="G412" s="7">
        <f t="shared" si="51"/>
        <v>1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15</v>
      </c>
      <c r="D413" s="6">
        <v>7</v>
      </c>
      <c r="E413" s="7">
        <f t="shared" si="48"/>
        <v>7.0224719101123594E-3</v>
      </c>
      <c r="F413" s="7">
        <f t="shared" si="49"/>
        <v>2.0319303338171262E-3</v>
      </c>
      <c r="G413" s="7">
        <f t="shared" si="51"/>
        <v>-0.53333333333333333</v>
      </c>
      <c r="H413" s="27">
        <f t="shared" si="50"/>
        <v>-3.7453183520599251E-3</v>
      </c>
    </row>
    <row r="414" spans="1:8" x14ac:dyDescent="0.2">
      <c r="A414" s="38"/>
      <c r="B414" s="35" t="s">
        <v>390</v>
      </c>
      <c r="C414" s="32">
        <v>169</v>
      </c>
      <c r="D414" s="6">
        <v>230</v>
      </c>
      <c r="E414" s="7">
        <f t="shared" si="48"/>
        <v>7.9119850187265917E-2</v>
      </c>
      <c r="F414" s="7">
        <f t="shared" si="49"/>
        <v>6.6763425253991288E-2</v>
      </c>
      <c r="G414" s="7">
        <f t="shared" si="51"/>
        <v>0.36094674556213019</v>
      </c>
      <c r="H414" s="27">
        <f t="shared" si="50"/>
        <v>2.8558052434456929E-2</v>
      </c>
    </row>
    <row r="415" spans="1:8" x14ac:dyDescent="0.2">
      <c r="A415" s="38"/>
      <c r="B415" s="35" t="s">
        <v>391</v>
      </c>
      <c r="C415" s="32">
        <v>5</v>
      </c>
      <c r="D415" s="6">
        <v>12</v>
      </c>
      <c r="E415" s="7">
        <f t="shared" si="48"/>
        <v>2.3408239700374533E-3</v>
      </c>
      <c r="F415" s="7">
        <f t="shared" si="49"/>
        <v>3.4833091436865023E-3</v>
      </c>
      <c r="G415" s="7">
        <f t="shared" si="51"/>
        <v>1.4</v>
      </c>
      <c r="H415" s="27">
        <f t="shared" si="50"/>
        <v>3.2771535580524342E-3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1</v>
      </c>
      <c r="E418" s="7" t="str">
        <f t="shared" si="48"/>
        <v/>
      </c>
      <c r="F418" s="7">
        <f t="shared" si="49"/>
        <v>2.9027576197387516E-4</v>
      </c>
      <c r="G418" s="7">
        <f t="shared" si="51"/>
        <v>1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0</v>
      </c>
      <c r="D419" s="6">
        <v>2</v>
      </c>
      <c r="E419" s="7" t="str">
        <f t="shared" si="48"/>
        <v/>
      </c>
      <c r="F419" s="7">
        <f t="shared" si="49"/>
        <v>5.8055152394775032E-4</v>
      </c>
      <c r="G419" s="7">
        <f t="shared" si="51"/>
        <v>1</v>
      </c>
      <c r="H419" s="27" t="str">
        <f t="shared" si="50"/>
        <v/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1</v>
      </c>
      <c r="D424" s="6">
        <v>6</v>
      </c>
      <c r="E424" s="7">
        <f t="shared" si="48"/>
        <v>4.6816479400749064E-4</v>
      </c>
      <c r="F424" s="7">
        <f t="shared" si="49"/>
        <v>1.7416545718432512E-3</v>
      </c>
      <c r="G424" s="7">
        <f t="shared" si="51"/>
        <v>5</v>
      </c>
      <c r="H424" s="27">
        <f t="shared" si="50"/>
        <v>2.3408239700374533E-3</v>
      </c>
    </row>
    <row r="425" spans="1:8" x14ac:dyDescent="0.2">
      <c r="A425" s="38"/>
      <c r="B425" s="35" t="s">
        <v>401</v>
      </c>
      <c r="C425" s="32">
        <v>0</v>
      </c>
      <c r="D425" s="6">
        <v>86</v>
      </c>
      <c r="E425" s="7" t="str">
        <f t="shared" si="48"/>
        <v/>
      </c>
      <c r="F425" s="7">
        <f t="shared" si="49"/>
        <v>2.4963715529753266E-2</v>
      </c>
      <c r="G425" s="7">
        <f t="shared" si="51"/>
        <v>1</v>
      </c>
      <c r="H425" s="27" t="str">
        <f t="shared" si="50"/>
        <v/>
      </c>
    </row>
    <row r="426" spans="1:8" x14ac:dyDescent="0.2">
      <c r="A426" s="38"/>
      <c r="B426" s="35" t="s">
        <v>402</v>
      </c>
      <c r="C426" s="32">
        <v>56</v>
      </c>
      <c r="D426" s="6">
        <v>16</v>
      </c>
      <c r="E426" s="7">
        <f t="shared" ref="E426:E489" si="52">+IF(C426=0,"",C426/C$362)</f>
        <v>2.6217228464419477E-2</v>
      </c>
      <c r="F426" s="7">
        <f t="shared" ref="F426:F489" si="53">+IF(D426=0,"",D426/D$362)</f>
        <v>4.6444121915820025E-3</v>
      </c>
      <c r="G426" s="7">
        <f t="shared" si="51"/>
        <v>-0.7142857142857143</v>
      </c>
      <c r="H426" s="27">
        <f t="shared" ref="H426:H489" si="54">+IF(OR(AND(E426=""),(G426="")),"",E426*G426)</f>
        <v>-1.8726591760299626E-2</v>
      </c>
    </row>
    <row r="427" spans="1:8" x14ac:dyDescent="0.2">
      <c r="A427" s="38"/>
      <c r="B427" s="35" t="s">
        <v>403</v>
      </c>
      <c r="C427" s="32">
        <v>0</v>
      </c>
      <c r="D427" s="6">
        <v>2</v>
      </c>
      <c r="E427" s="7" t="str">
        <f t="shared" si="52"/>
        <v/>
      </c>
      <c r="F427" s="7">
        <f t="shared" si="53"/>
        <v>5.8055152394775032E-4</v>
      </c>
      <c r="G427" s="7">
        <f t="shared" ref="G427:G490" si="55">+IF(AND(C427=0,D427=0)," ",IF(C427=0,1,IF(D427=0,-1,(D427-C427)/C427)))</f>
        <v>1</v>
      </c>
      <c r="H427" s="27" t="str">
        <f t="shared" si="54"/>
        <v/>
      </c>
    </row>
    <row r="428" spans="1:8" x14ac:dyDescent="0.2">
      <c r="A428" s="38"/>
      <c r="B428" s="35" t="s">
        <v>404</v>
      </c>
      <c r="C428" s="32">
        <v>12</v>
      </c>
      <c r="D428" s="6">
        <v>21</v>
      </c>
      <c r="E428" s="7">
        <f t="shared" si="52"/>
        <v>5.6179775280898875E-3</v>
      </c>
      <c r="F428" s="7">
        <f t="shared" si="53"/>
        <v>6.0957910014513787E-3</v>
      </c>
      <c r="G428" s="7">
        <f t="shared" si="55"/>
        <v>0.75</v>
      </c>
      <c r="H428" s="27">
        <f t="shared" si="54"/>
        <v>4.2134831460674156E-3</v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7</v>
      </c>
      <c r="E434" s="7" t="str">
        <f t="shared" si="52"/>
        <v/>
      </c>
      <c r="F434" s="7">
        <f t="shared" si="53"/>
        <v>2.0319303338171262E-3</v>
      </c>
      <c r="G434" s="7">
        <f t="shared" si="55"/>
        <v>1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244</v>
      </c>
      <c r="D436" s="6">
        <v>0</v>
      </c>
      <c r="E436" s="7">
        <f t="shared" si="52"/>
        <v>0.11423220973782772</v>
      </c>
      <c r="F436" s="7" t="str">
        <f t="shared" si="53"/>
        <v/>
      </c>
      <c r="G436" s="7">
        <f t="shared" si="55"/>
        <v>-1</v>
      </c>
      <c r="H436" s="27">
        <f t="shared" si="54"/>
        <v>-0.11423220973782772</v>
      </c>
    </row>
    <row r="437" spans="1:8" x14ac:dyDescent="0.2">
      <c r="A437" s="38"/>
      <c r="B437" s="35" t="s">
        <v>413</v>
      </c>
      <c r="C437" s="32">
        <v>85</v>
      </c>
      <c r="D437" s="6">
        <v>167</v>
      </c>
      <c r="E437" s="7">
        <f t="shared" si="52"/>
        <v>3.9794007490636704E-2</v>
      </c>
      <c r="F437" s="7">
        <f t="shared" si="53"/>
        <v>4.8476052249637157E-2</v>
      </c>
      <c r="G437" s="7">
        <f t="shared" si="55"/>
        <v>0.96470588235294119</v>
      </c>
      <c r="H437" s="27">
        <f t="shared" si="54"/>
        <v>3.8389513108614236E-2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20</v>
      </c>
      <c r="D441" s="6">
        <v>1</v>
      </c>
      <c r="E441" s="7">
        <f t="shared" si="52"/>
        <v>9.3632958801498131E-3</v>
      </c>
      <c r="F441" s="7">
        <f t="shared" si="53"/>
        <v>2.9027576197387516E-4</v>
      </c>
      <c r="G441" s="7">
        <f t="shared" si="55"/>
        <v>-0.95</v>
      </c>
      <c r="H441" s="27">
        <f t="shared" si="54"/>
        <v>-8.8951310861423213E-3</v>
      </c>
    </row>
    <row r="442" spans="1:8" x14ac:dyDescent="0.2">
      <c r="A442" s="38"/>
      <c r="B442" s="35" t="s">
        <v>418</v>
      </c>
      <c r="C442" s="32">
        <v>0</v>
      </c>
      <c r="D442" s="6">
        <v>30</v>
      </c>
      <c r="E442" s="7" t="str">
        <f t="shared" si="52"/>
        <v/>
      </c>
      <c r="F442" s="7">
        <f t="shared" si="53"/>
        <v>8.708272859216255E-3</v>
      </c>
      <c r="G442" s="7">
        <f t="shared" si="55"/>
        <v>1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14</v>
      </c>
      <c r="D445" s="6">
        <v>0</v>
      </c>
      <c r="E445" s="7">
        <f t="shared" si="52"/>
        <v>6.5543071161048693E-3</v>
      </c>
      <c r="F445" s="7" t="str">
        <f t="shared" si="53"/>
        <v/>
      </c>
      <c r="G445" s="7">
        <f t="shared" si="55"/>
        <v>-1</v>
      </c>
      <c r="H445" s="27">
        <f t="shared" si="54"/>
        <v>-6.5543071161048693E-3</v>
      </c>
    </row>
    <row r="446" spans="1:8" x14ac:dyDescent="0.2">
      <c r="A446" s="38"/>
      <c r="B446" s="35" t="s">
        <v>422</v>
      </c>
      <c r="C446" s="32">
        <v>12</v>
      </c>
      <c r="D446" s="6">
        <v>0</v>
      </c>
      <c r="E446" s="7">
        <f t="shared" si="52"/>
        <v>5.6179775280898875E-3</v>
      </c>
      <c r="F446" s="7" t="str">
        <f t="shared" si="53"/>
        <v/>
      </c>
      <c r="G446" s="7">
        <f t="shared" si="55"/>
        <v>-1</v>
      </c>
      <c r="H446" s="27">
        <f t="shared" si="54"/>
        <v>-5.6179775280898875E-3</v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158</v>
      </c>
      <c r="D451" s="6">
        <v>217</v>
      </c>
      <c r="E451" s="7">
        <f t="shared" si="52"/>
        <v>7.3970037453183521E-2</v>
      </c>
      <c r="F451" s="7">
        <f t="shared" si="53"/>
        <v>6.2989840348330911E-2</v>
      </c>
      <c r="G451" s="7">
        <f t="shared" si="55"/>
        <v>0.37341772151898733</v>
      </c>
      <c r="H451" s="27">
        <f t="shared" si="54"/>
        <v>2.7621722846441946E-2</v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18</v>
      </c>
      <c r="D453" s="6">
        <v>15</v>
      </c>
      <c r="E453" s="7">
        <f t="shared" si="52"/>
        <v>8.4269662921348312E-3</v>
      </c>
      <c r="F453" s="7">
        <f t="shared" si="53"/>
        <v>4.3541364296081275E-3</v>
      </c>
      <c r="G453" s="7">
        <f t="shared" si="55"/>
        <v>-0.16666666666666666</v>
      </c>
      <c r="H453" s="27">
        <f t="shared" si="54"/>
        <v>-1.4044943820224719E-3</v>
      </c>
    </row>
    <row r="454" spans="1:8" ht="25.5" x14ac:dyDescent="0.2">
      <c r="A454" s="38"/>
      <c r="B454" s="35" t="s">
        <v>430</v>
      </c>
      <c r="C454" s="32">
        <v>0</v>
      </c>
      <c r="D454" s="6">
        <v>1</v>
      </c>
      <c r="E454" s="7" t="str">
        <f t="shared" si="52"/>
        <v/>
      </c>
      <c r="F454" s="7">
        <f t="shared" si="53"/>
        <v>2.9027576197387516E-4</v>
      </c>
      <c r="G454" s="7">
        <f t="shared" si="55"/>
        <v>1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25</v>
      </c>
      <c r="D455" s="6">
        <v>46</v>
      </c>
      <c r="E455" s="7">
        <f t="shared" si="52"/>
        <v>1.1704119850187267E-2</v>
      </c>
      <c r="F455" s="7">
        <f t="shared" si="53"/>
        <v>1.3352685050798258E-2</v>
      </c>
      <c r="G455" s="7">
        <f t="shared" si="55"/>
        <v>0.84</v>
      </c>
      <c r="H455" s="27">
        <f t="shared" si="54"/>
        <v>9.8314606741573031E-3</v>
      </c>
    </row>
    <row r="456" spans="1:8" x14ac:dyDescent="0.2">
      <c r="A456" s="38"/>
      <c r="B456" s="35" t="s">
        <v>432</v>
      </c>
      <c r="C456" s="32">
        <v>11</v>
      </c>
      <c r="D456" s="6">
        <v>6</v>
      </c>
      <c r="E456" s="7">
        <f t="shared" si="52"/>
        <v>5.1498127340823966E-3</v>
      </c>
      <c r="F456" s="7">
        <f t="shared" si="53"/>
        <v>1.7416545718432512E-3</v>
      </c>
      <c r="G456" s="7">
        <f t="shared" si="55"/>
        <v>-0.45454545454545453</v>
      </c>
      <c r="H456" s="27">
        <f t="shared" si="54"/>
        <v>-2.3408239700374528E-3</v>
      </c>
    </row>
    <row r="457" spans="1:8" x14ac:dyDescent="0.2">
      <c r="A457" s="38"/>
      <c r="B457" s="35" t="s">
        <v>433</v>
      </c>
      <c r="C457" s="32">
        <v>0</v>
      </c>
      <c r="D457" s="6">
        <v>17</v>
      </c>
      <c r="E457" s="7" t="str">
        <f t="shared" si="52"/>
        <v/>
      </c>
      <c r="F457" s="7">
        <f t="shared" si="53"/>
        <v>4.9346879535558785E-3</v>
      </c>
      <c r="G457" s="7">
        <f t="shared" si="55"/>
        <v>1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62</v>
      </c>
      <c r="D458" s="6">
        <v>48</v>
      </c>
      <c r="E458" s="7">
        <f t="shared" si="52"/>
        <v>2.9026217228464421E-2</v>
      </c>
      <c r="F458" s="7">
        <f t="shared" si="53"/>
        <v>1.3933236574746009E-2</v>
      </c>
      <c r="G458" s="7">
        <f t="shared" si="55"/>
        <v>-0.22580645161290322</v>
      </c>
      <c r="H458" s="27">
        <f t="shared" si="54"/>
        <v>-6.5543071161048693E-3</v>
      </c>
    </row>
    <row r="459" spans="1:8" x14ac:dyDescent="0.2">
      <c r="A459" s="38"/>
      <c r="B459" s="35" t="s">
        <v>435</v>
      </c>
      <c r="C459" s="32">
        <v>2</v>
      </c>
      <c r="D459" s="6">
        <v>2</v>
      </c>
      <c r="E459" s="7">
        <f t="shared" si="52"/>
        <v>9.3632958801498128E-4</v>
      </c>
      <c r="F459" s="7">
        <f t="shared" si="53"/>
        <v>5.8055152394775032E-4</v>
      </c>
      <c r="G459" s="7">
        <f t="shared" si="55"/>
        <v>0</v>
      </c>
      <c r="H459" s="27">
        <f t="shared" si="54"/>
        <v>0</v>
      </c>
    </row>
    <row r="460" spans="1:8" x14ac:dyDescent="0.2">
      <c r="A460" s="38"/>
      <c r="B460" s="35" t="s">
        <v>436</v>
      </c>
      <c r="C460" s="32">
        <v>6</v>
      </c>
      <c r="D460" s="6">
        <v>9</v>
      </c>
      <c r="E460" s="7">
        <f t="shared" si="52"/>
        <v>2.8089887640449437E-3</v>
      </c>
      <c r="F460" s="7">
        <f t="shared" si="53"/>
        <v>2.6124818577648768E-3</v>
      </c>
      <c r="G460" s="7">
        <f t="shared" si="55"/>
        <v>0.5</v>
      </c>
      <c r="H460" s="27">
        <f t="shared" si="54"/>
        <v>1.4044943820224719E-3</v>
      </c>
    </row>
    <row r="461" spans="1:8" x14ac:dyDescent="0.2">
      <c r="A461" s="38"/>
      <c r="B461" s="35" t="s">
        <v>437</v>
      </c>
      <c r="C461" s="32">
        <v>45</v>
      </c>
      <c r="D461" s="6">
        <v>76</v>
      </c>
      <c r="E461" s="7">
        <f t="shared" si="52"/>
        <v>2.1067415730337078E-2</v>
      </c>
      <c r="F461" s="7">
        <f t="shared" si="53"/>
        <v>2.2060957910014514E-2</v>
      </c>
      <c r="G461" s="7">
        <f t="shared" si="55"/>
        <v>0.68888888888888888</v>
      </c>
      <c r="H461" s="27">
        <f t="shared" si="54"/>
        <v>1.4513108614232209E-2</v>
      </c>
    </row>
    <row r="462" spans="1:8" x14ac:dyDescent="0.2">
      <c r="A462" s="38"/>
      <c r="B462" s="35" t="s">
        <v>438</v>
      </c>
      <c r="C462" s="3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27" t="str">
        <f t="shared" si="54"/>
        <v/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57</v>
      </c>
      <c r="D464" s="6">
        <v>224</v>
      </c>
      <c r="E464" s="7">
        <f t="shared" si="52"/>
        <v>2.6685393258426966E-2</v>
      </c>
      <c r="F464" s="7">
        <f t="shared" si="53"/>
        <v>6.5021770682148039E-2</v>
      </c>
      <c r="G464" s="7">
        <f t="shared" si="55"/>
        <v>2.9298245614035086</v>
      </c>
      <c r="H464" s="27">
        <f t="shared" si="54"/>
        <v>7.8183520599250933E-2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9</v>
      </c>
      <c r="D472" s="6">
        <v>18</v>
      </c>
      <c r="E472" s="7">
        <f t="shared" si="52"/>
        <v>4.2134831460674156E-3</v>
      </c>
      <c r="F472" s="7">
        <f t="shared" si="53"/>
        <v>5.2249637155297535E-3</v>
      </c>
      <c r="G472" s="7">
        <f t="shared" si="55"/>
        <v>1</v>
      </c>
      <c r="H472" s="27">
        <f t="shared" si="54"/>
        <v>4.2134831460674156E-3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4</v>
      </c>
      <c r="D474" s="6">
        <v>15</v>
      </c>
      <c r="E474" s="7">
        <f t="shared" si="52"/>
        <v>1.8726591760299626E-3</v>
      </c>
      <c r="F474" s="7">
        <f t="shared" si="53"/>
        <v>4.3541364296081275E-3</v>
      </c>
      <c r="G474" s="7">
        <f t="shared" si="55"/>
        <v>2.75</v>
      </c>
      <c r="H474" s="27">
        <f t="shared" si="54"/>
        <v>5.1498127340823974E-3</v>
      </c>
    </row>
    <row r="475" spans="1:8" x14ac:dyDescent="0.2">
      <c r="A475" s="38"/>
      <c r="B475" s="35" t="s">
        <v>451</v>
      </c>
      <c r="C475" s="32">
        <v>9</v>
      </c>
      <c r="D475" s="6">
        <v>22</v>
      </c>
      <c r="E475" s="7">
        <f t="shared" si="52"/>
        <v>4.2134831460674156E-3</v>
      </c>
      <c r="F475" s="7">
        <f t="shared" si="53"/>
        <v>6.3860667634252537E-3</v>
      </c>
      <c r="G475" s="7">
        <f t="shared" si="55"/>
        <v>1.4444444444444444</v>
      </c>
      <c r="H475" s="27">
        <f t="shared" si="54"/>
        <v>6.0861423220973784E-3</v>
      </c>
    </row>
    <row r="476" spans="1:8" x14ac:dyDescent="0.2">
      <c r="A476" s="38"/>
      <c r="B476" s="35" t="s">
        <v>452</v>
      </c>
      <c r="C476" s="32">
        <v>3</v>
      </c>
      <c r="D476" s="6">
        <v>11</v>
      </c>
      <c r="E476" s="7">
        <f t="shared" si="52"/>
        <v>1.4044943820224719E-3</v>
      </c>
      <c r="F476" s="7">
        <f t="shared" si="53"/>
        <v>3.1930333817126269E-3</v>
      </c>
      <c r="G476" s="7">
        <f t="shared" si="55"/>
        <v>2.6666666666666665</v>
      </c>
      <c r="H476" s="27">
        <f t="shared" si="54"/>
        <v>3.7453183520599247E-3</v>
      </c>
    </row>
    <row r="477" spans="1:8" ht="25.5" x14ac:dyDescent="0.2">
      <c r="A477" s="38"/>
      <c r="B477" s="35" t="s">
        <v>453</v>
      </c>
      <c r="C477" s="32">
        <v>0</v>
      </c>
      <c r="D477" s="6">
        <v>2</v>
      </c>
      <c r="E477" s="7" t="str">
        <f t="shared" si="52"/>
        <v/>
      </c>
      <c r="F477" s="7">
        <f t="shared" si="53"/>
        <v>5.8055152394775032E-4</v>
      </c>
      <c r="G477" s="7">
        <f t="shared" si="55"/>
        <v>1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3</v>
      </c>
      <c r="D478" s="6">
        <v>2</v>
      </c>
      <c r="E478" s="7">
        <f t="shared" si="52"/>
        <v>1.4044943820224719E-3</v>
      </c>
      <c r="F478" s="7">
        <f t="shared" si="53"/>
        <v>5.8055152394775032E-4</v>
      </c>
      <c r="G478" s="7">
        <f t="shared" si="55"/>
        <v>-0.33333333333333331</v>
      </c>
      <c r="H478" s="27">
        <f t="shared" si="54"/>
        <v>-4.6816479400749059E-4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2</v>
      </c>
      <c r="E480" s="7" t="str">
        <f t="shared" si="52"/>
        <v/>
      </c>
      <c r="F480" s="7">
        <f t="shared" si="53"/>
        <v>5.8055152394775032E-4</v>
      </c>
      <c r="G480" s="7">
        <f t="shared" si="55"/>
        <v>1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3</v>
      </c>
      <c r="D483" s="6">
        <v>0</v>
      </c>
      <c r="E483" s="7">
        <f t="shared" si="52"/>
        <v>1.4044943820224719E-3</v>
      </c>
      <c r="F483" s="7" t="str">
        <f t="shared" si="53"/>
        <v/>
      </c>
      <c r="G483" s="7">
        <f t="shared" si="55"/>
        <v>-1</v>
      </c>
      <c r="H483" s="27">
        <f t="shared" si="54"/>
        <v>-1.4044943820224719E-3</v>
      </c>
    </row>
    <row r="484" spans="1:8" x14ac:dyDescent="0.2">
      <c r="A484" s="38"/>
      <c r="B484" s="35" t="s">
        <v>460</v>
      </c>
      <c r="C484" s="32">
        <v>23</v>
      </c>
      <c r="D484" s="6">
        <v>40</v>
      </c>
      <c r="E484" s="7">
        <f t="shared" si="52"/>
        <v>1.0767790262172285E-2</v>
      </c>
      <c r="F484" s="7">
        <f t="shared" si="53"/>
        <v>1.1611030478955007E-2</v>
      </c>
      <c r="G484" s="7">
        <f t="shared" si="55"/>
        <v>0.73913043478260865</v>
      </c>
      <c r="H484" s="27">
        <f t="shared" si="54"/>
        <v>7.9588014981273412E-3</v>
      </c>
    </row>
    <row r="485" spans="1:8" x14ac:dyDescent="0.2">
      <c r="A485" s="38"/>
      <c r="B485" s="35" t="s">
        <v>461</v>
      </c>
      <c r="C485" s="32">
        <v>13</v>
      </c>
      <c r="D485" s="6">
        <v>1</v>
      </c>
      <c r="E485" s="7">
        <f t="shared" si="52"/>
        <v>6.0861423220973784E-3</v>
      </c>
      <c r="F485" s="7">
        <f t="shared" si="53"/>
        <v>2.9027576197387516E-4</v>
      </c>
      <c r="G485" s="7">
        <f t="shared" si="55"/>
        <v>-0.92307692307692313</v>
      </c>
      <c r="H485" s="27">
        <f t="shared" si="54"/>
        <v>-5.6179775280898884E-3</v>
      </c>
    </row>
    <row r="486" spans="1:8" x14ac:dyDescent="0.2">
      <c r="A486" s="38"/>
      <c r="B486" s="35" t="s">
        <v>462</v>
      </c>
      <c r="C486" s="32">
        <v>0</v>
      </c>
      <c r="D486" s="6">
        <v>2</v>
      </c>
      <c r="E486" s="7" t="str">
        <f t="shared" si="52"/>
        <v/>
      </c>
      <c r="F486" s="7">
        <f t="shared" si="53"/>
        <v>5.8055152394775032E-4</v>
      </c>
      <c r="G486" s="7">
        <f t="shared" si="55"/>
        <v>1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11</v>
      </c>
      <c r="D487" s="6">
        <v>5</v>
      </c>
      <c r="E487" s="7">
        <f t="shared" si="52"/>
        <v>5.1498127340823966E-3</v>
      </c>
      <c r="F487" s="7">
        <f t="shared" si="53"/>
        <v>1.4513788098693759E-3</v>
      </c>
      <c r="G487" s="7">
        <f t="shared" si="55"/>
        <v>-0.54545454545454541</v>
      </c>
      <c r="H487" s="27">
        <f t="shared" si="54"/>
        <v>-2.8089887640449433E-3</v>
      </c>
    </row>
    <row r="488" spans="1:8" x14ac:dyDescent="0.2">
      <c r="A488" s="38"/>
      <c r="B488" s="35" t="s">
        <v>464</v>
      </c>
      <c r="C488" s="32">
        <v>0</v>
      </c>
      <c r="D488" s="6">
        <v>1</v>
      </c>
      <c r="E488" s="7" t="str">
        <f t="shared" si="52"/>
        <v/>
      </c>
      <c r="F488" s="7">
        <f t="shared" si="53"/>
        <v>2.9027576197387516E-4</v>
      </c>
      <c r="G488" s="7">
        <f t="shared" si="55"/>
        <v>1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15</v>
      </c>
      <c r="D489" s="6">
        <v>0</v>
      </c>
      <c r="E489" s="7">
        <f t="shared" si="52"/>
        <v>7.0224719101123594E-3</v>
      </c>
      <c r="F489" s="7" t="str">
        <f t="shared" si="53"/>
        <v/>
      </c>
      <c r="G489" s="7">
        <f t="shared" si="55"/>
        <v>-1</v>
      </c>
      <c r="H489" s="27">
        <f t="shared" si="54"/>
        <v>-7.0224719101123594E-3</v>
      </c>
    </row>
    <row r="490" spans="1:8" x14ac:dyDescent="0.2">
      <c r="A490" s="38"/>
      <c r="B490" s="35" t="s">
        <v>466</v>
      </c>
      <c r="C490" s="32">
        <v>74</v>
      </c>
      <c r="D490" s="6">
        <v>107</v>
      </c>
      <c r="E490" s="7">
        <f t="shared" ref="E490:E553" si="56">+IF(C490=0,"",C490/C$362)</f>
        <v>3.4644194756554308E-2</v>
      </c>
      <c r="F490" s="7">
        <f t="shared" ref="F490:F553" si="57">+IF(D490=0,"",D490/D$362)</f>
        <v>3.1059506531204643E-2</v>
      </c>
      <c r="G490" s="7">
        <f t="shared" si="55"/>
        <v>0.44594594594594594</v>
      </c>
      <c r="H490" s="27">
        <f t="shared" ref="H490:H553" si="58">+IF(OR(AND(E490=""),(G490="")),"",E490*G490)</f>
        <v>1.5449438202247192E-2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9</v>
      </c>
      <c r="D498" s="6">
        <v>24</v>
      </c>
      <c r="E498" s="7">
        <f t="shared" si="56"/>
        <v>4.2134831460674156E-3</v>
      </c>
      <c r="F498" s="7">
        <f t="shared" si="57"/>
        <v>6.9666182873730047E-3</v>
      </c>
      <c r="G498" s="7">
        <f t="shared" si="59"/>
        <v>1.6666666666666667</v>
      </c>
      <c r="H498" s="27">
        <f t="shared" si="58"/>
        <v>7.0224719101123594E-3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31</v>
      </c>
      <c r="D500" s="6">
        <v>11</v>
      </c>
      <c r="E500" s="7">
        <f t="shared" si="56"/>
        <v>1.451310861423221E-2</v>
      </c>
      <c r="F500" s="7">
        <f t="shared" si="57"/>
        <v>3.1930333817126269E-3</v>
      </c>
      <c r="G500" s="7">
        <f t="shared" si="59"/>
        <v>-0.64516129032258063</v>
      </c>
      <c r="H500" s="27">
        <f t="shared" si="58"/>
        <v>-9.3632958801498131E-3</v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10</v>
      </c>
      <c r="D502" s="6">
        <v>4</v>
      </c>
      <c r="E502" s="7">
        <f t="shared" si="56"/>
        <v>4.6816479400749065E-3</v>
      </c>
      <c r="F502" s="7">
        <f t="shared" si="57"/>
        <v>1.1611030478955006E-3</v>
      </c>
      <c r="G502" s="7">
        <f t="shared" si="59"/>
        <v>-0.6</v>
      </c>
      <c r="H502" s="27">
        <f t="shared" si="58"/>
        <v>-2.8089887640449437E-3</v>
      </c>
    </row>
    <row r="503" spans="1:8" x14ac:dyDescent="0.2">
      <c r="A503" s="38"/>
      <c r="B503" s="35" t="s">
        <v>479</v>
      </c>
      <c r="C503" s="32">
        <v>8</v>
      </c>
      <c r="D503" s="6">
        <v>12</v>
      </c>
      <c r="E503" s="7">
        <f t="shared" si="56"/>
        <v>3.7453183520599251E-3</v>
      </c>
      <c r="F503" s="7">
        <f t="shared" si="57"/>
        <v>3.4833091436865023E-3</v>
      </c>
      <c r="G503" s="7">
        <f t="shared" si="59"/>
        <v>0.5</v>
      </c>
      <c r="H503" s="27">
        <f t="shared" si="58"/>
        <v>1.8726591760299626E-3</v>
      </c>
    </row>
    <row r="504" spans="1:8" x14ac:dyDescent="0.2">
      <c r="A504" s="38"/>
      <c r="B504" s="35" t="s">
        <v>480</v>
      </c>
      <c r="C504" s="32">
        <v>15</v>
      </c>
      <c r="D504" s="6">
        <v>3</v>
      </c>
      <c r="E504" s="7">
        <f t="shared" si="56"/>
        <v>7.0224719101123594E-3</v>
      </c>
      <c r="F504" s="7">
        <f t="shared" si="57"/>
        <v>8.7082728592162558E-4</v>
      </c>
      <c r="G504" s="7">
        <f t="shared" si="59"/>
        <v>-0.8</v>
      </c>
      <c r="H504" s="27">
        <f t="shared" si="58"/>
        <v>-5.6179775280898875E-3</v>
      </c>
    </row>
    <row r="505" spans="1:8" x14ac:dyDescent="0.2">
      <c r="A505" s="38"/>
      <c r="B505" s="35" t="s">
        <v>481</v>
      </c>
      <c r="C505" s="32">
        <v>1</v>
      </c>
      <c r="D505" s="6">
        <v>12</v>
      </c>
      <c r="E505" s="7">
        <f t="shared" si="56"/>
        <v>4.6816479400749064E-4</v>
      </c>
      <c r="F505" s="7">
        <f t="shared" si="57"/>
        <v>3.4833091436865023E-3</v>
      </c>
      <c r="G505" s="7">
        <f t="shared" si="59"/>
        <v>11</v>
      </c>
      <c r="H505" s="27">
        <f t="shared" si="58"/>
        <v>5.1498127340823974E-3</v>
      </c>
    </row>
    <row r="506" spans="1:8" x14ac:dyDescent="0.2">
      <c r="A506" s="38"/>
      <c r="B506" s="35" t="s">
        <v>482</v>
      </c>
      <c r="C506" s="32">
        <v>0</v>
      </c>
      <c r="D506" s="6">
        <v>2</v>
      </c>
      <c r="E506" s="7" t="str">
        <f t="shared" si="56"/>
        <v/>
      </c>
      <c r="F506" s="7">
        <f t="shared" si="57"/>
        <v>5.8055152394775032E-4</v>
      </c>
      <c r="G506" s="7">
        <f t="shared" si="59"/>
        <v>1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1</v>
      </c>
      <c r="D507" s="6">
        <v>0</v>
      </c>
      <c r="E507" s="7">
        <f t="shared" si="56"/>
        <v>4.6816479400749064E-4</v>
      </c>
      <c r="F507" s="7" t="str">
        <f t="shared" si="57"/>
        <v/>
      </c>
      <c r="G507" s="7">
        <f t="shared" si="59"/>
        <v>-1</v>
      </c>
      <c r="H507" s="27">
        <f t="shared" si="58"/>
        <v>-4.6816479400749064E-4</v>
      </c>
    </row>
    <row r="508" spans="1:8" x14ac:dyDescent="0.2">
      <c r="A508" s="38"/>
      <c r="B508" s="35" t="s">
        <v>484</v>
      </c>
      <c r="C508" s="32">
        <v>10</v>
      </c>
      <c r="D508" s="6">
        <v>27</v>
      </c>
      <c r="E508" s="7">
        <f t="shared" si="56"/>
        <v>4.6816479400749065E-3</v>
      </c>
      <c r="F508" s="7">
        <f t="shared" si="57"/>
        <v>7.8374455732946307E-3</v>
      </c>
      <c r="G508" s="7">
        <f t="shared" si="59"/>
        <v>1.7</v>
      </c>
      <c r="H508" s="27">
        <f t="shared" si="58"/>
        <v>7.9588014981273412E-3</v>
      </c>
    </row>
    <row r="509" spans="1:8" x14ac:dyDescent="0.2">
      <c r="A509" s="38"/>
      <c r="B509" s="35" t="s">
        <v>485</v>
      </c>
      <c r="C509" s="32">
        <v>3</v>
      </c>
      <c r="D509" s="6">
        <v>1</v>
      </c>
      <c r="E509" s="7">
        <f t="shared" si="56"/>
        <v>1.4044943820224719E-3</v>
      </c>
      <c r="F509" s="7">
        <f t="shared" si="57"/>
        <v>2.9027576197387516E-4</v>
      </c>
      <c r="G509" s="7">
        <f t="shared" si="59"/>
        <v>-0.66666666666666663</v>
      </c>
      <c r="H509" s="27">
        <f t="shared" si="58"/>
        <v>-9.3632958801498118E-4</v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1</v>
      </c>
      <c r="E511" s="7" t="str">
        <f t="shared" si="56"/>
        <v/>
      </c>
      <c r="F511" s="7">
        <f t="shared" si="57"/>
        <v>2.9027576197387516E-4</v>
      </c>
      <c r="G511" s="7">
        <f t="shared" si="59"/>
        <v>1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5</v>
      </c>
      <c r="D514" s="6">
        <v>0</v>
      </c>
      <c r="E514" s="7">
        <f t="shared" si="56"/>
        <v>2.3408239700374533E-3</v>
      </c>
      <c r="F514" s="7" t="str">
        <f t="shared" si="57"/>
        <v/>
      </c>
      <c r="G514" s="7">
        <f t="shared" si="59"/>
        <v>-1</v>
      </c>
      <c r="H514" s="27">
        <f t="shared" si="58"/>
        <v>-2.3408239700374533E-3</v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1</v>
      </c>
      <c r="D516" s="6">
        <v>0</v>
      </c>
      <c r="E516" s="7">
        <f t="shared" si="56"/>
        <v>4.6816479400749064E-4</v>
      </c>
      <c r="F516" s="7" t="str">
        <f t="shared" si="57"/>
        <v/>
      </c>
      <c r="G516" s="7">
        <f t="shared" si="59"/>
        <v>-1</v>
      </c>
      <c r="H516" s="27">
        <f t="shared" si="58"/>
        <v>-4.6816479400749064E-4</v>
      </c>
    </row>
    <row r="517" spans="1:8" ht="25.5" x14ac:dyDescent="0.2">
      <c r="A517" s="38"/>
      <c r="B517" s="35" t="s">
        <v>493</v>
      </c>
      <c r="C517" s="32">
        <v>1</v>
      </c>
      <c r="D517" s="6">
        <v>1</v>
      </c>
      <c r="E517" s="7">
        <f t="shared" si="56"/>
        <v>4.6816479400749064E-4</v>
      </c>
      <c r="F517" s="7">
        <f t="shared" si="57"/>
        <v>2.9027576197387516E-4</v>
      </c>
      <c r="G517" s="7">
        <f t="shared" si="59"/>
        <v>0</v>
      </c>
      <c r="H517" s="27">
        <f t="shared" si="58"/>
        <v>0</v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0</v>
      </c>
      <c r="D519" s="6">
        <v>1</v>
      </c>
      <c r="E519" s="7" t="str">
        <f t="shared" si="56"/>
        <v/>
      </c>
      <c r="F519" s="7">
        <f t="shared" si="57"/>
        <v>2.9027576197387516E-4</v>
      </c>
      <c r="G519" s="7">
        <f t="shared" si="59"/>
        <v>1</v>
      </c>
      <c r="H519" s="27" t="str">
        <f t="shared" si="58"/>
        <v/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20</v>
      </c>
      <c r="D523" s="6">
        <v>0</v>
      </c>
      <c r="E523" s="7">
        <f t="shared" si="56"/>
        <v>9.3632958801498131E-3</v>
      </c>
      <c r="F523" s="7" t="str">
        <f t="shared" si="57"/>
        <v/>
      </c>
      <c r="G523" s="7">
        <f t="shared" si="59"/>
        <v>-1</v>
      </c>
      <c r="H523" s="27">
        <f t="shared" si="58"/>
        <v>-9.3632958801498131E-3</v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1</v>
      </c>
      <c r="D528" s="6">
        <v>0</v>
      </c>
      <c r="E528" s="7">
        <f t="shared" si="56"/>
        <v>4.6816479400749064E-4</v>
      </c>
      <c r="F528" s="7" t="str">
        <f t="shared" si="57"/>
        <v/>
      </c>
      <c r="G528" s="7">
        <f t="shared" si="59"/>
        <v>-1</v>
      </c>
      <c r="H528" s="27">
        <f t="shared" si="58"/>
        <v>-4.6816479400749064E-4</v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27" t="str">
        <f t="shared" si="58"/>
        <v/>
      </c>
    </row>
    <row r="531" spans="1:8" x14ac:dyDescent="0.2">
      <c r="A531" s="38"/>
      <c r="B531" s="35" t="s">
        <v>507</v>
      </c>
      <c r="C531" s="32">
        <v>5</v>
      </c>
      <c r="D531" s="6">
        <v>0</v>
      </c>
      <c r="E531" s="7">
        <f t="shared" si="56"/>
        <v>2.3408239700374533E-3</v>
      </c>
      <c r="F531" s="7" t="str">
        <f t="shared" si="57"/>
        <v/>
      </c>
      <c r="G531" s="7">
        <f t="shared" si="59"/>
        <v>-1</v>
      </c>
      <c r="H531" s="27">
        <f t="shared" si="58"/>
        <v>-2.3408239700374533E-3</v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15</v>
      </c>
      <c r="D535" s="6">
        <v>21</v>
      </c>
      <c r="E535" s="7">
        <f t="shared" si="56"/>
        <v>7.0224719101123594E-3</v>
      </c>
      <c r="F535" s="7">
        <f t="shared" si="57"/>
        <v>6.0957910014513787E-3</v>
      </c>
      <c r="G535" s="7">
        <f t="shared" si="59"/>
        <v>0.4</v>
      </c>
      <c r="H535" s="27">
        <f t="shared" si="58"/>
        <v>2.8089887640449437E-3</v>
      </c>
    </row>
    <row r="536" spans="1:8" x14ac:dyDescent="0.2">
      <c r="A536" s="38"/>
      <c r="B536" s="35" t="s">
        <v>512</v>
      </c>
      <c r="C536" s="32">
        <v>10</v>
      </c>
      <c r="D536" s="6">
        <v>5</v>
      </c>
      <c r="E536" s="7">
        <f t="shared" si="56"/>
        <v>4.6816479400749065E-3</v>
      </c>
      <c r="F536" s="7">
        <f t="shared" si="57"/>
        <v>1.4513788098693759E-3</v>
      </c>
      <c r="G536" s="7">
        <f t="shared" si="59"/>
        <v>-0.5</v>
      </c>
      <c r="H536" s="27">
        <f t="shared" si="58"/>
        <v>-2.3408239700374533E-3</v>
      </c>
    </row>
    <row r="537" spans="1:8" ht="25.5" x14ac:dyDescent="0.2">
      <c r="A537" s="38"/>
      <c r="B537" s="35" t="s">
        <v>513</v>
      </c>
      <c r="C537" s="32">
        <v>25</v>
      </c>
      <c r="D537" s="6">
        <v>19</v>
      </c>
      <c r="E537" s="7">
        <f t="shared" si="56"/>
        <v>1.1704119850187267E-2</v>
      </c>
      <c r="F537" s="7">
        <f t="shared" si="57"/>
        <v>5.5152394775036286E-3</v>
      </c>
      <c r="G537" s="7">
        <f t="shared" si="59"/>
        <v>-0.24</v>
      </c>
      <c r="H537" s="27">
        <f t="shared" si="58"/>
        <v>-2.8089887640449437E-3</v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1</v>
      </c>
      <c r="E545" s="7" t="str">
        <f t="shared" si="56"/>
        <v/>
      </c>
      <c r="F545" s="7">
        <f t="shared" si="57"/>
        <v>2.9027576197387516E-4</v>
      </c>
      <c r="G545" s="7">
        <f t="shared" si="59"/>
        <v>1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3</v>
      </c>
      <c r="D552" s="6">
        <v>2</v>
      </c>
      <c r="E552" s="7">
        <f t="shared" si="56"/>
        <v>1.4044943820224719E-3</v>
      </c>
      <c r="F552" s="7">
        <f t="shared" si="57"/>
        <v>5.8055152394775032E-4</v>
      </c>
      <c r="G552" s="7">
        <f t="shared" si="59"/>
        <v>-0.33333333333333331</v>
      </c>
      <c r="H552" s="27">
        <f t="shared" si="58"/>
        <v>-4.6816479400749059E-4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7</v>
      </c>
      <c r="D554" s="6">
        <v>1</v>
      </c>
      <c r="E554" s="7">
        <f t="shared" ref="E554:E595" si="60">+IF(C554=0,"",C554/C$362)</f>
        <v>3.2771535580524347E-3</v>
      </c>
      <c r="F554" s="7">
        <f t="shared" ref="F554:F595" si="61">+IF(D554=0,"",D554/D$362)</f>
        <v>2.9027576197387516E-4</v>
      </c>
      <c r="G554" s="7">
        <f t="shared" si="59"/>
        <v>-0.8571428571428571</v>
      </c>
      <c r="H554" s="27">
        <f t="shared" ref="H554:H595" si="62">+IF(OR(AND(E554=""),(G554="")),"",E554*G554)</f>
        <v>-2.8089887640449437E-3</v>
      </c>
    </row>
    <row r="555" spans="1:8" x14ac:dyDescent="0.2">
      <c r="A555" s="38"/>
      <c r="B555" s="35" t="s">
        <v>531</v>
      </c>
      <c r="C555" s="32">
        <v>7</v>
      </c>
      <c r="D555" s="6">
        <v>12</v>
      </c>
      <c r="E555" s="7">
        <f t="shared" si="60"/>
        <v>3.2771535580524347E-3</v>
      </c>
      <c r="F555" s="7">
        <f t="shared" si="61"/>
        <v>3.4833091436865023E-3</v>
      </c>
      <c r="G555" s="7">
        <f t="shared" ref="G555:G595" si="63">+IF(AND(C555=0,D555=0)," ",IF(C555=0,1,IF(D555=0,-1,(D555-C555)/C555)))</f>
        <v>0.7142857142857143</v>
      </c>
      <c r="H555" s="27">
        <f t="shared" si="62"/>
        <v>2.3408239700374533E-3</v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12</v>
      </c>
      <c r="D558" s="6">
        <v>10</v>
      </c>
      <c r="E558" s="7">
        <f t="shared" si="60"/>
        <v>5.6179775280898875E-3</v>
      </c>
      <c r="F558" s="7">
        <f t="shared" si="61"/>
        <v>2.9027576197387518E-3</v>
      </c>
      <c r="G558" s="7">
        <f t="shared" si="63"/>
        <v>-0.16666666666666666</v>
      </c>
      <c r="H558" s="27">
        <f t="shared" si="62"/>
        <v>-9.3632958801498118E-4</v>
      </c>
    </row>
    <row r="559" spans="1:8" x14ac:dyDescent="0.2">
      <c r="A559" s="38"/>
      <c r="B559" s="35" t="s">
        <v>535</v>
      </c>
      <c r="C559" s="32">
        <v>6</v>
      </c>
      <c r="D559" s="6">
        <v>8</v>
      </c>
      <c r="E559" s="7">
        <f t="shared" si="60"/>
        <v>2.8089887640449437E-3</v>
      </c>
      <c r="F559" s="7">
        <f t="shared" si="61"/>
        <v>2.3222060957910013E-3</v>
      </c>
      <c r="G559" s="7">
        <f t="shared" si="63"/>
        <v>0.33333333333333331</v>
      </c>
      <c r="H559" s="27">
        <f t="shared" si="62"/>
        <v>9.3632958801498118E-4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1</v>
      </c>
      <c r="E562" s="7" t="str">
        <f t="shared" si="60"/>
        <v/>
      </c>
      <c r="F562" s="7">
        <f t="shared" si="61"/>
        <v>2.9027576197387516E-4</v>
      </c>
      <c r="G562" s="7">
        <f t="shared" si="63"/>
        <v>1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4</v>
      </c>
      <c r="D568" s="6">
        <v>16</v>
      </c>
      <c r="E568" s="7">
        <f t="shared" si="60"/>
        <v>1.8726591760299626E-3</v>
      </c>
      <c r="F568" s="7">
        <f t="shared" si="61"/>
        <v>4.6444121915820025E-3</v>
      </c>
      <c r="G568" s="7">
        <f t="shared" si="63"/>
        <v>3</v>
      </c>
      <c r="H568" s="27">
        <f t="shared" si="62"/>
        <v>5.6179775280898875E-3</v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1</v>
      </c>
      <c r="D571" s="6">
        <v>5</v>
      </c>
      <c r="E571" s="7">
        <f t="shared" si="60"/>
        <v>4.6816479400749064E-4</v>
      </c>
      <c r="F571" s="7">
        <f t="shared" si="61"/>
        <v>1.4513788098693759E-3</v>
      </c>
      <c r="G571" s="7">
        <f t="shared" si="63"/>
        <v>4</v>
      </c>
      <c r="H571" s="27">
        <f t="shared" si="62"/>
        <v>1.8726591760299626E-3</v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83</v>
      </c>
      <c r="D574" s="6">
        <v>301</v>
      </c>
      <c r="E574" s="7">
        <f t="shared" si="60"/>
        <v>3.8857677902621721E-2</v>
      </c>
      <c r="F574" s="7">
        <f t="shared" si="61"/>
        <v>8.7373004354136433E-2</v>
      </c>
      <c r="G574" s="7">
        <f t="shared" si="63"/>
        <v>2.6265060240963853</v>
      </c>
      <c r="H574" s="27">
        <f t="shared" si="62"/>
        <v>0.10205992509363294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5</v>
      </c>
      <c r="D576" s="6">
        <v>13</v>
      </c>
      <c r="E576" s="7">
        <f t="shared" si="60"/>
        <v>2.3408239700374533E-3</v>
      </c>
      <c r="F576" s="7">
        <f t="shared" si="61"/>
        <v>3.7735849056603774E-3</v>
      </c>
      <c r="G576" s="7">
        <f t="shared" si="63"/>
        <v>1.6</v>
      </c>
      <c r="H576" s="27">
        <f t="shared" si="62"/>
        <v>3.7453183520599256E-3</v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27</v>
      </c>
      <c r="D579" s="6">
        <v>255</v>
      </c>
      <c r="E579" s="7">
        <f t="shared" si="60"/>
        <v>1.2640449438202247E-2</v>
      </c>
      <c r="F579" s="7">
        <f t="shared" si="61"/>
        <v>7.4020319303338175E-2</v>
      </c>
      <c r="G579" s="7">
        <f t="shared" si="63"/>
        <v>8.4444444444444446</v>
      </c>
      <c r="H579" s="27">
        <f t="shared" si="62"/>
        <v>0.10674157303370786</v>
      </c>
    </row>
    <row r="580" spans="1:8" ht="25.5" x14ac:dyDescent="0.2">
      <c r="A580" s="38"/>
      <c r="B580" s="35" t="s">
        <v>556</v>
      </c>
      <c r="C580" s="32">
        <v>11</v>
      </c>
      <c r="D580" s="6">
        <v>260</v>
      </c>
      <c r="E580" s="7">
        <f t="shared" si="60"/>
        <v>5.1498127340823966E-3</v>
      </c>
      <c r="F580" s="7">
        <f t="shared" si="61"/>
        <v>7.5471698113207544E-2</v>
      </c>
      <c r="G580" s="7">
        <f t="shared" si="63"/>
        <v>22.636363636363637</v>
      </c>
      <c r="H580" s="27">
        <f t="shared" si="62"/>
        <v>0.11657303370786516</v>
      </c>
    </row>
    <row r="581" spans="1:8" x14ac:dyDescent="0.2">
      <c r="A581" s="38"/>
      <c r="B581" s="35" t="s">
        <v>557</v>
      </c>
      <c r="C581" s="32">
        <v>13</v>
      </c>
      <c r="D581" s="6">
        <v>42</v>
      </c>
      <c r="E581" s="7">
        <f t="shared" si="60"/>
        <v>6.0861423220973784E-3</v>
      </c>
      <c r="F581" s="7">
        <f t="shared" si="61"/>
        <v>1.2191582002902757E-2</v>
      </c>
      <c r="G581" s="7">
        <f t="shared" si="63"/>
        <v>2.2307692307692308</v>
      </c>
      <c r="H581" s="27">
        <f t="shared" si="62"/>
        <v>1.3576779026217229E-2</v>
      </c>
    </row>
    <row r="582" spans="1:8" x14ac:dyDescent="0.2">
      <c r="A582" s="38"/>
      <c r="B582" s="35" t="s">
        <v>558</v>
      </c>
      <c r="C582" s="3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27" t="str">
        <f t="shared" si="62"/>
        <v/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1</v>
      </c>
      <c r="D585" s="6">
        <v>3</v>
      </c>
      <c r="E585" s="7">
        <f t="shared" si="60"/>
        <v>4.6816479400749064E-4</v>
      </c>
      <c r="F585" s="7">
        <f t="shared" si="61"/>
        <v>8.7082728592162558E-4</v>
      </c>
      <c r="G585" s="7">
        <f t="shared" si="63"/>
        <v>2</v>
      </c>
      <c r="H585" s="27">
        <f t="shared" si="62"/>
        <v>9.3632958801498128E-4</v>
      </c>
    </row>
    <row r="586" spans="1:8" x14ac:dyDescent="0.2">
      <c r="A586" s="38"/>
      <c r="B586" s="35" t="s">
        <v>562</v>
      </c>
      <c r="C586" s="32">
        <v>1</v>
      </c>
      <c r="D586" s="6">
        <v>7</v>
      </c>
      <c r="E586" s="7">
        <f t="shared" si="60"/>
        <v>4.6816479400749064E-4</v>
      </c>
      <c r="F586" s="7">
        <f t="shared" si="61"/>
        <v>2.0319303338171262E-3</v>
      </c>
      <c r="G586" s="7">
        <f t="shared" si="63"/>
        <v>6</v>
      </c>
      <c r="H586" s="27">
        <f t="shared" si="62"/>
        <v>2.8089887640449437E-3</v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16</v>
      </c>
      <c r="D588" s="6">
        <v>0</v>
      </c>
      <c r="E588" s="7">
        <f t="shared" si="60"/>
        <v>7.4906367041198503E-3</v>
      </c>
      <c r="F588" s="7" t="str">
        <f t="shared" si="61"/>
        <v/>
      </c>
      <c r="G588" s="7">
        <f t="shared" si="63"/>
        <v>-1</v>
      </c>
      <c r="H588" s="27">
        <f t="shared" si="62"/>
        <v>-7.4906367041198503E-3</v>
      </c>
    </row>
    <row r="589" spans="1:8" x14ac:dyDescent="0.2">
      <c r="A589" s="38"/>
      <c r="B589" s="35" t="s">
        <v>565</v>
      </c>
      <c r="C589" s="32">
        <v>4</v>
      </c>
      <c r="D589" s="6">
        <v>9</v>
      </c>
      <c r="E589" s="7">
        <f t="shared" si="60"/>
        <v>1.8726591760299626E-3</v>
      </c>
      <c r="F589" s="7">
        <f t="shared" si="61"/>
        <v>2.6124818577648768E-3</v>
      </c>
      <c r="G589" s="7">
        <f t="shared" si="63"/>
        <v>1.25</v>
      </c>
      <c r="H589" s="27">
        <f t="shared" si="62"/>
        <v>2.3408239700374533E-3</v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2</v>
      </c>
      <c r="D593" s="6">
        <v>1</v>
      </c>
      <c r="E593" s="7">
        <f t="shared" si="60"/>
        <v>9.3632958801498128E-4</v>
      </c>
      <c r="F593" s="7">
        <f t="shared" si="61"/>
        <v>2.9027576197387516E-4</v>
      </c>
      <c r="G593" s="7">
        <f t="shared" si="63"/>
        <v>-0.5</v>
      </c>
      <c r="H593" s="27">
        <f t="shared" si="62"/>
        <v>-4.6816479400749064E-4</v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735</v>
      </c>
      <c r="D601" s="20">
        <f>SUM(D602:D629)</f>
        <v>1072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0.45850340136054424</v>
      </c>
      <c r="H601" s="21">
        <f t="shared" ref="H601:H629" si="66">+IF(OR(AND(E601=""),(G601="")),"",E601*G601)</f>
        <v>0.45850340136054424</v>
      </c>
    </row>
    <row r="602" spans="1:8" x14ac:dyDescent="0.2">
      <c r="A602" s="38"/>
      <c r="B602" s="34" t="s">
        <v>572</v>
      </c>
      <c r="C602" s="31">
        <v>6</v>
      </c>
      <c r="D602" s="24">
        <v>25</v>
      </c>
      <c r="E602" s="25">
        <f t="shared" si="64"/>
        <v>8.1632653061224497E-3</v>
      </c>
      <c r="F602" s="25">
        <f t="shared" si="65"/>
        <v>2.3320895522388061E-2</v>
      </c>
      <c r="G602" s="25">
        <f t="shared" ref="G602:G629" si="67">+IF(AND(C602=0,D602=0)," ",IF(C602=0,1,IF(D602=0,-1,(D602-C602)/C602)))</f>
        <v>3.1666666666666665</v>
      </c>
      <c r="H602" s="26">
        <f t="shared" si="66"/>
        <v>2.5850340136054424E-2</v>
      </c>
    </row>
    <row r="603" spans="1:8" x14ac:dyDescent="0.2">
      <c r="A603" s="38"/>
      <c r="B603" s="35" t="s">
        <v>573</v>
      </c>
      <c r="C603" s="32">
        <v>21</v>
      </c>
      <c r="D603" s="6">
        <v>2</v>
      </c>
      <c r="E603" s="7">
        <f t="shared" si="64"/>
        <v>2.8571428571428571E-2</v>
      </c>
      <c r="F603" s="7">
        <f t="shared" si="65"/>
        <v>1.8656716417910447E-3</v>
      </c>
      <c r="G603" s="7">
        <f t="shared" si="67"/>
        <v>-0.90476190476190477</v>
      </c>
      <c r="H603" s="27">
        <f t="shared" si="66"/>
        <v>-2.5850340136054421E-2</v>
      </c>
    </row>
    <row r="604" spans="1:8" ht="25.5" x14ac:dyDescent="0.2">
      <c r="A604" s="38"/>
      <c r="B604" s="35" t="s">
        <v>574</v>
      </c>
      <c r="C604" s="32">
        <v>19</v>
      </c>
      <c r="D604" s="6">
        <v>17</v>
      </c>
      <c r="E604" s="7">
        <f t="shared" si="64"/>
        <v>2.5850340136054421E-2</v>
      </c>
      <c r="F604" s="7">
        <f t="shared" si="65"/>
        <v>1.5858208955223881E-2</v>
      </c>
      <c r="G604" s="7">
        <f t="shared" si="67"/>
        <v>-0.10526315789473684</v>
      </c>
      <c r="H604" s="27">
        <f t="shared" si="66"/>
        <v>-2.7210884353741495E-3</v>
      </c>
    </row>
    <row r="605" spans="1:8" x14ac:dyDescent="0.2">
      <c r="A605" s="38"/>
      <c r="B605" s="35" t="s">
        <v>575</v>
      </c>
      <c r="C605" s="32">
        <v>79</v>
      </c>
      <c r="D605" s="6">
        <v>125</v>
      </c>
      <c r="E605" s="7">
        <f t="shared" si="64"/>
        <v>0.10748299319727891</v>
      </c>
      <c r="F605" s="7">
        <f t="shared" si="65"/>
        <v>0.1166044776119403</v>
      </c>
      <c r="G605" s="7">
        <f t="shared" si="67"/>
        <v>0.58227848101265822</v>
      </c>
      <c r="H605" s="27">
        <f t="shared" si="66"/>
        <v>6.2585034013605448E-2</v>
      </c>
    </row>
    <row r="606" spans="1:8" x14ac:dyDescent="0.2">
      <c r="A606" s="38"/>
      <c r="B606" s="35" t="s">
        <v>576</v>
      </c>
      <c r="C606" s="32">
        <v>0</v>
      </c>
      <c r="D606" s="6">
        <v>97</v>
      </c>
      <c r="E606" s="7" t="str">
        <f t="shared" si="64"/>
        <v/>
      </c>
      <c r="F606" s="7">
        <f t="shared" si="65"/>
        <v>9.0485074626865669E-2</v>
      </c>
      <c r="G606" s="7">
        <f t="shared" si="67"/>
        <v>1</v>
      </c>
      <c r="H606" s="27" t="str">
        <f t="shared" si="66"/>
        <v/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0</v>
      </c>
      <c r="D608" s="6">
        <v>1</v>
      </c>
      <c r="E608" s="7" t="str">
        <f t="shared" si="64"/>
        <v/>
      </c>
      <c r="F608" s="7">
        <f t="shared" si="65"/>
        <v>9.3283582089552237E-4</v>
      </c>
      <c r="G608" s="7">
        <f t="shared" si="67"/>
        <v>1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2</v>
      </c>
      <c r="D609" s="6">
        <v>0</v>
      </c>
      <c r="E609" s="7">
        <f t="shared" si="64"/>
        <v>2.7210884353741495E-3</v>
      </c>
      <c r="F609" s="7" t="str">
        <f t="shared" si="65"/>
        <v/>
      </c>
      <c r="G609" s="7">
        <f t="shared" si="67"/>
        <v>-1</v>
      </c>
      <c r="H609" s="27">
        <f t="shared" si="66"/>
        <v>-2.7210884353741495E-3</v>
      </c>
    </row>
    <row r="610" spans="1:8" x14ac:dyDescent="0.2">
      <c r="A610" s="38"/>
      <c r="B610" s="35" t="s">
        <v>580</v>
      </c>
      <c r="C610" s="32">
        <v>6</v>
      </c>
      <c r="D610" s="6">
        <v>0</v>
      </c>
      <c r="E610" s="7">
        <f t="shared" si="64"/>
        <v>8.1632653061224497E-3</v>
      </c>
      <c r="F610" s="7" t="str">
        <f t="shared" si="65"/>
        <v/>
      </c>
      <c r="G610" s="7">
        <f t="shared" si="67"/>
        <v>-1</v>
      </c>
      <c r="H610" s="27">
        <f t="shared" si="66"/>
        <v>-8.1632653061224497E-3</v>
      </c>
    </row>
    <row r="611" spans="1:8" x14ac:dyDescent="0.2">
      <c r="A611" s="38"/>
      <c r="B611" s="35" t="s">
        <v>581</v>
      </c>
      <c r="C611" s="32">
        <v>0</v>
      </c>
      <c r="D611" s="6">
        <v>1</v>
      </c>
      <c r="E611" s="7" t="str">
        <f t="shared" si="64"/>
        <v/>
      </c>
      <c r="F611" s="7">
        <f t="shared" si="65"/>
        <v>9.3283582089552237E-4</v>
      </c>
      <c r="G611" s="7">
        <f t="shared" si="67"/>
        <v>1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0</v>
      </c>
      <c r="D612" s="6">
        <v>1</v>
      </c>
      <c r="E612" s="7" t="str">
        <f t="shared" si="64"/>
        <v/>
      </c>
      <c r="F612" s="7">
        <f t="shared" si="65"/>
        <v>9.3283582089552237E-4</v>
      </c>
      <c r="G612" s="7">
        <f t="shared" si="67"/>
        <v>1</v>
      </c>
      <c r="H612" s="27" t="str">
        <f t="shared" si="66"/>
        <v/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27</v>
      </c>
      <c r="D614" s="6">
        <v>17</v>
      </c>
      <c r="E614" s="7">
        <f t="shared" si="64"/>
        <v>3.6734693877551024E-2</v>
      </c>
      <c r="F614" s="7">
        <f t="shared" si="65"/>
        <v>1.5858208955223881E-2</v>
      </c>
      <c r="G614" s="7">
        <f t="shared" si="67"/>
        <v>-0.37037037037037035</v>
      </c>
      <c r="H614" s="27">
        <f t="shared" si="66"/>
        <v>-1.360544217687075E-2</v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64</v>
      </c>
      <c r="D616" s="6">
        <v>110</v>
      </c>
      <c r="E616" s="7">
        <f t="shared" si="64"/>
        <v>8.7074829931972783E-2</v>
      </c>
      <c r="F616" s="7">
        <f t="shared" si="65"/>
        <v>0.10261194029850747</v>
      </c>
      <c r="G616" s="7">
        <f t="shared" si="67"/>
        <v>0.71875</v>
      </c>
      <c r="H616" s="27">
        <f t="shared" si="66"/>
        <v>6.2585034013605434E-2</v>
      </c>
    </row>
    <row r="617" spans="1:8" x14ac:dyDescent="0.2">
      <c r="A617" s="38"/>
      <c r="B617" s="35" t="s">
        <v>587</v>
      </c>
      <c r="C617" s="32">
        <v>2</v>
      </c>
      <c r="D617" s="6">
        <v>22</v>
      </c>
      <c r="E617" s="7">
        <f t="shared" si="64"/>
        <v>2.7210884353741495E-3</v>
      </c>
      <c r="F617" s="7">
        <f t="shared" si="65"/>
        <v>2.0522388059701493E-2</v>
      </c>
      <c r="G617" s="7">
        <f t="shared" si="67"/>
        <v>10</v>
      </c>
      <c r="H617" s="27">
        <f t="shared" si="66"/>
        <v>2.7210884353741496E-2</v>
      </c>
    </row>
    <row r="618" spans="1:8" x14ac:dyDescent="0.2">
      <c r="A618" s="38"/>
      <c r="B618" s="35" t="s">
        <v>588</v>
      </c>
      <c r="C618" s="32">
        <v>10</v>
      </c>
      <c r="D618" s="6">
        <v>17</v>
      </c>
      <c r="E618" s="7">
        <f t="shared" si="64"/>
        <v>1.3605442176870748E-2</v>
      </c>
      <c r="F618" s="7">
        <f t="shared" si="65"/>
        <v>1.5858208955223881E-2</v>
      </c>
      <c r="G618" s="7">
        <f t="shared" si="67"/>
        <v>0.7</v>
      </c>
      <c r="H618" s="27">
        <f t="shared" si="66"/>
        <v>9.5238095238095229E-3</v>
      </c>
    </row>
    <row r="619" spans="1:8" x14ac:dyDescent="0.2">
      <c r="A619" s="38"/>
      <c r="B619" s="35" t="s">
        <v>589</v>
      </c>
      <c r="C619" s="32">
        <v>459</v>
      </c>
      <c r="D619" s="6">
        <v>520</v>
      </c>
      <c r="E619" s="7">
        <f t="shared" si="64"/>
        <v>0.6244897959183674</v>
      </c>
      <c r="F619" s="7">
        <f t="shared" si="65"/>
        <v>0.48507462686567165</v>
      </c>
      <c r="G619" s="7">
        <f t="shared" si="67"/>
        <v>0.13289760348583879</v>
      </c>
      <c r="H619" s="27">
        <f t="shared" si="66"/>
        <v>8.2993197278911579E-2</v>
      </c>
    </row>
    <row r="620" spans="1:8" x14ac:dyDescent="0.2">
      <c r="A620" s="38"/>
      <c r="B620" s="35" t="s">
        <v>590</v>
      </c>
      <c r="C620" s="32">
        <v>25</v>
      </c>
      <c r="D620" s="6">
        <v>98</v>
      </c>
      <c r="E620" s="7">
        <f t="shared" si="64"/>
        <v>3.4013605442176874E-2</v>
      </c>
      <c r="F620" s="7">
        <f t="shared" si="65"/>
        <v>9.1417910447761194E-2</v>
      </c>
      <c r="G620" s="7">
        <f t="shared" si="67"/>
        <v>2.92</v>
      </c>
      <c r="H620" s="27">
        <f t="shared" si="66"/>
        <v>9.9319727891156465E-2</v>
      </c>
    </row>
    <row r="621" spans="1:8" x14ac:dyDescent="0.2">
      <c r="A621" s="38"/>
      <c r="B621" s="35" t="s">
        <v>591</v>
      </c>
      <c r="C621" s="32">
        <v>0</v>
      </c>
      <c r="D621" s="6">
        <v>4</v>
      </c>
      <c r="E621" s="7" t="str">
        <f t="shared" si="64"/>
        <v/>
      </c>
      <c r="F621" s="7">
        <f t="shared" si="65"/>
        <v>3.7313432835820895E-3</v>
      </c>
      <c r="G621" s="7">
        <f t="shared" si="67"/>
        <v>1</v>
      </c>
      <c r="H621" s="27" t="str">
        <f t="shared" si="66"/>
        <v/>
      </c>
    </row>
    <row r="622" spans="1:8" x14ac:dyDescent="0.2">
      <c r="A622" s="38"/>
      <c r="B622" s="35" t="s">
        <v>592</v>
      </c>
      <c r="C622" s="32">
        <v>1</v>
      </c>
      <c r="D622" s="6">
        <v>0</v>
      </c>
      <c r="E622" s="7">
        <f t="shared" si="64"/>
        <v>1.3605442176870747E-3</v>
      </c>
      <c r="F622" s="7" t="str">
        <f t="shared" si="65"/>
        <v/>
      </c>
      <c r="G622" s="7">
        <f t="shared" si="67"/>
        <v>-1</v>
      </c>
      <c r="H622" s="27">
        <f t="shared" si="66"/>
        <v>-1.3605442176870747E-3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4</v>
      </c>
      <c r="E623" s="7" t="str">
        <f t="shared" si="64"/>
        <v/>
      </c>
      <c r="F623" s="7">
        <f t="shared" si="65"/>
        <v>3.7313432835820895E-3</v>
      </c>
      <c r="G623" s="7">
        <f t="shared" si="67"/>
        <v>1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10</v>
      </c>
      <c r="D625" s="6">
        <v>3</v>
      </c>
      <c r="E625" s="7">
        <f t="shared" si="64"/>
        <v>1.3605442176870748E-2</v>
      </c>
      <c r="F625" s="7">
        <f t="shared" si="65"/>
        <v>2.798507462686567E-3</v>
      </c>
      <c r="G625" s="7">
        <f t="shared" si="67"/>
        <v>-0.7</v>
      </c>
      <c r="H625" s="27">
        <f t="shared" si="66"/>
        <v>-9.5238095238095229E-3</v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3</v>
      </c>
      <c r="D628" s="6">
        <v>2</v>
      </c>
      <c r="E628" s="7">
        <f t="shared" si="64"/>
        <v>4.0816326530612249E-3</v>
      </c>
      <c r="F628" s="7">
        <f t="shared" si="65"/>
        <v>1.8656716417910447E-3</v>
      </c>
      <c r="G628" s="7">
        <f t="shared" si="67"/>
        <v>-0.33333333333333331</v>
      </c>
      <c r="H628" s="27">
        <f t="shared" si="66"/>
        <v>-1.360544217687075E-3</v>
      </c>
    </row>
    <row r="629" spans="1:8" ht="26.25" thickBot="1" x14ac:dyDescent="0.25">
      <c r="A629" s="38"/>
      <c r="B629" s="36" t="s">
        <v>599</v>
      </c>
      <c r="C629" s="33">
        <v>1</v>
      </c>
      <c r="D629" s="28">
        <v>6</v>
      </c>
      <c r="E629" s="29">
        <f t="shared" si="64"/>
        <v>1.3605442176870747E-3</v>
      </c>
      <c r="F629" s="29">
        <f t="shared" si="65"/>
        <v>5.597014925373134E-3</v>
      </c>
      <c r="G629" s="29">
        <f t="shared" si="67"/>
        <v>5</v>
      </c>
      <c r="H629" s="30">
        <f t="shared" si="66"/>
        <v>6.8027210884353739E-3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624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625</v>
      </c>
      <c r="C8" s="20">
        <f>+C19+C76+C181+C362+C601</f>
        <v>1114</v>
      </c>
      <c r="D8" s="20">
        <f>+D19+D76+D181+D362+D601</f>
        <v>801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-0.28096947935368044</v>
      </c>
      <c r="H8" s="21">
        <f t="shared" ref="H8:H13" si="1">+IF(OR(AND(E8=""),(G8="")),"",E8*G8)</f>
        <v>-0.28096947935368044</v>
      </c>
    </row>
    <row r="9" spans="1:8" x14ac:dyDescent="0.2">
      <c r="A9" s="38"/>
      <c r="B9" s="34" t="s">
        <v>6</v>
      </c>
      <c r="C9" s="31">
        <f>+C19</f>
        <v>1</v>
      </c>
      <c r="D9" s="24">
        <f>+D19</f>
        <v>2</v>
      </c>
      <c r="E9" s="25">
        <f t="shared" ref="E9:F13" si="2">+C9/C$8</f>
        <v>8.9766606822262122E-4</v>
      </c>
      <c r="F9" s="25">
        <f t="shared" si="2"/>
        <v>2.4968789013732834E-3</v>
      </c>
      <c r="G9" s="25">
        <f t="shared" si="0"/>
        <v>1</v>
      </c>
      <c r="H9" s="26">
        <f t="shared" si="1"/>
        <v>8.9766606822262122E-4</v>
      </c>
    </row>
    <row r="10" spans="1:8" x14ac:dyDescent="0.2">
      <c r="A10" s="38"/>
      <c r="B10" s="35" t="s">
        <v>7</v>
      </c>
      <c r="C10" s="32">
        <f>+C76</f>
        <v>95</v>
      </c>
      <c r="D10" s="6">
        <f>+D76</f>
        <v>8</v>
      </c>
      <c r="E10" s="7">
        <f t="shared" si="2"/>
        <v>8.527827648114901E-2</v>
      </c>
      <c r="F10" s="7">
        <f t="shared" si="2"/>
        <v>9.9875156054931337E-3</v>
      </c>
      <c r="G10" s="7">
        <f t="shared" si="0"/>
        <v>-0.91578947368421049</v>
      </c>
      <c r="H10" s="27">
        <f t="shared" si="1"/>
        <v>-7.8096947935368033E-2</v>
      </c>
    </row>
    <row r="11" spans="1:8" ht="25.5" x14ac:dyDescent="0.2">
      <c r="A11" s="38"/>
      <c r="B11" s="35" t="s">
        <v>8</v>
      </c>
      <c r="C11" s="32">
        <f>+C181</f>
        <v>569</v>
      </c>
      <c r="D11" s="6">
        <f>+D181</f>
        <v>563</v>
      </c>
      <c r="E11" s="7">
        <f t="shared" si="2"/>
        <v>0.51077199281867147</v>
      </c>
      <c r="F11" s="7">
        <f t="shared" si="2"/>
        <v>0.70287141073657933</v>
      </c>
      <c r="G11" s="7">
        <f t="shared" si="0"/>
        <v>-1.054481546572935E-2</v>
      </c>
      <c r="H11" s="27">
        <f t="shared" si="1"/>
        <v>-5.3859964093357273E-3</v>
      </c>
    </row>
    <row r="12" spans="1:8" x14ac:dyDescent="0.2">
      <c r="A12" s="38"/>
      <c r="B12" s="35" t="s">
        <v>9</v>
      </c>
      <c r="C12" s="32">
        <f>+C362</f>
        <v>301</v>
      </c>
      <c r="D12" s="6">
        <f>+D362</f>
        <v>215</v>
      </c>
      <c r="E12" s="7">
        <f t="shared" si="2"/>
        <v>0.27019748653500897</v>
      </c>
      <c r="F12" s="7">
        <f t="shared" si="2"/>
        <v>0.26841448189762795</v>
      </c>
      <c r="G12" s="7">
        <f t="shared" si="0"/>
        <v>-0.2857142857142857</v>
      </c>
      <c r="H12" s="27">
        <f t="shared" si="1"/>
        <v>-7.719928186714542E-2</v>
      </c>
    </row>
    <row r="13" spans="1:8" ht="15.75" thickBot="1" x14ac:dyDescent="0.25">
      <c r="A13" s="38"/>
      <c r="B13" s="36" t="s">
        <v>10</v>
      </c>
      <c r="C13" s="33">
        <f>+C601</f>
        <v>148</v>
      </c>
      <c r="D13" s="28">
        <f>+D601</f>
        <v>13</v>
      </c>
      <c r="E13" s="29">
        <f t="shared" si="2"/>
        <v>0.13285457809694792</v>
      </c>
      <c r="F13" s="29">
        <f t="shared" si="2"/>
        <v>1.6229712858926344E-2</v>
      </c>
      <c r="G13" s="29">
        <f t="shared" si="0"/>
        <v>-0.91216216216216217</v>
      </c>
      <c r="H13" s="30">
        <f t="shared" si="1"/>
        <v>-0.12118491921005385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1</v>
      </c>
      <c r="D19" s="20">
        <f>SUM(D20:D70)</f>
        <v>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>
        <f t="shared" ref="H19:H50" si="5">+IF(OR(AND(E19=""),(G19="")),"",E19*G19)</f>
        <v>1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0</v>
      </c>
      <c r="D30" s="6">
        <v>0</v>
      </c>
      <c r="E30" s="7" t="str">
        <f t="shared" si="3"/>
        <v/>
      </c>
      <c r="F30" s="7" t="str">
        <f t="shared" si="4"/>
        <v/>
      </c>
      <c r="G30" s="7" t="str">
        <f t="shared" si="6"/>
        <v xml:space="preserve"> </v>
      </c>
      <c r="H30" s="27" t="str">
        <f t="shared" si="5"/>
        <v/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27" t="str">
        <f t="shared" si="5"/>
        <v/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0</v>
      </c>
      <c r="D50" s="6">
        <v>1</v>
      </c>
      <c r="E50" s="7" t="str">
        <f t="shared" si="3"/>
        <v/>
      </c>
      <c r="F50" s="7">
        <f t="shared" si="4"/>
        <v>0.5</v>
      </c>
      <c r="G50" s="7">
        <f t="shared" si="6"/>
        <v>1</v>
      </c>
      <c r="H50" s="27" t="str">
        <f t="shared" si="5"/>
        <v/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1</v>
      </c>
      <c r="D54" s="6">
        <v>1</v>
      </c>
      <c r="E54" s="7">
        <f t="shared" si="7"/>
        <v>1</v>
      </c>
      <c r="F54" s="7">
        <f t="shared" si="8"/>
        <v>0.5</v>
      </c>
      <c r="G54" s="7">
        <f t="shared" si="10"/>
        <v>0</v>
      </c>
      <c r="H54" s="27">
        <f t="shared" si="9"/>
        <v>0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27" t="str">
        <f t="shared" si="9"/>
        <v/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95</v>
      </c>
      <c r="D76" s="20">
        <f>SUM(D77:D175)</f>
        <v>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-0.91578947368421049</v>
      </c>
      <c r="H76" s="21">
        <f t="shared" ref="H76:H107" si="13">+IF(OR(AND(E76=""),(G76="")),"",E76*G76)</f>
        <v>-0.91578947368421049</v>
      </c>
    </row>
    <row r="77" spans="1:8" x14ac:dyDescent="0.2">
      <c r="A77" s="38"/>
      <c r="B77" s="34" t="s">
        <v>65</v>
      </c>
      <c r="C77" s="31">
        <v>0</v>
      </c>
      <c r="D77" s="24">
        <v>0</v>
      </c>
      <c r="E77" s="25" t="str">
        <f t="shared" si="11"/>
        <v/>
      </c>
      <c r="F77" s="25" t="str">
        <f t="shared" si="12"/>
        <v/>
      </c>
      <c r="G77" s="25" t="str">
        <f t="shared" ref="G77:G108" si="14">+IF(AND(C77=0,D77=0)," ",IF(C77=0,1,IF(D77=0,-1,(D77-C77)/C77)))</f>
        <v xml:space="preserve"> </v>
      </c>
      <c r="H77" s="26" t="str">
        <f t="shared" si="13"/>
        <v/>
      </c>
    </row>
    <row r="78" spans="1:8" x14ac:dyDescent="0.2">
      <c r="A78" s="38"/>
      <c r="B78" s="35" t="s">
        <v>66</v>
      </c>
      <c r="C78" s="32">
        <v>0</v>
      </c>
      <c r="D78" s="6">
        <v>3</v>
      </c>
      <c r="E78" s="7" t="str">
        <f t="shared" si="11"/>
        <v/>
      </c>
      <c r="F78" s="7">
        <f t="shared" si="12"/>
        <v>0.375</v>
      </c>
      <c r="G78" s="7">
        <f t="shared" si="14"/>
        <v>1</v>
      </c>
      <c r="H78" s="27" t="str">
        <f t="shared" si="13"/>
        <v/>
      </c>
    </row>
    <row r="79" spans="1:8" x14ac:dyDescent="0.2">
      <c r="A79" s="38"/>
      <c r="B79" s="35" t="s">
        <v>67</v>
      </c>
      <c r="C79" s="3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0</v>
      </c>
      <c r="D80" s="6">
        <v>2</v>
      </c>
      <c r="E80" s="7" t="str">
        <f t="shared" si="11"/>
        <v/>
      </c>
      <c r="F80" s="7">
        <f t="shared" si="12"/>
        <v>0.25</v>
      </c>
      <c r="G80" s="7">
        <f t="shared" si="14"/>
        <v>1</v>
      </c>
      <c r="H80" s="27" t="str">
        <f t="shared" si="13"/>
        <v/>
      </c>
    </row>
    <row r="81" spans="1:8" ht="25.5" x14ac:dyDescent="0.2">
      <c r="A81" s="38"/>
      <c r="B81" s="35" t="s">
        <v>69</v>
      </c>
      <c r="C81" s="32">
        <v>0</v>
      </c>
      <c r="D81" s="6">
        <v>0</v>
      </c>
      <c r="E81" s="7" t="str">
        <f t="shared" si="11"/>
        <v/>
      </c>
      <c r="F81" s="7" t="str">
        <f t="shared" si="12"/>
        <v/>
      </c>
      <c r="G81" s="7" t="str">
        <f t="shared" si="14"/>
        <v xml:space="preserve"> </v>
      </c>
      <c r="H81" s="27" t="str">
        <f t="shared" si="13"/>
        <v/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0</v>
      </c>
      <c r="D92" s="6">
        <v>1</v>
      </c>
      <c r="E92" s="7" t="str">
        <f t="shared" si="11"/>
        <v/>
      </c>
      <c r="F92" s="7">
        <f t="shared" si="12"/>
        <v>0.125</v>
      </c>
      <c r="G92" s="7">
        <f t="shared" si="14"/>
        <v>1</v>
      </c>
      <c r="H92" s="27" t="str">
        <f t="shared" si="13"/>
        <v/>
      </c>
    </row>
    <row r="93" spans="1:8" x14ac:dyDescent="0.2">
      <c r="A93" s="38"/>
      <c r="B93" s="35" t="s">
        <v>81</v>
      </c>
      <c r="C93" s="3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27" t="str">
        <f t="shared" si="13"/>
        <v/>
      </c>
    </row>
    <row r="95" spans="1:8" x14ac:dyDescent="0.2">
      <c r="A95" s="38"/>
      <c r="B95" s="35" t="s">
        <v>83</v>
      </c>
      <c r="C95" s="32">
        <v>1</v>
      </c>
      <c r="D95" s="6">
        <v>0</v>
      </c>
      <c r="E95" s="7">
        <f t="shared" si="11"/>
        <v>1.0526315789473684E-2</v>
      </c>
      <c r="F95" s="7" t="str">
        <f t="shared" si="12"/>
        <v/>
      </c>
      <c r="G95" s="7">
        <f t="shared" si="14"/>
        <v>-1</v>
      </c>
      <c r="H95" s="27">
        <f t="shared" si="13"/>
        <v>-1.0526315789473684E-2</v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3</v>
      </c>
      <c r="D98" s="6">
        <v>1</v>
      </c>
      <c r="E98" s="7">
        <f t="shared" si="11"/>
        <v>3.1578947368421054E-2</v>
      </c>
      <c r="F98" s="7">
        <f t="shared" si="12"/>
        <v>0.125</v>
      </c>
      <c r="G98" s="7">
        <f t="shared" si="14"/>
        <v>-0.66666666666666663</v>
      </c>
      <c r="H98" s="27">
        <f t="shared" si="13"/>
        <v>-2.1052631578947368E-2</v>
      </c>
    </row>
    <row r="99" spans="1:8" x14ac:dyDescent="0.2">
      <c r="A99" s="38"/>
      <c r="B99" s="35" t="s">
        <v>87</v>
      </c>
      <c r="C99" s="32">
        <v>0</v>
      </c>
      <c r="D99" s="6">
        <v>0</v>
      </c>
      <c r="E99" s="7" t="str">
        <f t="shared" si="11"/>
        <v/>
      </c>
      <c r="F99" s="7" t="str">
        <f t="shared" si="12"/>
        <v/>
      </c>
      <c r="G99" s="7" t="str">
        <f t="shared" si="14"/>
        <v xml:space="preserve"> </v>
      </c>
      <c r="H99" s="27" t="str">
        <f t="shared" si="13"/>
        <v/>
      </c>
    </row>
    <row r="100" spans="1:8" x14ac:dyDescent="0.2">
      <c r="A100" s="38"/>
      <c r="B100" s="35" t="s">
        <v>88</v>
      </c>
      <c r="C100" s="32">
        <v>1</v>
      </c>
      <c r="D100" s="6">
        <v>0</v>
      </c>
      <c r="E100" s="7">
        <f t="shared" si="11"/>
        <v>1.0526315789473684E-2</v>
      </c>
      <c r="F100" s="7" t="str">
        <f t="shared" si="12"/>
        <v/>
      </c>
      <c r="G100" s="7">
        <f t="shared" si="14"/>
        <v>-1</v>
      </c>
      <c r="H100" s="27">
        <f t="shared" si="13"/>
        <v>-1.0526315789473684E-2</v>
      </c>
    </row>
    <row r="101" spans="1:8" x14ac:dyDescent="0.2">
      <c r="A101" s="38"/>
      <c r="B101" s="35" t="s">
        <v>89</v>
      </c>
      <c r="C101" s="3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27" t="str">
        <f t="shared" si="13"/>
        <v/>
      </c>
    </row>
    <row r="102" spans="1:8" x14ac:dyDescent="0.2">
      <c r="A102" s="38"/>
      <c r="B102" s="35" t="s">
        <v>90</v>
      </c>
      <c r="C102" s="3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27" t="str">
        <f t="shared" si="13"/>
        <v/>
      </c>
    </row>
    <row r="104" spans="1:8" x14ac:dyDescent="0.2">
      <c r="A104" s="38"/>
      <c r="B104" s="35" t="s">
        <v>92</v>
      </c>
      <c r="C104" s="32">
        <v>1</v>
      </c>
      <c r="D104" s="6">
        <v>0</v>
      </c>
      <c r="E104" s="7">
        <f t="shared" si="11"/>
        <v>1.0526315789473684E-2</v>
      </c>
      <c r="F104" s="7" t="str">
        <f t="shared" si="12"/>
        <v/>
      </c>
      <c r="G104" s="7">
        <f t="shared" si="14"/>
        <v>-1</v>
      </c>
      <c r="H104" s="27">
        <f t="shared" si="13"/>
        <v>-1.0526315789473684E-2</v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2</v>
      </c>
      <c r="D106" s="6">
        <v>0</v>
      </c>
      <c r="E106" s="7">
        <f t="shared" si="11"/>
        <v>2.1052631578947368E-2</v>
      </c>
      <c r="F106" s="7" t="str">
        <f t="shared" si="12"/>
        <v/>
      </c>
      <c r="G106" s="7">
        <f t="shared" si="14"/>
        <v>-1</v>
      </c>
      <c r="H106" s="27">
        <f t="shared" si="13"/>
        <v>-2.1052631578947368E-2</v>
      </c>
    </row>
    <row r="107" spans="1:8" x14ac:dyDescent="0.2">
      <c r="A107" s="38"/>
      <c r="B107" s="35" t="s">
        <v>95</v>
      </c>
      <c r="C107" s="32">
        <v>0</v>
      </c>
      <c r="D107" s="6">
        <v>1</v>
      </c>
      <c r="E107" s="7" t="str">
        <f t="shared" si="11"/>
        <v/>
      </c>
      <c r="F107" s="7">
        <f t="shared" si="12"/>
        <v>0.125</v>
      </c>
      <c r="G107" s="7">
        <f t="shared" si="14"/>
        <v>1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1</v>
      </c>
      <c r="D110" s="6">
        <v>0</v>
      </c>
      <c r="E110" s="7">
        <f t="shared" si="15"/>
        <v>1.0526315789473684E-2</v>
      </c>
      <c r="F110" s="7" t="str">
        <f t="shared" si="16"/>
        <v/>
      </c>
      <c r="G110" s="7">
        <f t="shared" si="18"/>
        <v>-1</v>
      </c>
      <c r="H110" s="27">
        <f t="shared" si="17"/>
        <v>-1.0526315789473684E-2</v>
      </c>
    </row>
    <row r="111" spans="1:8" x14ac:dyDescent="0.2">
      <c r="A111" s="38"/>
      <c r="B111" s="35" t="s">
        <v>99</v>
      </c>
      <c r="C111" s="32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27" t="str">
        <f t="shared" si="17"/>
        <v/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27" t="str">
        <f t="shared" si="17"/>
        <v/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27" t="str">
        <f t="shared" si="17"/>
        <v/>
      </c>
    </row>
    <row r="119" spans="1:8" ht="25.5" x14ac:dyDescent="0.2">
      <c r="A119" s="38"/>
      <c r="B119" s="35" t="s">
        <v>107</v>
      </c>
      <c r="C119" s="32">
        <v>1</v>
      </c>
      <c r="D119" s="6">
        <v>0</v>
      </c>
      <c r="E119" s="7">
        <f t="shared" si="15"/>
        <v>1.0526315789473684E-2</v>
      </c>
      <c r="F119" s="7" t="str">
        <f t="shared" si="16"/>
        <v/>
      </c>
      <c r="G119" s="7">
        <f t="shared" si="18"/>
        <v>-1</v>
      </c>
      <c r="H119" s="27">
        <f t="shared" si="17"/>
        <v>-1.0526315789473684E-2</v>
      </c>
    </row>
    <row r="120" spans="1:8" ht="25.5" x14ac:dyDescent="0.2">
      <c r="A120" s="38"/>
      <c r="B120" s="35" t="s">
        <v>108</v>
      </c>
      <c r="C120" s="3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27" t="str">
        <f t="shared" si="17"/>
        <v/>
      </c>
    </row>
    <row r="121" spans="1:8" x14ac:dyDescent="0.2">
      <c r="A121" s="38"/>
      <c r="B121" s="35" t="s">
        <v>109</v>
      </c>
      <c r="C121" s="3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27" t="str">
        <f t="shared" si="17"/>
        <v/>
      </c>
    </row>
    <row r="122" spans="1:8" x14ac:dyDescent="0.2">
      <c r="A122" s="38"/>
      <c r="B122" s="35" t="s">
        <v>110</v>
      </c>
      <c r="C122" s="32">
        <v>0</v>
      </c>
      <c r="D122" s="6">
        <v>0</v>
      </c>
      <c r="E122" s="7" t="str">
        <f t="shared" si="15"/>
        <v/>
      </c>
      <c r="F122" s="7" t="str">
        <f t="shared" si="16"/>
        <v/>
      </c>
      <c r="G122" s="7" t="str">
        <f t="shared" si="18"/>
        <v xml:space="preserve"> </v>
      </c>
      <c r="H122" s="27" t="str">
        <f t="shared" si="17"/>
        <v/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27" t="str">
        <f t="shared" si="17"/>
        <v/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0</v>
      </c>
      <c r="D128" s="6">
        <v>0</v>
      </c>
      <c r="E128" s="7" t="str">
        <f t="shared" si="15"/>
        <v/>
      </c>
      <c r="F128" s="7" t="str">
        <f t="shared" si="16"/>
        <v/>
      </c>
      <c r="G128" s="7" t="str">
        <f t="shared" si="18"/>
        <v xml:space="preserve"> </v>
      </c>
      <c r="H128" s="27" t="str">
        <f t="shared" si="17"/>
        <v/>
      </c>
    </row>
    <row r="129" spans="1:8" x14ac:dyDescent="0.2">
      <c r="A129" s="38"/>
      <c r="B129" s="35" t="s">
        <v>117</v>
      </c>
      <c r="C129" s="3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0</v>
      </c>
      <c r="D132" s="6">
        <v>0</v>
      </c>
      <c r="E132" s="7" t="str">
        <f t="shared" si="15"/>
        <v/>
      </c>
      <c r="F132" s="7" t="str">
        <f t="shared" si="16"/>
        <v/>
      </c>
      <c r="G132" s="7" t="str">
        <f t="shared" si="18"/>
        <v xml:space="preserve"> </v>
      </c>
      <c r="H132" s="27" t="str">
        <f t="shared" si="17"/>
        <v/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1</v>
      </c>
      <c r="D134" s="6">
        <v>0</v>
      </c>
      <c r="E134" s="7">
        <f t="shared" si="15"/>
        <v>1.0526315789473684E-2</v>
      </c>
      <c r="F134" s="7" t="str">
        <f t="shared" si="16"/>
        <v/>
      </c>
      <c r="G134" s="7">
        <f t="shared" si="18"/>
        <v>-1</v>
      </c>
      <c r="H134" s="27">
        <f t="shared" si="17"/>
        <v>-1.0526315789473684E-2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0</v>
      </c>
      <c r="D136" s="6">
        <v>0</v>
      </c>
      <c r="E136" s="7" t="str">
        <f t="shared" si="15"/>
        <v/>
      </c>
      <c r="F136" s="7" t="str">
        <f t="shared" si="16"/>
        <v/>
      </c>
      <c r="G136" s="7" t="str">
        <f t="shared" si="18"/>
        <v xml:space="preserve"> </v>
      </c>
      <c r="H136" s="27" t="str">
        <f t="shared" si="17"/>
        <v/>
      </c>
    </row>
    <row r="137" spans="1:8" x14ac:dyDescent="0.2">
      <c r="A137" s="38"/>
      <c r="B137" s="35" t="s">
        <v>125</v>
      </c>
      <c r="C137" s="3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1</v>
      </c>
      <c r="D139" s="6">
        <v>0</v>
      </c>
      <c r="E139" s="7">
        <f t="shared" si="15"/>
        <v>1.0526315789473684E-2</v>
      </c>
      <c r="F139" s="7" t="str">
        <f t="shared" si="16"/>
        <v/>
      </c>
      <c r="G139" s="7">
        <f t="shared" si="18"/>
        <v>-1</v>
      </c>
      <c r="H139" s="27">
        <f t="shared" si="17"/>
        <v>-1.0526315789473684E-2</v>
      </c>
    </row>
    <row r="140" spans="1:8" x14ac:dyDescent="0.2">
      <c r="A140" s="38"/>
      <c r="B140" s="35" t="s">
        <v>128</v>
      </c>
      <c r="C140" s="3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27" t="str">
        <f t="shared" ref="H140:H171" si="21">+IF(OR(AND(E140=""),(G140="")),"",E140*G140)</f>
        <v/>
      </c>
    </row>
    <row r="141" spans="1:8" x14ac:dyDescent="0.2">
      <c r="A141" s="38"/>
      <c r="B141" s="35" t="s">
        <v>129</v>
      </c>
      <c r="C141" s="3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82</v>
      </c>
      <c r="D143" s="6">
        <v>0</v>
      </c>
      <c r="E143" s="7">
        <f t="shared" si="19"/>
        <v>0.86315789473684212</v>
      </c>
      <c r="F143" s="7" t="str">
        <f t="shared" si="20"/>
        <v/>
      </c>
      <c r="G143" s="7">
        <f t="shared" si="22"/>
        <v>-1</v>
      </c>
      <c r="H143" s="27">
        <f t="shared" si="21"/>
        <v>-0.86315789473684212</v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27" t="str">
        <f t="shared" si="21"/>
        <v/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1</v>
      </c>
      <c r="D172" s="6">
        <v>0</v>
      </c>
      <c r="E172" s="7">
        <f t="shared" si="19"/>
        <v>1.0526315789473684E-2</v>
      </c>
      <c r="F172" s="7" t="str">
        <f t="shared" si="20"/>
        <v/>
      </c>
      <c r="G172" s="7">
        <f t="shared" si="22"/>
        <v>-1</v>
      </c>
      <c r="H172" s="27">
        <f t="shared" ref="H172:H175" si="23">+IF(OR(AND(E172=""),(G172="")),"",E172*G172)</f>
        <v>-1.0526315789473684E-2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569</v>
      </c>
      <c r="D181" s="20">
        <f>SUM(D182:D356)</f>
        <v>563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-1.054481546572935E-2</v>
      </c>
      <c r="H181" s="21">
        <f t="shared" ref="H181:H212" si="26">+IF(OR(AND(E181=""),(G181="")),"",E181*G181)</f>
        <v>-1.054481546572935E-2</v>
      </c>
    </row>
    <row r="182" spans="1:8" x14ac:dyDescent="0.2">
      <c r="A182" s="38"/>
      <c r="B182" s="34" t="s">
        <v>164</v>
      </c>
      <c r="C182" s="31">
        <v>0</v>
      </c>
      <c r="D182" s="24">
        <v>2</v>
      </c>
      <c r="E182" s="25" t="str">
        <f t="shared" si="24"/>
        <v/>
      </c>
      <c r="F182" s="25">
        <f t="shared" si="25"/>
        <v>3.552397868561279E-3</v>
      </c>
      <c r="G182" s="25">
        <f t="shared" ref="G182:G213" si="27">+IF(AND(C182=0,D182=0)," ",IF(C182=0,1,IF(D182=0,-1,(D182-C182)/C182)))</f>
        <v>1</v>
      </c>
      <c r="H182" s="26" t="str">
        <f t="shared" si="26"/>
        <v/>
      </c>
    </row>
    <row r="183" spans="1:8" x14ac:dyDescent="0.2">
      <c r="A183" s="38"/>
      <c r="B183" s="35" t="s">
        <v>165</v>
      </c>
      <c r="C183" s="3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27" t="str">
        <f t="shared" si="26"/>
        <v/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1</v>
      </c>
      <c r="D186" s="6">
        <v>0</v>
      </c>
      <c r="E186" s="7">
        <f t="shared" si="24"/>
        <v>1.7574692442882249E-3</v>
      </c>
      <c r="F186" s="7" t="str">
        <f t="shared" si="25"/>
        <v/>
      </c>
      <c r="G186" s="7">
        <f t="shared" si="27"/>
        <v>-1</v>
      </c>
      <c r="H186" s="27">
        <f t="shared" si="26"/>
        <v>-1.7574692442882249E-3</v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48</v>
      </c>
      <c r="D188" s="6">
        <v>1</v>
      </c>
      <c r="E188" s="7">
        <f t="shared" si="24"/>
        <v>8.43585237258348E-2</v>
      </c>
      <c r="F188" s="7">
        <f t="shared" si="25"/>
        <v>1.7761989342806395E-3</v>
      </c>
      <c r="G188" s="7">
        <f t="shared" si="27"/>
        <v>-0.97916666666666663</v>
      </c>
      <c r="H188" s="27">
        <f t="shared" si="26"/>
        <v>-8.2601054481546574E-2</v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27" t="str">
        <f t="shared" si="26"/>
        <v/>
      </c>
    </row>
    <row r="191" spans="1:8" x14ac:dyDescent="0.2">
      <c r="A191" s="38"/>
      <c r="B191" s="35" t="s">
        <v>173</v>
      </c>
      <c r="C191" s="3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27" t="str">
        <f t="shared" si="26"/>
        <v/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0</v>
      </c>
      <c r="D195" s="6">
        <v>0</v>
      </c>
      <c r="E195" s="7" t="str">
        <f t="shared" si="24"/>
        <v/>
      </c>
      <c r="F195" s="7" t="str">
        <f t="shared" si="25"/>
        <v/>
      </c>
      <c r="G195" s="7" t="str">
        <f t="shared" si="27"/>
        <v xml:space="preserve"> </v>
      </c>
      <c r="H195" s="27" t="str">
        <f t="shared" si="26"/>
        <v/>
      </c>
    </row>
    <row r="196" spans="1:8" x14ac:dyDescent="0.2">
      <c r="A196" s="38"/>
      <c r="B196" s="35" t="s">
        <v>178</v>
      </c>
      <c r="C196" s="32">
        <v>0</v>
      </c>
      <c r="D196" s="6">
        <v>0</v>
      </c>
      <c r="E196" s="7" t="str">
        <f t="shared" si="24"/>
        <v/>
      </c>
      <c r="F196" s="7" t="str">
        <f t="shared" si="25"/>
        <v/>
      </c>
      <c r="G196" s="7" t="str">
        <f t="shared" si="27"/>
        <v xml:space="preserve"> </v>
      </c>
      <c r="H196" s="27" t="str">
        <f t="shared" si="26"/>
        <v/>
      </c>
    </row>
    <row r="197" spans="1:8" ht="25.5" x14ac:dyDescent="0.2">
      <c r="A197" s="38"/>
      <c r="B197" s="35" t="s">
        <v>179</v>
      </c>
      <c r="C197" s="32">
        <v>0</v>
      </c>
      <c r="D197" s="6">
        <v>1</v>
      </c>
      <c r="E197" s="7" t="str">
        <f t="shared" si="24"/>
        <v/>
      </c>
      <c r="F197" s="7">
        <f t="shared" si="25"/>
        <v>1.7761989342806395E-3</v>
      </c>
      <c r="G197" s="7">
        <f t="shared" si="27"/>
        <v>1</v>
      </c>
      <c r="H197" s="27" t="str">
        <f t="shared" si="26"/>
        <v/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27" t="str">
        <f t="shared" si="26"/>
        <v/>
      </c>
    </row>
    <row r="203" spans="1:8" x14ac:dyDescent="0.2">
      <c r="A203" s="38"/>
      <c r="B203" s="35" t="s">
        <v>185</v>
      </c>
      <c r="C203" s="3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27" t="str">
        <f t="shared" si="26"/>
        <v/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0</v>
      </c>
      <c r="D208" s="6">
        <v>0</v>
      </c>
      <c r="E208" s="7" t="str">
        <f t="shared" si="24"/>
        <v/>
      </c>
      <c r="F208" s="7" t="str">
        <f t="shared" si="25"/>
        <v/>
      </c>
      <c r="G208" s="7" t="str">
        <f t="shared" si="27"/>
        <v xml:space="preserve"> </v>
      </c>
      <c r="H208" s="27" t="str">
        <f t="shared" si="26"/>
        <v/>
      </c>
    </row>
    <row r="209" spans="1:8" x14ac:dyDescent="0.2">
      <c r="A209" s="38"/>
      <c r="B209" s="35" t="s">
        <v>191</v>
      </c>
      <c r="C209" s="3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27" t="str">
        <f t="shared" si="26"/>
        <v/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0</v>
      </c>
      <c r="D211" s="6">
        <v>0</v>
      </c>
      <c r="E211" s="7" t="str">
        <f t="shared" si="24"/>
        <v/>
      </c>
      <c r="F211" s="7" t="str">
        <f t="shared" si="25"/>
        <v/>
      </c>
      <c r="G211" s="7" t="str">
        <f t="shared" si="27"/>
        <v xml:space="preserve"> </v>
      </c>
      <c r="H211" s="27" t="str">
        <f t="shared" si="26"/>
        <v/>
      </c>
    </row>
    <row r="212" spans="1:8" x14ac:dyDescent="0.2">
      <c r="A212" s="38"/>
      <c r="B212" s="35" t="s">
        <v>194</v>
      </c>
      <c r="C212" s="32">
        <v>0</v>
      </c>
      <c r="D212" s="6">
        <v>0</v>
      </c>
      <c r="E212" s="7" t="str">
        <f t="shared" si="24"/>
        <v/>
      </c>
      <c r="F212" s="7" t="str">
        <f t="shared" si="25"/>
        <v/>
      </c>
      <c r="G212" s="7" t="str">
        <f t="shared" si="27"/>
        <v xml:space="preserve"> </v>
      </c>
      <c r="H212" s="27" t="str">
        <f t="shared" si="26"/>
        <v/>
      </c>
    </row>
    <row r="213" spans="1:8" x14ac:dyDescent="0.2">
      <c r="A213" s="38"/>
      <c r="B213" s="35" t="s">
        <v>195</v>
      </c>
      <c r="C213" s="32">
        <v>2</v>
      </c>
      <c r="D213" s="6">
        <v>0</v>
      </c>
      <c r="E213" s="7">
        <f t="shared" ref="E213:E244" si="28">+IF(C213=0,"",C213/C$181)</f>
        <v>3.5149384885764497E-3</v>
      </c>
      <c r="F213" s="7" t="str">
        <f t="shared" ref="F213:F244" si="29">+IF(D213=0,"",D213/D$181)</f>
        <v/>
      </c>
      <c r="G213" s="7">
        <f t="shared" si="27"/>
        <v>-1</v>
      </c>
      <c r="H213" s="27">
        <f t="shared" ref="H213:H244" si="30">+IF(OR(AND(E213=""),(G213="")),"",E213*G213)</f>
        <v>-3.5149384885764497E-3</v>
      </c>
    </row>
    <row r="214" spans="1:8" x14ac:dyDescent="0.2">
      <c r="A214" s="38"/>
      <c r="B214" s="35" t="s">
        <v>196</v>
      </c>
      <c r="C214" s="32">
        <v>0</v>
      </c>
      <c r="D214" s="6">
        <v>0</v>
      </c>
      <c r="E214" s="7" t="str">
        <f t="shared" si="28"/>
        <v/>
      </c>
      <c r="F214" s="7" t="str">
        <f t="shared" si="29"/>
        <v/>
      </c>
      <c r="G214" s="7" t="str">
        <f t="shared" ref="G214:G245" si="31">+IF(AND(C214=0,D214=0)," ",IF(C214=0,1,IF(D214=0,-1,(D214-C214)/C214)))</f>
        <v xml:space="preserve"> </v>
      </c>
      <c r="H214" s="27" t="str">
        <f t="shared" si="30"/>
        <v/>
      </c>
    </row>
    <row r="215" spans="1:8" x14ac:dyDescent="0.2">
      <c r="A215" s="38"/>
      <c r="B215" s="35" t="s">
        <v>197</v>
      </c>
      <c r="C215" s="3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27" t="str">
        <f t="shared" si="30"/>
        <v/>
      </c>
    </row>
    <row r="216" spans="1:8" x14ac:dyDescent="0.2">
      <c r="A216" s="38"/>
      <c r="B216" s="35" t="s">
        <v>198</v>
      </c>
      <c r="C216" s="3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27" t="str">
        <f t="shared" si="30"/>
        <v/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0</v>
      </c>
      <c r="D218" s="6">
        <v>0</v>
      </c>
      <c r="E218" s="7" t="str">
        <f t="shared" si="28"/>
        <v/>
      </c>
      <c r="F218" s="7" t="str">
        <f t="shared" si="29"/>
        <v/>
      </c>
      <c r="G218" s="7" t="str">
        <f t="shared" si="31"/>
        <v xml:space="preserve"> </v>
      </c>
      <c r="H218" s="27" t="str">
        <f t="shared" si="30"/>
        <v/>
      </c>
    </row>
    <row r="219" spans="1:8" x14ac:dyDescent="0.2">
      <c r="A219" s="38"/>
      <c r="B219" s="35" t="s">
        <v>201</v>
      </c>
      <c r="C219" s="3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27" t="str">
        <f t="shared" si="30"/>
        <v/>
      </c>
    </row>
    <row r="220" spans="1:8" x14ac:dyDescent="0.2">
      <c r="A220" s="38"/>
      <c r="B220" s="35" t="s">
        <v>202</v>
      </c>
      <c r="C220" s="32">
        <v>16</v>
      </c>
      <c r="D220" s="6">
        <v>0</v>
      </c>
      <c r="E220" s="7">
        <f t="shared" si="28"/>
        <v>2.8119507908611598E-2</v>
      </c>
      <c r="F220" s="7" t="str">
        <f t="shared" si="29"/>
        <v/>
      </c>
      <c r="G220" s="7">
        <f t="shared" si="31"/>
        <v>-1</v>
      </c>
      <c r="H220" s="27">
        <f t="shared" si="30"/>
        <v>-2.8119507908611598E-2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2</v>
      </c>
      <c r="D223" s="6">
        <v>1</v>
      </c>
      <c r="E223" s="7">
        <f t="shared" si="28"/>
        <v>3.5149384885764497E-3</v>
      </c>
      <c r="F223" s="7">
        <f t="shared" si="29"/>
        <v>1.7761989342806395E-3</v>
      </c>
      <c r="G223" s="7">
        <f t="shared" si="31"/>
        <v>-0.5</v>
      </c>
      <c r="H223" s="27">
        <f t="shared" si="30"/>
        <v>-1.7574692442882249E-3</v>
      </c>
    </row>
    <row r="224" spans="1:8" x14ac:dyDescent="0.2">
      <c r="A224" s="38"/>
      <c r="B224" s="35" t="s">
        <v>206</v>
      </c>
      <c r="C224" s="3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0</v>
      </c>
      <c r="D228" s="6">
        <v>0</v>
      </c>
      <c r="E228" s="7" t="str">
        <f t="shared" si="28"/>
        <v/>
      </c>
      <c r="F228" s="7" t="str">
        <f t="shared" si="29"/>
        <v/>
      </c>
      <c r="G228" s="7" t="str">
        <f t="shared" si="31"/>
        <v xml:space="preserve"> </v>
      </c>
      <c r="H228" s="27" t="str">
        <f t="shared" si="30"/>
        <v/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2</v>
      </c>
      <c r="D235" s="6">
        <v>1</v>
      </c>
      <c r="E235" s="7">
        <f t="shared" si="28"/>
        <v>3.5149384885764497E-3</v>
      </c>
      <c r="F235" s="7">
        <f t="shared" si="29"/>
        <v>1.7761989342806395E-3</v>
      </c>
      <c r="G235" s="7">
        <f t="shared" si="31"/>
        <v>-0.5</v>
      </c>
      <c r="H235" s="27">
        <f t="shared" si="30"/>
        <v>-1.7574692442882249E-3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1</v>
      </c>
      <c r="D241" s="6">
        <v>0</v>
      </c>
      <c r="E241" s="7">
        <f t="shared" si="28"/>
        <v>1.7574692442882249E-3</v>
      </c>
      <c r="F241" s="7" t="str">
        <f t="shared" si="29"/>
        <v/>
      </c>
      <c r="G241" s="7">
        <f t="shared" si="31"/>
        <v>-1</v>
      </c>
      <c r="H241" s="27">
        <f t="shared" si="30"/>
        <v>-1.7574692442882249E-3</v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456</v>
      </c>
      <c r="D248" s="6">
        <v>469</v>
      </c>
      <c r="E248" s="7">
        <f t="shared" si="32"/>
        <v>0.80140597539543057</v>
      </c>
      <c r="F248" s="7">
        <f t="shared" si="33"/>
        <v>0.8330373001776199</v>
      </c>
      <c r="G248" s="7">
        <f t="shared" si="35"/>
        <v>2.850877192982456E-2</v>
      </c>
      <c r="H248" s="27">
        <f t="shared" si="34"/>
        <v>2.2847100175746923E-2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0</v>
      </c>
      <c r="D251" s="6">
        <v>0</v>
      </c>
      <c r="E251" s="7" t="str">
        <f t="shared" si="32"/>
        <v/>
      </c>
      <c r="F251" s="7" t="str">
        <f t="shared" si="33"/>
        <v/>
      </c>
      <c r="G251" s="7" t="str">
        <f t="shared" si="35"/>
        <v xml:space="preserve"> </v>
      </c>
      <c r="H251" s="27" t="str">
        <f t="shared" si="34"/>
        <v/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27" t="str">
        <f t="shared" si="38"/>
        <v/>
      </c>
    </row>
    <row r="286" spans="1:8" ht="25.5" x14ac:dyDescent="0.2">
      <c r="A286" s="38"/>
      <c r="B286" s="35" t="s">
        <v>268</v>
      </c>
      <c r="C286" s="32">
        <v>1</v>
      </c>
      <c r="D286" s="6">
        <v>0</v>
      </c>
      <c r="E286" s="7">
        <f t="shared" si="36"/>
        <v>1.7574692442882249E-3</v>
      </c>
      <c r="F286" s="7" t="str">
        <f t="shared" si="37"/>
        <v/>
      </c>
      <c r="G286" s="7">
        <f t="shared" si="39"/>
        <v>-1</v>
      </c>
      <c r="H286" s="27">
        <f t="shared" si="38"/>
        <v>-1.7574692442882249E-3</v>
      </c>
    </row>
    <row r="287" spans="1:8" x14ac:dyDescent="0.2">
      <c r="A287" s="38"/>
      <c r="B287" s="35" t="s">
        <v>269</v>
      </c>
      <c r="C287" s="32">
        <v>0</v>
      </c>
      <c r="D287" s="6">
        <v>0</v>
      </c>
      <c r="E287" s="7" t="str">
        <f t="shared" si="36"/>
        <v/>
      </c>
      <c r="F287" s="7" t="str">
        <f t="shared" si="37"/>
        <v/>
      </c>
      <c r="G287" s="7" t="str">
        <f t="shared" si="39"/>
        <v xml:space="preserve"> </v>
      </c>
      <c r="H287" s="27" t="str">
        <f t="shared" si="38"/>
        <v/>
      </c>
    </row>
    <row r="288" spans="1:8" x14ac:dyDescent="0.2">
      <c r="A288" s="38"/>
      <c r="B288" s="35" t="s">
        <v>270</v>
      </c>
      <c r="C288" s="3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27" t="str">
        <f t="shared" si="38"/>
        <v/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27" t="str">
        <f t="shared" si="38"/>
        <v/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0</v>
      </c>
      <c r="D305" s="6">
        <v>1</v>
      </c>
      <c r="E305" s="7" t="str">
        <f t="shared" si="36"/>
        <v/>
      </c>
      <c r="F305" s="7">
        <f t="shared" si="37"/>
        <v>1.7761989342806395E-3</v>
      </c>
      <c r="G305" s="7">
        <f t="shared" si="39"/>
        <v>1</v>
      </c>
      <c r="H305" s="27" t="str">
        <f t="shared" si="38"/>
        <v/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27" t="str">
        <f t="shared" si="42"/>
        <v/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39</v>
      </c>
      <c r="D317" s="6">
        <v>0</v>
      </c>
      <c r="E317" s="7">
        <f t="shared" si="40"/>
        <v>6.8541300527240778E-2</v>
      </c>
      <c r="F317" s="7" t="str">
        <f t="shared" si="41"/>
        <v/>
      </c>
      <c r="G317" s="7">
        <f t="shared" si="43"/>
        <v>-1</v>
      </c>
      <c r="H317" s="27">
        <f t="shared" si="42"/>
        <v>-6.8541300527240778E-2</v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27" t="str">
        <f t="shared" si="42"/>
        <v/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27" t="str">
        <f t="shared" si="42"/>
        <v/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27" t="str">
        <f t="shared" si="42"/>
        <v/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1</v>
      </c>
      <c r="D331" s="6">
        <v>87</v>
      </c>
      <c r="E331" s="7">
        <f t="shared" si="40"/>
        <v>1.7574692442882249E-3</v>
      </c>
      <c r="F331" s="7">
        <f t="shared" si="41"/>
        <v>0.15452930728241562</v>
      </c>
      <c r="G331" s="7">
        <f t="shared" si="43"/>
        <v>86</v>
      </c>
      <c r="H331" s="27">
        <f t="shared" si="42"/>
        <v>0.15114235500878734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27" t="str">
        <f t="shared" si="42"/>
        <v/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301</v>
      </c>
      <c r="D362" s="20">
        <f>SUM(D363:D595)</f>
        <v>215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-0.2857142857142857</v>
      </c>
      <c r="H362" s="21">
        <f t="shared" ref="H362:H425" si="50">+IF(OR(AND(E362=""),(G362="")),"",E362*G362)</f>
        <v>-0.2857142857142857</v>
      </c>
    </row>
    <row r="363" spans="1:8" x14ac:dyDescent="0.2">
      <c r="A363" s="38"/>
      <c r="B363" s="34" t="s">
        <v>339</v>
      </c>
      <c r="C363" s="31">
        <v>1</v>
      </c>
      <c r="D363" s="24">
        <v>0</v>
      </c>
      <c r="E363" s="25">
        <f t="shared" si="48"/>
        <v>3.3222591362126247E-3</v>
      </c>
      <c r="F363" s="25" t="str">
        <f t="shared" si="49"/>
        <v/>
      </c>
      <c r="G363" s="25">
        <f t="shared" ref="G363:G426" si="51">+IF(AND(C363=0,D363=0)," ",IF(C363=0,1,IF(D363=0,-1,(D363-C363)/C363)))</f>
        <v>-1</v>
      </c>
      <c r="H363" s="26">
        <f t="shared" si="50"/>
        <v>-3.3222591362126247E-3</v>
      </c>
    </row>
    <row r="364" spans="1:8" x14ac:dyDescent="0.2">
      <c r="A364" s="38"/>
      <c r="B364" s="35" t="s">
        <v>340</v>
      </c>
      <c r="C364" s="32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27" t="str">
        <f t="shared" si="50"/>
        <v/>
      </c>
    </row>
    <row r="365" spans="1:8" x14ac:dyDescent="0.2">
      <c r="A365" s="38"/>
      <c r="B365" s="35" t="s">
        <v>341</v>
      </c>
      <c r="C365" s="32">
        <v>2</v>
      </c>
      <c r="D365" s="6">
        <v>0</v>
      </c>
      <c r="E365" s="7">
        <f t="shared" si="48"/>
        <v>6.6445182724252493E-3</v>
      </c>
      <c r="F365" s="7" t="str">
        <f t="shared" si="49"/>
        <v/>
      </c>
      <c r="G365" s="7">
        <f t="shared" si="51"/>
        <v>-1</v>
      </c>
      <c r="H365" s="27">
        <f t="shared" si="50"/>
        <v>-6.6445182724252493E-3</v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3</v>
      </c>
      <c r="D367" s="6">
        <v>0</v>
      </c>
      <c r="E367" s="7">
        <f t="shared" si="48"/>
        <v>9.9667774086378731E-3</v>
      </c>
      <c r="F367" s="7" t="str">
        <f t="shared" si="49"/>
        <v/>
      </c>
      <c r="G367" s="7">
        <f t="shared" si="51"/>
        <v>-1</v>
      </c>
      <c r="H367" s="27">
        <f t="shared" si="50"/>
        <v>-9.9667774086378731E-3</v>
      </c>
    </row>
    <row r="368" spans="1:8" x14ac:dyDescent="0.2">
      <c r="A368" s="38"/>
      <c r="B368" s="35" t="s">
        <v>344</v>
      </c>
      <c r="C368" s="32">
        <v>1</v>
      </c>
      <c r="D368" s="6">
        <v>22</v>
      </c>
      <c r="E368" s="7">
        <f t="shared" si="48"/>
        <v>3.3222591362126247E-3</v>
      </c>
      <c r="F368" s="7">
        <f t="shared" si="49"/>
        <v>0.10232558139534884</v>
      </c>
      <c r="G368" s="7">
        <f t="shared" si="51"/>
        <v>21</v>
      </c>
      <c r="H368" s="27">
        <f t="shared" si="50"/>
        <v>6.9767441860465115E-2</v>
      </c>
    </row>
    <row r="369" spans="1:8" x14ac:dyDescent="0.2">
      <c r="A369" s="38"/>
      <c r="B369" s="35" t="s">
        <v>345</v>
      </c>
      <c r="C369" s="3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27" t="str">
        <f t="shared" si="50"/>
        <v/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27" t="str">
        <f t="shared" si="50"/>
        <v/>
      </c>
    </row>
    <row r="372" spans="1:8" x14ac:dyDescent="0.2">
      <c r="A372" s="38"/>
      <c r="B372" s="35" t="s">
        <v>348</v>
      </c>
      <c r="C372" s="3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39</v>
      </c>
      <c r="D374" s="6">
        <v>131</v>
      </c>
      <c r="E374" s="7">
        <f t="shared" si="48"/>
        <v>0.12956810631229235</v>
      </c>
      <c r="F374" s="7">
        <f t="shared" si="49"/>
        <v>0.6093023255813953</v>
      </c>
      <c r="G374" s="7">
        <f t="shared" si="51"/>
        <v>2.358974358974359</v>
      </c>
      <c r="H374" s="27">
        <f t="shared" si="50"/>
        <v>0.30564784053156147</v>
      </c>
    </row>
    <row r="375" spans="1:8" x14ac:dyDescent="0.2">
      <c r="A375" s="38"/>
      <c r="B375" s="35" t="s">
        <v>351</v>
      </c>
      <c r="C375" s="32">
        <v>0</v>
      </c>
      <c r="D375" s="6">
        <v>0</v>
      </c>
      <c r="E375" s="7" t="str">
        <f t="shared" si="48"/>
        <v/>
      </c>
      <c r="F375" s="7" t="str">
        <f t="shared" si="49"/>
        <v/>
      </c>
      <c r="G375" s="7" t="str">
        <f t="shared" si="51"/>
        <v xml:space="preserve"> </v>
      </c>
      <c r="H375" s="27" t="str">
        <f t="shared" si="50"/>
        <v/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0</v>
      </c>
      <c r="D377" s="6">
        <v>0</v>
      </c>
      <c r="E377" s="7" t="str">
        <f t="shared" si="48"/>
        <v/>
      </c>
      <c r="F377" s="7" t="str">
        <f t="shared" si="49"/>
        <v/>
      </c>
      <c r="G377" s="7" t="str">
        <f t="shared" si="51"/>
        <v xml:space="preserve"> </v>
      </c>
      <c r="H377" s="27" t="str">
        <f t="shared" si="50"/>
        <v/>
      </c>
    </row>
    <row r="378" spans="1:8" x14ac:dyDescent="0.2">
      <c r="A378" s="38"/>
      <c r="B378" s="35" t="s">
        <v>354</v>
      </c>
      <c r="C378" s="3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27" t="str">
        <f t="shared" si="50"/>
        <v/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0</v>
      </c>
      <c r="D382" s="6">
        <v>10</v>
      </c>
      <c r="E382" s="7" t="str">
        <f t="shared" si="48"/>
        <v/>
      </c>
      <c r="F382" s="7">
        <f t="shared" si="49"/>
        <v>4.6511627906976744E-2</v>
      </c>
      <c r="G382" s="7">
        <f t="shared" si="51"/>
        <v>1</v>
      </c>
      <c r="H382" s="27" t="str">
        <f t="shared" si="50"/>
        <v/>
      </c>
    </row>
    <row r="383" spans="1:8" x14ac:dyDescent="0.2">
      <c r="A383" s="38"/>
      <c r="B383" s="35" t="s">
        <v>359</v>
      </c>
      <c r="C383" s="3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27" t="str">
        <f t="shared" si="50"/>
        <v/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0</v>
      </c>
      <c r="D385" s="6">
        <v>0</v>
      </c>
      <c r="E385" s="7" t="str">
        <f t="shared" si="48"/>
        <v/>
      </c>
      <c r="F385" s="7" t="str">
        <f t="shared" si="49"/>
        <v/>
      </c>
      <c r="G385" s="7" t="str">
        <f t="shared" si="51"/>
        <v xml:space="preserve"> </v>
      </c>
      <c r="H385" s="27" t="str">
        <f t="shared" si="50"/>
        <v/>
      </c>
    </row>
    <row r="386" spans="1:8" x14ac:dyDescent="0.2">
      <c r="A386" s="38"/>
      <c r="B386" s="35" t="s">
        <v>362</v>
      </c>
      <c r="C386" s="32">
        <v>0</v>
      </c>
      <c r="D386" s="6">
        <v>1</v>
      </c>
      <c r="E386" s="7" t="str">
        <f t="shared" si="48"/>
        <v/>
      </c>
      <c r="F386" s="7">
        <f t="shared" si="49"/>
        <v>4.6511627906976744E-3</v>
      </c>
      <c r="G386" s="7">
        <f t="shared" si="51"/>
        <v>1</v>
      </c>
      <c r="H386" s="27" t="str">
        <f t="shared" si="50"/>
        <v/>
      </c>
    </row>
    <row r="387" spans="1:8" x14ac:dyDescent="0.2">
      <c r="A387" s="38"/>
      <c r="B387" s="35" t="s">
        <v>363</v>
      </c>
      <c r="C387" s="3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27" t="str">
        <f t="shared" si="50"/>
        <v/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0</v>
      </c>
      <c r="D393" s="6">
        <v>0</v>
      </c>
      <c r="E393" s="7" t="str">
        <f t="shared" si="48"/>
        <v/>
      </c>
      <c r="F393" s="7" t="str">
        <f t="shared" si="49"/>
        <v/>
      </c>
      <c r="G393" s="7" t="str">
        <f t="shared" si="51"/>
        <v xml:space="preserve"> </v>
      </c>
      <c r="H393" s="27" t="str">
        <f t="shared" si="50"/>
        <v/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0</v>
      </c>
      <c r="D396" s="6">
        <v>0</v>
      </c>
      <c r="E396" s="7" t="str">
        <f t="shared" si="48"/>
        <v/>
      </c>
      <c r="F396" s="7" t="str">
        <f t="shared" si="49"/>
        <v/>
      </c>
      <c r="G396" s="7" t="str">
        <f t="shared" si="51"/>
        <v xml:space="preserve"> </v>
      </c>
      <c r="H396" s="27" t="str">
        <f t="shared" si="50"/>
        <v/>
      </c>
    </row>
    <row r="397" spans="1:8" x14ac:dyDescent="0.2">
      <c r="A397" s="38"/>
      <c r="B397" s="35" t="s">
        <v>373</v>
      </c>
      <c r="C397" s="32">
        <v>1</v>
      </c>
      <c r="D397" s="6">
        <v>0</v>
      </c>
      <c r="E397" s="7">
        <f t="shared" si="48"/>
        <v>3.3222591362126247E-3</v>
      </c>
      <c r="F397" s="7" t="str">
        <f t="shared" si="49"/>
        <v/>
      </c>
      <c r="G397" s="7">
        <f t="shared" si="51"/>
        <v>-1</v>
      </c>
      <c r="H397" s="27">
        <f t="shared" si="50"/>
        <v>-3.3222591362126247E-3</v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1</v>
      </c>
      <c r="D401" s="6">
        <v>0</v>
      </c>
      <c r="E401" s="7">
        <f t="shared" si="48"/>
        <v>3.3222591362126247E-3</v>
      </c>
      <c r="F401" s="7" t="str">
        <f t="shared" si="49"/>
        <v/>
      </c>
      <c r="G401" s="7">
        <f t="shared" si="51"/>
        <v>-1</v>
      </c>
      <c r="H401" s="27">
        <f t="shared" si="50"/>
        <v>-3.3222591362126247E-3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100</v>
      </c>
      <c r="D404" s="6">
        <v>0</v>
      </c>
      <c r="E404" s="7">
        <f t="shared" si="48"/>
        <v>0.33222591362126247</v>
      </c>
      <c r="F404" s="7" t="str">
        <f t="shared" si="49"/>
        <v/>
      </c>
      <c r="G404" s="7">
        <f t="shared" si="51"/>
        <v>-1</v>
      </c>
      <c r="H404" s="27">
        <f t="shared" si="50"/>
        <v>-0.33222591362126247</v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111</v>
      </c>
      <c r="D410" s="6">
        <v>0</v>
      </c>
      <c r="E410" s="7">
        <f t="shared" si="48"/>
        <v>0.3687707641196013</v>
      </c>
      <c r="F410" s="7" t="str">
        <f t="shared" si="49"/>
        <v/>
      </c>
      <c r="G410" s="7">
        <f t="shared" si="51"/>
        <v>-1</v>
      </c>
      <c r="H410" s="27">
        <f t="shared" si="50"/>
        <v>-0.3687707641196013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7</v>
      </c>
      <c r="D413" s="6">
        <v>1</v>
      </c>
      <c r="E413" s="7">
        <f t="shared" si="48"/>
        <v>2.3255813953488372E-2</v>
      </c>
      <c r="F413" s="7">
        <f t="shared" si="49"/>
        <v>4.6511627906976744E-3</v>
      </c>
      <c r="G413" s="7">
        <f t="shared" si="51"/>
        <v>-0.8571428571428571</v>
      </c>
      <c r="H413" s="27">
        <f t="shared" si="50"/>
        <v>-1.9933554817275746E-2</v>
      </c>
    </row>
    <row r="414" spans="1:8" x14ac:dyDescent="0.2">
      <c r="A414" s="38"/>
      <c r="B414" s="35" t="s">
        <v>390</v>
      </c>
      <c r="C414" s="32">
        <v>2</v>
      </c>
      <c r="D414" s="6">
        <v>1</v>
      </c>
      <c r="E414" s="7">
        <f t="shared" si="48"/>
        <v>6.6445182724252493E-3</v>
      </c>
      <c r="F414" s="7">
        <f t="shared" si="49"/>
        <v>4.6511627906976744E-3</v>
      </c>
      <c r="G414" s="7">
        <f t="shared" si="51"/>
        <v>-0.5</v>
      </c>
      <c r="H414" s="27">
        <f t="shared" si="50"/>
        <v>-3.3222591362126247E-3</v>
      </c>
    </row>
    <row r="415" spans="1:8" x14ac:dyDescent="0.2">
      <c r="A415" s="38"/>
      <c r="B415" s="35" t="s">
        <v>391</v>
      </c>
      <c r="C415" s="32">
        <v>2</v>
      </c>
      <c r="D415" s="6">
        <v>2</v>
      </c>
      <c r="E415" s="7">
        <f t="shared" si="48"/>
        <v>6.6445182724252493E-3</v>
      </c>
      <c r="F415" s="7">
        <f t="shared" si="49"/>
        <v>9.3023255813953487E-3</v>
      </c>
      <c r="G415" s="7">
        <f t="shared" si="51"/>
        <v>0</v>
      </c>
      <c r="H415" s="27">
        <f t="shared" si="50"/>
        <v>0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1</v>
      </c>
      <c r="E417" s="7" t="str">
        <f t="shared" si="48"/>
        <v/>
      </c>
      <c r="F417" s="7">
        <f t="shared" si="49"/>
        <v>4.6511627906976744E-3</v>
      </c>
      <c r="G417" s="7">
        <f t="shared" si="51"/>
        <v>1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0</v>
      </c>
      <c r="D419" s="6">
        <v>0</v>
      </c>
      <c r="E419" s="7" t="str">
        <f t="shared" si="48"/>
        <v/>
      </c>
      <c r="F419" s="7" t="str">
        <f t="shared" si="49"/>
        <v/>
      </c>
      <c r="G419" s="7" t="str">
        <f t="shared" si="51"/>
        <v xml:space="preserve"> </v>
      </c>
      <c r="H419" s="27" t="str">
        <f t="shared" si="50"/>
        <v/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0</v>
      </c>
      <c r="D424" s="6">
        <v>2</v>
      </c>
      <c r="E424" s="7" t="str">
        <f t="shared" si="48"/>
        <v/>
      </c>
      <c r="F424" s="7">
        <f t="shared" si="49"/>
        <v>9.3023255813953487E-3</v>
      </c>
      <c r="G424" s="7">
        <f t="shared" si="51"/>
        <v>1</v>
      </c>
      <c r="H424" s="27" t="str">
        <f t="shared" si="50"/>
        <v/>
      </c>
    </row>
    <row r="425" spans="1:8" x14ac:dyDescent="0.2">
      <c r="A425" s="38"/>
      <c r="B425" s="35" t="s">
        <v>401</v>
      </c>
      <c r="C425" s="32">
        <v>0</v>
      </c>
      <c r="D425" s="6">
        <v>1</v>
      </c>
      <c r="E425" s="7" t="str">
        <f t="shared" si="48"/>
        <v/>
      </c>
      <c r="F425" s="7">
        <f t="shared" si="49"/>
        <v>4.6511627906976744E-3</v>
      </c>
      <c r="G425" s="7">
        <f t="shared" si="51"/>
        <v>1</v>
      </c>
      <c r="H425" s="27" t="str">
        <f t="shared" si="50"/>
        <v/>
      </c>
    </row>
    <row r="426" spans="1:8" x14ac:dyDescent="0.2">
      <c r="A426" s="38"/>
      <c r="B426" s="35" t="s">
        <v>402</v>
      </c>
      <c r="C426" s="32">
        <v>3</v>
      </c>
      <c r="D426" s="6">
        <v>0</v>
      </c>
      <c r="E426" s="7">
        <f t="shared" ref="E426:E489" si="52">+IF(C426=0,"",C426/C$362)</f>
        <v>9.9667774086378731E-3</v>
      </c>
      <c r="F426" s="7" t="str">
        <f t="shared" ref="F426:F489" si="53">+IF(D426=0,"",D426/D$362)</f>
        <v/>
      </c>
      <c r="G426" s="7">
        <f t="shared" si="51"/>
        <v>-1</v>
      </c>
      <c r="H426" s="27">
        <f t="shared" ref="H426:H489" si="54">+IF(OR(AND(E426=""),(G426="")),"",E426*G426)</f>
        <v>-9.9667774086378731E-3</v>
      </c>
    </row>
    <row r="427" spans="1:8" x14ac:dyDescent="0.2">
      <c r="A427" s="38"/>
      <c r="B427" s="35" t="s">
        <v>403</v>
      </c>
      <c r="C427" s="3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27" t="str">
        <f t="shared" si="54"/>
        <v/>
      </c>
    </row>
    <row r="428" spans="1:8" x14ac:dyDescent="0.2">
      <c r="A428" s="38"/>
      <c r="B428" s="35" t="s">
        <v>404</v>
      </c>
      <c r="C428" s="32">
        <v>0</v>
      </c>
      <c r="D428" s="6">
        <v>2</v>
      </c>
      <c r="E428" s="7" t="str">
        <f t="shared" si="52"/>
        <v/>
      </c>
      <c r="F428" s="7">
        <f t="shared" si="53"/>
        <v>9.3023255813953487E-3</v>
      </c>
      <c r="G428" s="7">
        <f t="shared" si="55"/>
        <v>1</v>
      </c>
      <c r="H428" s="27" t="str">
        <f t="shared" si="54"/>
        <v/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30</v>
      </c>
      <c r="E434" s="7" t="str">
        <f t="shared" si="52"/>
        <v/>
      </c>
      <c r="F434" s="7">
        <f t="shared" si="53"/>
        <v>0.13953488372093023</v>
      </c>
      <c r="G434" s="7">
        <f t="shared" si="55"/>
        <v>1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0</v>
      </c>
      <c r="D437" s="6">
        <v>0</v>
      </c>
      <c r="E437" s="7" t="str">
        <f t="shared" si="52"/>
        <v/>
      </c>
      <c r="F437" s="7" t="str">
        <f t="shared" si="53"/>
        <v/>
      </c>
      <c r="G437" s="7" t="str">
        <f t="shared" si="55"/>
        <v xml:space="preserve"> </v>
      </c>
      <c r="H437" s="27" t="str">
        <f t="shared" si="54"/>
        <v/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1</v>
      </c>
      <c r="D441" s="6">
        <v>0</v>
      </c>
      <c r="E441" s="7">
        <f t="shared" si="52"/>
        <v>3.3222591362126247E-3</v>
      </c>
      <c r="F441" s="7" t="str">
        <f t="shared" si="53"/>
        <v/>
      </c>
      <c r="G441" s="7">
        <f t="shared" si="55"/>
        <v>-1</v>
      </c>
      <c r="H441" s="27">
        <f t="shared" si="54"/>
        <v>-3.3222591362126247E-3</v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3</v>
      </c>
      <c r="D445" s="6">
        <v>1</v>
      </c>
      <c r="E445" s="7">
        <f t="shared" si="52"/>
        <v>9.9667774086378731E-3</v>
      </c>
      <c r="F445" s="7">
        <f t="shared" si="53"/>
        <v>4.6511627906976744E-3</v>
      </c>
      <c r="G445" s="7">
        <f t="shared" si="55"/>
        <v>-0.66666666666666663</v>
      </c>
      <c r="H445" s="27">
        <f t="shared" si="54"/>
        <v>-6.6445182724252485E-3</v>
      </c>
    </row>
    <row r="446" spans="1:8" x14ac:dyDescent="0.2">
      <c r="A446" s="38"/>
      <c r="B446" s="35" t="s">
        <v>422</v>
      </c>
      <c r="C446" s="3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27" t="str">
        <f t="shared" si="54"/>
        <v/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27" t="str">
        <f t="shared" si="54"/>
        <v/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27" t="str">
        <f t="shared" si="54"/>
        <v/>
      </c>
    </row>
    <row r="461" spans="1:8" x14ac:dyDescent="0.2">
      <c r="A461" s="38"/>
      <c r="B461" s="35" t="s">
        <v>437</v>
      </c>
      <c r="C461" s="3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27" t="str">
        <f t="shared" si="54"/>
        <v/>
      </c>
    </row>
    <row r="462" spans="1:8" x14ac:dyDescent="0.2">
      <c r="A462" s="38"/>
      <c r="B462" s="35" t="s">
        <v>438</v>
      </c>
      <c r="C462" s="3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27" t="str">
        <f t="shared" si="54"/>
        <v/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27" t="str">
        <f t="shared" si="54"/>
        <v/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3</v>
      </c>
      <c r="D472" s="6">
        <v>0</v>
      </c>
      <c r="E472" s="7">
        <f t="shared" si="52"/>
        <v>9.9667774086378731E-3</v>
      </c>
      <c r="F472" s="7" t="str">
        <f t="shared" si="53"/>
        <v/>
      </c>
      <c r="G472" s="7">
        <f t="shared" si="55"/>
        <v>-1</v>
      </c>
      <c r="H472" s="27">
        <f t="shared" si="54"/>
        <v>-9.9667774086378731E-3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27" t="str">
        <f t="shared" si="54"/>
        <v/>
      </c>
    </row>
    <row r="475" spans="1:8" x14ac:dyDescent="0.2">
      <c r="A475" s="38"/>
      <c r="B475" s="35" t="s">
        <v>451</v>
      </c>
      <c r="C475" s="32">
        <v>0</v>
      </c>
      <c r="D475" s="6">
        <v>1</v>
      </c>
      <c r="E475" s="7" t="str">
        <f t="shared" si="52"/>
        <v/>
      </c>
      <c r="F475" s="7">
        <f t="shared" si="53"/>
        <v>4.6511627906976744E-3</v>
      </c>
      <c r="G475" s="7">
        <f t="shared" si="55"/>
        <v>1</v>
      </c>
      <c r="H475" s="27" t="str">
        <f t="shared" si="54"/>
        <v/>
      </c>
    </row>
    <row r="476" spans="1:8" x14ac:dyDescent="0.2">
      <c r="A476" s="38"/>
      <c r="B476" s="35" t="s">
        <v>452</v>
      </c>
      <c r="C476" s="3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27" t="str">
        <f t="shared" si="54"/>
        <v/>
      </c>
    </row>
    <row r="477" spans="1:8" ht="25.5" x14ac:dyDescent="0.2">
      <c r="A477" s="38"/>
      <c r="B477" s="35" t="s">
        <v>453</v>
      </c>
      <c r="C477" s="3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27" t="str">
        <f t="shared" si="54"/>
        <v/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2</v>
      </c>
      <c r="E480" s="7" t="str">
        <f t="shared" si="52"/>
        <v/>
      </c>
      <c r="F480" s="7">
        <f t="shared" si="53"/>
        <v>9.3023255813953487E-3</v>
      </c>
      <c r="G480" s="7">
        <f t="shared" si="55"/>
        <v>1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0</v>
      </c>
      <c r="D484" s="6">
        <v>0</v>
      </c>
      <c r="E484" s="7" t="str">
        <f t="shared" si="52"/>
        <v/>
      </c>
      <c r="F484" s="7" t="str">
        <f t="shared" si="53"/>
        <v/>
      </c>
      <c r="G484" s="7" t="str">
        <f t="shared" si="55"/>
        <v xml:space="preserve"> </v>
      </c>
      <c r="H484" s="27" t="str">
        <f t="shared" si="54"/>
        <v/>
      </c>
    </row>
    <row r="485" spans="1:8" x14ac:dyDescent="0.2">
      <c r="A485" s="38"/>
      <c r="B485" s="35" t="s">
        <v>461</v>
      </c>
      <c r="C485" s="3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27" t="str">
        <f t="shared" si="54"/>
        <v/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27" t="str">
        <f t="shared" si="54"/>
        <v/>
      </c>
    </row>
    <row r="488" spans="1:8" x14ac:dyDescent="0.2">
      <c r="A488" s="38"/>
      <c r="B488" s="35" t="s">
        <v>464</v>
      </c>
      <c r="C488" s="3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20</v>
      </c>
      <c r="D490" s="6">
        <v>3</v>
      </c>
      <c r="E490" s="7">
        <f t="shared" ref="E490:E553" si="56">+IF(C490=0,"",C490/C$362)</f>
        <v>6.6445182724252497E-2</v>
      </c>
      <c r="F490" s="7">
        <f t="shared" ref="F490:F553" si="57">+IF(D490=0,"",D490/D$362)</f>
        <v>1.3953488372093023E-2</v>
      </c>
      <c r="G490" s="7">
        <f t="shared" si="55"/>
        <v>-0.85</v>
      </c>
      <c r="H490" s="27">
        <f t="shared" ref="H490:H553" si="58">+IF(OR(AND(E490=""),(G490="")),"",E490*G490)</f>
        <v>-5.647840531561462E-2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27" t="str">
        <f t="shared" si="58"/>
        <v/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0</v>
      </c>
      <c r="D503" s="6">
        <v>0</v>
      </c>
      <c r="E503" s="7" t="str">
        <f t="shared" si="56"/>
        <v/>
      </c>
      <c r="F503" s="7" t="str">
        <f t="shared" si="57"/>
        <v/>
      </c>
      <c r="G503" s="7" t="str">
        <f t="shared" si="59"/>
        <v xml:space="preserve"> </v>
      </c>
      <c r="H503" s="27" t="str">
        <f t="shared" si="58"/>
        <v/>
      </c>
    </row>
    <row r="504" spans="1:8" x14ac:dyDescent="0.2">
      <c r="A504" s="38"/>
      <c r="B504" s="35" t="s">
        <v>480</v>
      </c>
      <c r="C504" s="3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27" t="str">
        <f t="shared" si="58"/>
        <v/>
      </c>
    </row>
    <row r="505" spans="1:8" x14ac:dyDescent="0.2">
      <c r="A505" s="38"/>
      <c r="B505" s="35" t="s">
        <v>481</v>
      </c>
      <c r="C505" s="32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27" t="str">
        <f t="shared" si="58"/>
        <v/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27" t="str">
        <f t="shared" si="58"/>
        <v/>
      </c>
    </row>
    <row r="509" spans="1:8" x14ac:dyDescent="0.2">
      <c r="A509" s="38"/>
      <c r="B509" s="35" t="s">
        <v>485</v>
      </c>
      <c r="C509" s="3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27" t="str">
        <f t="shared" si="58"/>
        <v/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27" t="str">
        <f t="shared" si="58"/>
        <v/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0</v>
      </c>
      <c r="D530" s="6">
        <v>2</v>
      </c>
      <c r="E530" s="7" t="str">
        <f t="shared" si="56"/>
        <v/>
      </c>
      <c r="F530" s="7">
        <f t="shared" si="57"/>
        <v>9.3023255813953487E-3</v>
      </c>
      <c r="G530" s="7">
        <f t="shared" si="59"/>
        <v>1</v>
      </c>
      <c r="H530" s="27" t="str">
        <f t="shared" si="58"/>
        <v/>
      </c>
    </row>
    <row r="531" spans="1:8" x14ac:dyDescent="0.2">
      <c r="A531" s="38"/>
      <c r="B531" s="35" t="s">
        <v>507</v>
      </c>
      <c r="C531" s="3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27" t="str">
        <f t="shared" si="58"/>
        <v/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27" t="str">
        <f t="shared" si="58"/>
        <v/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0</v>
      </c>
      <c r="D555" s="6">
        <v>0</v>
      </c>
      <c r="E555" s="7" t="str">
        <f t="shared" si="60"/>
        <v/>
      </c>
      <c r="F555" s="7" t="str">
        <f t="shared" si="61"/>
        <v/>
      </c>
      <c r="G555" s="7" t="str">
        <f t="shared" ref="G555:G595" si="63">+IF(AND(C555=0,D555=0)," ",IF(C555=0,1,IF(D555=0,-1,(D555-C555)/C555)))</f>
        <v xml:space="preserve"> </v>
      </c>
      <c r="H555" s="27" t="str">
        <f t="shared" si="62"/>
        <v/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0</v>
      </c>
      <c r="D558" s="6">
        <v>0</v>
      </c>
      <c r="E558" s="7" t="str">
        <f t="shared" si="60"/>
        <v/>
      </c>
      <c r="F558" s="7" t="str">
        <f t="shared" si="61"/>
        <v/>
      </c>
      <c r="G558" s="7" t="str">
        <f t="shared" si="63"/>
        <v xml:space="preserve"> </v>
      </c>
      <c r="H558" s="27" t="str">
        <f t="shared" si="62"/>
        <v/>
      </c>
    </row>
    <row r="559" spans="1:8" x14ac:dyDescent="0.2">
      <c r="A559" s="38"/>
      <c r="B559" s="35" t="s">
        <v>535</v>
      </c>
      <c r="C559" s="32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27" t="str">
        <f t="shared" si="62"/>
        <v/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27" t="str">
        <f t="shared" si="62"/>
        <v/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0</v>
      </c>
      <c r="D574" s="6">
        <v>0</v>
      </c>
      <c r="E574" s="7" t="str">
        <f t="shared" si="60"/>
        <v/>
      </c>
      <c r="F574" s="7" t="str">
        <f t="shared" si="61"/>
        <v/>
      </c>
      <c r="G574" s="7" t="str">
        <f t="shared" si="63"/>
        <v xml:space="preserve"> </v>
      </c>
      <c r="H574" s="27" t="str">
        <f t="shared" si="62"/>
        <v/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0</v>
      </c>
      <c r="D579" s="6">
        <v>0</v>
      </c>
      <c r="E579" s="7" t="str">
        <f t="shared" si="60"/>
        <v/>
      </c>
      <c r="F579" s="7" t="str">
        <f t="shared" si="61"/>
        <v/>
      </c>
      <c r="G579" s="7" t="str">
        <f t="shared" si="63"/>
        <v xml:space="preserve"> </v>
      </c>
      <c r="H579" s="27" t="str">
        <f t="shared" si="62"/>
        <v/>
      </c>
    </row>
    <row r="580" spans="1:8" ht="25.5" x14ac:dyDescent="0.2">
      <c r="A580" s="38"/>
      <c r="B580" s="35" t="s">
        <v>556</v>
      </c>
      <c r="C580" s="32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27" t="str">
        <f t="shared" si="62"/>
        <v/>
      </c>
    </row>
    <row r="581" spans="1:8" x14ac:dyDescent="0.2">
      <c r="A581" s="38"/>
      <c r="B581" s="35" t="s">
        <v>557</v>
      </c>
      <c r="C581" s="32">
        <v>1</v>
      </c>
      <c r="D581" s="6">
        <v>2</v>
      </c>
      <c r="E581" s="7">
        <f t="shared" si="60"/>
        <v>3.3222591362126247E-3</v>
      </c>
      <c r="F581" s="7">
        <f t="shared" si="61"/>
        <v>9.3023255813953487E-3</v>
      </c>
      <c r="G581" s="7">
        <f t="shared" si="63"/>
        <v>1</v>
      </c>
      <c r="H581" s="27">
        <f t="shared" si="62"/>
        <v>3.3222591362126247E-3</v>
      </c>
    </row>
    <row r="582" spans="1:8" x14ac:dyDescent="0.2">
      <c r="A582" s="38"/>
      <c r="B582" s="35" t="s">
        <v>558</v>
      </c>
      <c r="C582" s="3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27" t="str">
        <f t="shared" si="62"/>
        <v/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0</v>
      </c>
      <c r="D588" s="6">
        <v>0</v>
      </c>
      <c r="E588" s="7" t="str">
        <f t="shared" si="60"/>
        <v/>
      </c>
      <c r="F588" s="7" t="str">
        <f t="shared" si="61"/>
        <v/>
      </c>
      <c r="G588" s="7" t="str">
        <f t="shared" si="63"/>
        <v xml:space="preserve"> </v>
      </c>
      <c r="H588" s="27" t="str">
        <f t="shared" si="62"/>
        <v/>
      </c>
    </row>
    <row r="589" spans="1:8" x14ac:dyDescent="0.2">
      <c r="A589" s="38"/>
      <c r="B589" s="35" t="s">
        <v>565</v>
      </c>
      <c r="C589" s="3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27" t="str">
        <f t="shared" si="62"/>
        <v/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148</v>
      </c>
      <c r="D601" s="20">
        <f>SUM(D602:D629)</f>
        <v>13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-0.91216216216216217</v>
      </c>
      <c r="H601" s="21">
        <f t="shared" ref="H601:H629" si="66">+IF(OR(AND(E601=""),(G601="")),"",E601*G601)</f>
        <v>-0.91216216216216217</v>
      </c>
    </row>
    <row r="602" spans="1:8" x14ac:dyDescent="0.2">
      <c r="A602" s="38"/>
      <c r="B602" s="34" t="s">
        <v>572</v>
      </c>
      <c r="C602" s="31">
        <v>0</v>
      </c>
      <c r="D602" s="24">
        <v>0</v>
      </c>
      <c r="E602" s="25" t="str">
        <f t="shared" si="64"/>
        <v/>
      </c>
      <c r="F602" s="25" t="str">
        <f t="shared" si="65"/>
        <v/>
      </c>
      <c r="G602" s="25" t="str">
        <f t="shared" ref="G602:G629" si="67">+IF(AND(C602=0,D602=0)," ",IF(C602=0,1,IF(D602=0,-1,(D602-C602)/C602)))</f>
        <v xml:space="preserve"> </v>
      </c>
      <c r="H602" s="26" t="str">
        <f t="shared" si="66"/>
        <v/>
      </c>
    </row>
    <row r="603" spans="1:8" x14ac:dyDescent="0.2">
      <c r="A603" s="38"/>
      <c r="B603" s="35" t="s">
        <v>573</v>
      </c>
      <c r="C603" s="32">
        <v>0</v>
      </c>
      <c r="D603" s="6">
        <v>2</v>
      </c>
      <c r="E603" s="7" t="str">
        <f t="shared" si="64"/>
        <v/>
      </c>
      <c r="F603" s="7">
        <f t="shared" si="65"/>
        <v>0.15384615384615385</v>
      </c>
      <c r="G603" s="7">
        <f t="shared" si="67"/>
        <v>1</v>
      </c>
      <c r="H603" s="27" t="str">
        <f t="shared" si="66"/>
        <v/>
      </c>
    </row>
    <row r="604" spans="1:8" ht="25.5" x14ac:dyDescent="0.2">
      <c r="A604" s="38"/>
      <c r="B604" s="35" t="s">
        <v>574</v>
      </c>
      <c r="C604" s="32">
        <v>7</v>
      </c>
      <c r="D604" s="6">
        <v>2</v>
      </c>
      <c r="E604" s="7">
        <f t="shared" si="64"/>
        <v>4.72972972972973E-2</v>
      </c>
      <c r="F604" s="7">
        <f t="shared" si="65"/>
        <v>0.15384615384615385</v>
      </c>
      <c r="G604" s="7">
        <f t="shared" si="67"/>
        <v>-0.7142857142857143</v>
      </c>
      <c r="H604" s="27">
        <f t="shared" si="66"/>
        <v>-3.3783783783783786E-2</v>
      </c>
    </row>
    <row r="605" spans="1:8" x14ac:dyDescent="0.2">
      <c r="A605" s="38"/>
      <c r="B605" s="35" t="s">
        <v>575</v>
      </c>
      <c r="C605" s="32">
        <v>1</v>
      </c>
      <c r="D605" s="6">
        <v>0</v>
      </c>
      <c r="E605" s="7">
        <f t="shared" si="64"/>
        <v>6.7567567567567571E-3</v>
      </c>
      <c r="F605" s="7" t="str">
        <f t="shared" si="65"/>
        <v/>
      </c>
      <c r="G605" s="7">
        <f t="shared" si="67"/>
        <v>-1</v>
      </c>
      <c r="H605" s="27">
        <f t="shared" si="66"/>
        <v>-6.7567567567567571E-3</v>
      </c>
    </row>
    <row r="606" spans="1:8" x14ac:dyDescent="0.2">
      <c r="A606" s="38"/>
      <c r="B606" s="35" t="s">
        <v>576</v>
      </c>
      <c r="C606" s="32">
        <v>0</v>
      </c>
      <c r="D606" s="6">
        <v>0</v>
      </c>
      <c r="E606" s="7" t="str">
        <f t="shared" si="64"/>
        <v/>
      </c>
      <c r="F606" s="7" t="str">
        <f t="shared" si="65"/>
        <v/>
      </c>
      <c r="G606" s="7" t="str">
        <f t="shared" si="67"/>
        <v xml:space="preserve"> </v>
      </c>
      <c r="H606" s="27" t="str">
        <f t="shared" si="66"/>
        <v/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27" t="str">
        <f t="shared" si="66"/>
        <v/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27" t="str">
        <f t="shared" si="66"/>
        <v/>
      </c>
    </row>
    <row r="617" spans="1:8" x14ac:dyDescent="0.2">
      <c r="A617" s="38"/>
      <c r="B617" s="35" t="s">
        <v>587</v>
      </c>
      <c r="C617" s="3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27" t="str">
        <f t="shared" si="66"/>
        <v/>
      </c>
    </row>
    <row r="618" spans="1:8" x14ac:dyDescent="0.2">
      <c r="A618" s="38"/>
      <c r="B618" s="35" t="s">
        <v>588</v>
      </c>
      <c r="C618" s="32">
        <v>0</v>
      </c>
      <c r="D618" s="6">
        <v>1</v>
      </c>
      <c r="E618" s="7" t="str">
        <f t="shared" si="64"/>
        <v/>
      </c>
      <c r="F618" s="7">
        <f t="shared" si="65"/>
        <v>7.6923076923076927E-2</v>
      </c>
      <c r="G618" s="7">
        <f t="shared" si="67"/>
        <v>1</v>
      </c>
      <c r="H618" s="27" t="str">
        <f t="shared" si="66"/>
        <v/>
      </c>
    </row>
    <row r="619" spans="1:8" x14ac:dyDescent="0.2">
      <c r="A619" s="38"/>
      <c r="B619" s="35" t="s">
        <v>589</v>
      </c>
      <c r="C619" s="32">
        <v>116</v>
      </c>
      <c r="D619" s="6">
        <v>8</v>
      </c>
      <c r="E619" s="7">
        <f t="shared" si="64"/>
        <v>0.78378378378378377</v>
      </c>
      <c r="F619" s="7">
        <f t="shared" si="65"/>
        <v>0.61538461538461542</v>
      </c>
      <c r="G619" s="7">
        <f t="shared" si="67"/>
        <v>-0.93103448275862066</v>
      </c>
      <c r="H619" s="27">
        <f t="shared" si="66"/>
        <v>-0.72972972972972971</v>
      </c>
    </row>
    <row r="620" spans="1:8" x14ac:dyDescent="0.2">
      <c r="A620" s="38"/>
      <c r="B620" s="35" t="s">
        <v>590</v>
      </c>
      <c r="C620" s="32">
        <v>23</v>
      </c>
      <c r="D620" s="6">
        <v>0</v>
      </c>
      <c r="E620" s="7">
        <f t="shared" si="64"/>
        <v>0.1554054054054054</v>
      </c>
      <c r="F620" s="7" t="str">
        <f t="shared" si="65"/>
        <v/>
      </c>
      <c r="G620" s="7">
        <f t="shared" si="67"/>
        <v>-1</v>
      </c>
      <c r="H620" s="27">
        <f t="shared" si="66"/>
        <v>-0.1554054054054054</v>
      </c>
    </row>
    <row r="621" spans="1:8" x14ac:dyDescent="0.2">
      <c r="A621" s="38"/>
      <c r="B621" s="35" t="s">
        <v>591</v>
      </c>
      <c r="C621" s="3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27" t="str">
        <f t="shared" si="66"/>
        <v/>
      </c>
    </row>
    <row r="622" spans="1:8" x14ac:dyDescent="0.2">
      <c r="A622" s="38"/>
      <c r="B622" s="35" t="s">
        <v>592</v>
      </c>
      <c r="C622" s="3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27" t="str">
        <f t="shared" si="66"/>
        <v/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27" t="str">
        <f t="shared" si="66"/>
        <v/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1</v>
      </c>
      <c r="D628" s="6">
        <v>0</v>
      </c>
      <c r="E628" s="7">
        <f t="shared" si="64"/>
        <v>6.7567567567567571E-3</v>
      </c>
      <c r="F628" s="7" t="str">
        <f t="shared" si="65"/>
        <v/>
      </c>
      <c r="G628" s="7">
        <f t="shared" si="67"/>
        <v>-1</v>
      </c>
      <c r="H628" s="27">
        <f t="shared" si="66"/>
        <v>-6.7567567567567571E-3</v>
      </c>
    </row>
    <row r="629" spans="1:8" ht="26.25" thickBot="1" x14ac:dyDescent="0.25">
      <c r="A629" s="38"/>
      <c r="B629" s="36" t="s">
        <v>599</v>
      </c>
      <c r="C629" s="33">
        <v>0</v>
      </c>
      <c r="D629" s="28">
        <v>0</v>
      </c>
      <c r="E629" s="29" t="str">
        <f t="shared" si="64"/>
        <v/>
      </c>
      <c r="F629" s="29" t="str">
        <f t="shared" si="65"/>
        <v/>
      </c>
      <c r="G629" s="29" t="str">
        <f t="shared" si="67"/>
        <v xml:space="preserve"> </v>
      </c>
      <c r="H629" s="30" t="str">
        <f t="shared" si="66"/>
        <v/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.75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626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627</v>
      </c>
      <c r="C8" s="20">
        <f>+C19+C76+C181+C362+C601</f>
        <v>4062</v>
      </c>
      <c r="D8" s="20">
        <f>+D19+D76+D181+D362+D601</f>
        <v>1794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-0.55834564254062036</v>
      </c>
      <c r="H8" s="21">
        <f t="shared" ref="H8:H13" si="1">+IF(OR(AND(E8=""),(G8="")),"",E8*G8)</f>
        <v>-0.55834564254062036</v>
      </c>
    </row>
    <row r="9" spans="1:8" x14ac:dyDescent="0.2">
      <c r="A9" s="38"/>
      <c r="B9" s="34" t="s">
        <v>6</v>
      </c>
      <c r="C9" s="31">
        <f>+C19</f>
        <v>12</v>
      </c>
      <c r="D9" s="24">
        <f>+D19</f>
        <v>3</v>
      </c>
      <c r="E9" s="25">
        <f t="shared" ref="E9:F13" si="2">+C9/C$8</f>
        <v>2.9542097488921715E-3</v>
      </c>
      <c r="F9" s="25">
        <f t="shared" si="2"/>
        <v>1.6722408026755853E-3</v>
      </c>
      <c r="G9" s="25">
        <f t="shared" si="0"/>
        <v>-0.75</v>
      </c>
      <c r="H9" s="26">
        <f t="shared" si="1"/>
        <v>-2.2156573116691287E-3</v>
      </c>
    </row>
    <row r="10" spans="1:8" x14ac:dyDescent="0.2">
      <c r="A10" s="38"/>
      <c r="B10" s="35" t="s">
        <v>7</v>
      </c>
      <c r="C10" s="32">
        <f>+C76</f>
        <v>290</v>
      </c>
      <c r="D10" s="6">
        <f>+D76</f>
        <v>65</v>
      </c>
      <c r="E10" s="7">
        <f t="shared" si="2"/>
        <v>7.1393402264894143E-2</v>
      </c>
      <c r="F10" s="7">
        <f t="shared" si="2"/>
        <v>3.6231884057971016E-2</v>
      </c>
      <c r="G10" s="7">
        <f t="shared" si="0"/>
        <v>-0.77586206896551724</v>
      </c>
      <c r="H10" s="27">
        <f t="shared" si="1"/>
        <v>-5.5391432791728215E-2</v>
      </c>
    </row>
    <row r="11" spans="1:8" ht="25.5" x14ac:dyDescent="0.2">
      <c r="A11" s="38"/>
      <c r="B11" s="35" t="s">
        <v>8</v>
      </c>
      <c r="C11" s="32">
        <f>+C181</f>
        <v>551</v>
      </c>
      <c r="D11" s="6">
        <f>+D181</f>
        <v>127</v>
      </c>
      <c r="E11" s="7">
        <f t="shared" si="2"/>
        <v>0.13564746430329888</v>
      </c>
      <c r="F11" s="7">
        <f t="shared" si="2"/>
        <v>7.0791527313266447E-2</v>
      </c>
      <c r="G11" s="7">
        <f t="shared" si="0"/>
        <v>-0.76950998185117969</v>
      </c>
      <c r="H11" s="27">
        <f t="shared" si="1"/>
        <v>-0.10438207779419006</v>
      </c>
    </row>
    <row r="12" spans="1:8" x14ac:dyDescent="0.2">
      <c r="A12" s="38"/>
      <c r="B12" s="35" t="s">
        <v>9</v>
      </c>
      <c r="C12" s="32">
        <f>+C362</f>
        <v>2299</v>
      </c>
      <c r="D12" s="6">
        <f>+D362</f>
        <v>1142</v>
      </c>
      <c r="E12" s="7">
        <f t="shared" si="2"/>
        <v>0.56597735105859182</v>
      </c>
      <c r="F12" s="7">
        <f t="shared" si="2"/>
        <v>0.63656633221850611</v>
      </c>
      <c r="G12" s="7">
        <f t="shared" si="0"/>
        <v>-0.50326228795128314</v>
      </c>
      <c r="H12" s="27">
        <f t="shared" si="1"/>
        <v>-0.28483505662235348</v>
      </c>
    </row>
    <row r="13" spans="1:8" ht="15.75" thickBot="1" x14ac:dyDescent="0.25">
      <c r="A13" s="38"/>
      <c r="B13" s="36" t="s">
        <v>10</v>
      </c>
      <c r="C13" s="33">
        <f>+C601</f>
        <v>910</v>
      </c>
      <c r="D13" s="28">
        <f>+D601</f>
        <v>457</v>
      </c>
      <c r="E13" s="29">
        <f t="shared" si="2"/>
        <v>0.22402757262432299</v>
      </c>
      <c r="F13" s="29">
        <f t="shared" si="2"/>
        <v>0.2547380156075808</v>
      </c>
      <c r="G13" s="29">
        <f t="shared" si="0"/>
        <v>-0.49780219780219781</v>
      </c>
      <c r="H13" s="30">
        <f t="shared" si="1"/>
        <v>-0.11152141802067947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12</v>
      </c>
      <c r="D19" s="20">
        <f>SUM(D20:D70)</f>
        <v>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-0.75</v>
      </c>
      <c r="H19" s="21">
        <f t="shared" ref="H19:H50" si="5">+IF(OR(AND(E19=""),(G19="")),"",E19*G19)</f>
        <v>-0.75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1</v>
      </c>
      <c r="D27" s="6">
        <v>1</v>
      </c>
      <c r="E27" s="7">
        <f t="shared" si="3"/>
        <v>8.3333333333333329E-2</v>
      </c>
      <c r="F27" s="7">
        <f t="shared" si="4"/>
        <v>0.33333333333333331</v>
      </c>
      <c r="G27" s="7">
        <f t="shared" si="6"/>
        <v>0</v>
      </c>
      <c r="H27" s="27">
        <f t="shared" si="5"/>
        <v>0</v>
      </c>
    </row>
    <row r="28" spans="1:8" x14ac:dyDescent="0.2">
      <c r="A28" s="38"/>
      <c r="B28" s="35" t="s">
        <v>22</v>
      </c>
      <c r="C28" s="32">
        <v>1</v>
      </c>
      <c r="D28" s="6">
        <v>0</v>
      </c>
      <c r="E28" s="7">
        <f t="shared" si="3"/>
        <v>8.3333333333333329E-2</v>
      </c>
      <c r="F28" s="7" t="str">
        <f t="shared" si="4"/>
        <v/>
      </c>
      <c r="G28" s="7">
        <f t="shared" si="6"/>
        <v>-1</v>
      </c>
      <c r="H28" s="27">
        <f t="shared" si="5"/>
        <v>-8.3333333333333329E-2</v>
      </c>
    </row>
    <row r="29" spans="1:8" x14ac:dyDescent="0.2">
      <c r="A29" s="38"/>
      <c r="B29" s="35" t="s">
        <v>23</v>
      </c>
      <c r="C29" s="32">
        <v>1</v>
      </c>
      <c r="D29" s="6">
        <v>0</v>
      </c>
      <c r="E29" s="7">
        <f t="shared" si="3"/>
        <v>8.3333333333333329E-2</v>
      </c>
      <c r="F29" s="7" t="str">
        <f t="shared" si="4"/>
        <v/>
      </c>
      <c r="G29" s="7">
        <f t="shared" si="6"/>
        <v>-1</v>
      </c>
      <c r="H29" s="27">
        <f t="shared" si="5"/>
        <v>-8.3333333333333329E-2</v>
      </c>
    </row>
    <row r="30" spans="1:8" x14ac:dyDescent="0.2">
      <c r="A30" s="38"/>
      <c r="B30" s="35" t="s">
        <v>24</v>
      </c>
      <c r="C30" s="32">
        <v>5</v>
      </c>
      <c r="D30" s="6">
        <v>0</v>
      </c>
      <c r="E30" s="7">
        <f t="shared" si="3"/>
        <v>0.41666666666666669</v>
      </c>
      <c r="F30" s="7" t="str">
        <f t="shared" si="4"/>
        <v/>
      </c>
      <c r="G30" s="7">
        <f t="shared" si="6"/>
        <v>-1</v>
      </c>
      <c r="H30" s="27">
        <f t="shared" si="5"/>
        <v>-0.41666666666666669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27" t="str">
        <f t="shared" si="5"/>
        <v/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0</v>
      </c>
      <c r="D50" s="6">
        <v>1</v>
      </c>
      <c r="E50" s="7" t="str">
        <f t="shared" si="3"/>
        <v/>
      </c>
      <c r="F50" s="7">
        <f t="shared" si="4"/>
        <v>0.33333333333333331</v>
      </c>
      <c r="G50" s="7">
        <f t="shared" si="6"/>
        <v>1</v>
      </c>
      <c r="H50" s="27" t="str">
        <f t="shared" si="5"/>
        <v/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1</v>
      </c>
      <c r="D54" s="6">
        <v>1</v>
      </c>
      <c r="E54" s="7">
        <f t="shared" si="7"/>
        <v>8.3333333333333329E-2</v>
      </c>
      <c r="F54" s="7">
        <f t="shared" si="8"/>
        <v>0.33333333333333331</v>
      </c>
      <c r="G54" s="7">
        <f t="shared" si="10"/>
        <v>0</v>
      </c>
      <c r="H54" s="27">
        <f t="shared" si="9"/>
        <v>0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1</v>
      </c>
      <c r="D61" s="6">
        <v>0</v>
      </c>
      <c r="E61" s="7">
        <f t="shared" si="7"/>
        <v>8.3333333333333329E-2</v>
      </c>
      <c r="F61" s="7" t="str">
        <f t="shared" si="8"/>
        <v/>
      </c>
      <c r="G61" s="7">
        <f t="shared" si="10"/>
        <v>-1</v>
      </c>
      <c r="H61" s="27">
        <f t="shared" si="9"/>
        <v>-8.3333333333333329E-2</v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1</v>
      </c>
      <c r="D64" s="6">
        <v>0</v>
      </c>
      <c r="E64" s="7">
        <f t="shared" si="7"/>
        <v>8.3333333333333329E-2</v>
      </c>
      <c r="F64" s="7" t="str">
        <f t="shared" si="8"/>
        <v/>
      </c>
      <c r="G64" s="7">
        <f t="shared" si="10"/>
        <v>-1</v>
      </c>
      <c r="H64" s="27">
        <f t="shared" si="9"/>
        <v>-8.3333333333333329E-2</v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1</v>
      </c>
      <c r="D68" s="6">
        <v>0</v>
      </c>
      <c r="E68" s="7">
        <f t="shared" si="7"/>
        <v>8.3333333333333329E-2</v>
      </c>
      <c r="F68" s="7" t="str">
        <f t="shared" si="8"/>
        <v/>
      </c>
      <c r="G68" s="7">
        <f t="shared" si="10"/>
        <v>-1</v>
      </c>
      <c r="H68" s="27">
        <f t="shared" si="9"/>
        <v>-8.3333333333333329E-2</v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290</v>
      </c>
      <c r="D76" s="20">
        <f>SUM(D77:D175)</f>
        <v>65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-0.77586206896551724</v>
      </c>
      <c r="H76" s="21">
        <f t="shared" ref="H76:H107" si="13">+IF(OR(AND(E76=""),(G76="")),"",E76*G76)</f>
        <v>-0.77586206896551724</v>
      </c>
    </row>
    <row r="77" spans="1:8" x14ac:dyDescent="0.2">
      <c r="A77" s="38"/>
      <c r="B77" s="34" t="s">
        <v>65</v>
      </c>
      <c r="C77" s="31">
        <v>16</v>
      </c>
      <c r="D77" s="24">
        <v>4</v>
      </c>
      <c r="E77" s="25">
        <f t="shared" si="11"/>
        <v>5.5172413793103448E-2</v>
      </c>
      <c r="F77" s="25">
        <f t="shared" si="12"/>
        <v>6.1538461538461542E-2</v>
      </c>
      <c r="G77" s="25">
        <f t="shared" ref="G77:G108" si="14">+IF(AND(C77=0,D77=0)," ",IF(C77=0,1,IF(D77=0,-1,(D77-C77)/C77)))</f>
        <v>-0.75</v>
      </c>
      <c r="H77" s="26">
        <f t="shared" si="13"/>
        <v>-4.1379310344827586E-2</v>
      </c>
    </row>
    <row r="78" spans="1:8" x14ac:dyDescent="0.2">
      <c r="A78" s="38"/>
      <c r="B78" s="35" t="s">
        <v>66</v>
      </c>
      <c r="C78" s="32">
        <v>9</v>
      </c>
      <c r="D78" s="6">
        <v>7</v>
      </c>
      <c r="E78" s="7">
        <f t="shared" si="11"/>
        <v>3.1034482758620689E-2</v>
      </c>
      <c r="F78" s="7">
        <f t="shared" si="12"/>
        <v>0.1076923076923077</v>
      </c>
      <c r="G78" s="7">
        <f t="shared" si="14"/>
        <v>-0.22222222222222221</v>
      </c>
      <c r="H78" s="27">
        <f t="shared" si="13"/>
        <v>-6.8965517241379309E-3</v>
      </c>
    </row>
    <row r="79" spans="1:8" x14ac:dyDescent="0.2">
      <c r="A79" s="38"/>
      <c r="B79" s="35" t="s">
        <v>67</v>
      </c>
      <c r="C79" s="32">
        <v>1</v>
      </c>
      <c r="D79" s="6">
        <v>0</v>
      </c>
      <c r="E79" s="7">
        <f t="shared" si="11"/>
        <v>3.4482758620689655E-3</v>
      </c>
      <c r="F79" s="7" t="str">
        <f t="shared" si="12"/>
        <v/>
      </c>
      <c r="G79" s="7">
        <f t="shared" si="14"/>
        <v>-1</v>
      </c>
      <c r="H79" s="27">
        <f t="shared" si="13"/>
        <v>-3.4482758620689655E-3</v>
      </c>
    </row>
    <row r="80" spans="1:8" x14ac:dyDescent="0.2">
      <c r="A80" s="38"/>
      <c r="B80" s="35" t="s">
        <v>68</v>
      </c>
      <c r="C80" s="32">
        <v>12</v>
      </c>
      <c r="D80" s="6">
        <v>2</v>
      </c>
      <c r="E80" s="7">
        <f t="shared" si="11"/>
        <v>4.1379310344827586E-2</v>
      </c>
      <c r="F80" s="7">
        <f t="shared" si="12"/>
        <v>3.0769230769230771E-2</v>
      </c>
      <c r="G80" s="7">
        <f t="shared" si="14"/>
        <v>-0.83333333333333337</v>
      </c>
      <c r="H80" s="27">
        <f t="shared" si="13"/>
        <v>-3.4482758620689655E-2</v>
      </c>
    </row>
    <row r="81" spans="1:8" ht="25.5" x14ac:dyDescent="0.2">
      <c r="A81" s="38"/>
      <c r="B81" s="35" t="s">
        <v>69</v>
      </c>
      <c r="C81" s="32">
        <v>15</v>
      </c>
      <c r="D81" s="6">
        <v>0</v>
      </c>
      <c r="E81" s="7">
        <f t="shared" si="11"/>
        <v>5.1724137931034482E-2</v>
      </c>
      <c r="F81" s="7" t="str">
        <f t="shared" si="12"/>
        <v/>
      </c>
      <c r="G81" s="7">
        <f t="shared" si="14"/>
        <v>-1</v>
      </c>
      <c r="H81" s="27">
        <f t="shared" si="13"/>
        <v>-5.1724137931034482E-2</v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2</v>
      </c>
      <c r="E87" s="7" t="str">
        <f t="shared" si="11"/>
        <v/>
      </c>
      <c r="F87" s="7">
        <f t="shared" si="12"/>
        <v>3.0769230769230771E-2</v>
      </c>
      <c r="G87" s="7">
        <f t="shared" si="14"/>
        <v>1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3</v>
      </c>
      <c r="D88" s="6">
        <v>0</v>
      </c>
      <c r="E88" s="7">
        <f t="shared" si="11"/>
        <v>1.0344827586206896E-2</v>
      </c>
      <c r="F88" s="7" t="str">
        <f t="shared" si="12"/>
        <v/>
      </c>
      <c r="G88" s="7">
        <f t="shared" si="14"/>
        <v>-1</v>
      </c>
      <c r="H88" s="27">
        <f t="shared" si="13"/>
        <v>-1.0344827586206896E-2</v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5</v>
      </c>
      <c r="D92" s="6">
        <v>0</v>
      </c>
      <c r="E92" s="7">
        <f t="shared" si="11"/>
        <v>1.7241379310344827E-2</v>
      </c>
      <c r="F92" s="7" t="str">
        <f t="shared" si="12"/>
        <v/>
      </c>
      <c r="G92" s="7">
        <f t="shared" si="14"/>
        <v>-1</v>
      </c>
      <c r="H92" s="27">
        <f t="shared" si="13"/>
        <v>-1.7241379310344827E-2</v>
      </c>
    </row>
    <row r="93" spans="1:8" x14ac:dyDescent="0.2">
      <c r="A93" s="38"/>
      <c r="B93" s="35" t="s">
        <v>81</v>
      </c>
      <c r="C93" s="32">
        <v>3</v>
      </c>
      <c r="D93" s="6">
        <v>0</v>
      </c>
      <c r="E93" s="7">
        <f t="shared" si="11"/>
        <v>1.0344827586206896E-2</v>
      </c>
      <c r="F93" s="7" t="str">
        <f t="shared" si="12"/>
        <v/>
      </c>
      <c r="G93" s="7">
        <f t="shared" si="14"/>
        <v>-1</v>
      </c>
      <c r="H93" s="27">
        <f t="shared" si="13"/>
        <v>-1.0344827586206896E-2</v>
      </c>
    </row>
    <row r="94" spans="1:8" x14ac:dyDescent="0.2">
      <c r="A94" s="38"/>
      <c r="B94" s="35" t="s">
        <v>82</v>
      </c>
      <c r="C94" s="32">
        <v>4</v>
      </c>
      <c r="D94" s="6">
        <v>0</v>
      </c>
      <c r="E94" s="7">
        <f t="shared" si="11"/>
        <v>1.3793103448275862E-2</v>
      </c>
      <c r="F94" s="7" t="str">
        <f t="shared" si="12"/>
        <v/>
      </c>
      <c r="G94" s="7">
        <f t="shared" si="14"/>
        <v>-1</v>
      </c>
      <c r="H94" s="27">
        <f t="shared" si="13"/>
        <v>-1.3793103448275862E-2</v>
      </c>
    </row>
    <row r="95" spans="1:8" x14ac:dyDescent="0.2">
      <c r="A95" s="38"/>
      <c r="B95" s="35" t="s">
        <v>83</v>
      </c>
      <c r="C95" s="32">
        <v>14</v>
      </c>
      <c r="D95" s="6">
        <v>3</v>
      </c>
      <c r="E95" s="7">
        <f t="shared" si="11"/>
        <v>4.8275862068965517E-2</v>
      </c>
      <c r="F95" s="7">
        <f t="shared" si="12"/>
        <v>4.6153846153846156E-2</v>
      </c>
      <c r="G95" s="7">
        <f t="shared" si="14"/>
        <v>-0.7857142857142857</v>
      </c>
      <c r="H95" s="27">
        <f t="shared" si="13"/>
        <v>-3.793103448275862E-2</v>
      </c>
    </row>
    <row r="96" spans="1:8" x14ac:dyDescent="0.2">
      <c r="A96" s="38"/>
      <c r="B96" s="35" t="s">
        <v>84</v>
      </c>
      <c r="C96" s="32">
        <v>16</v>
      </c>
      <c r="D96" s="6">
        <v>5</v>
      </c>
      <c r="E96" s="7">
        <f t="shared" si="11"/>
        <v>5.5172413793103448E-2</v>
      </c>
      <c r="F96" s="7">
        <f t="shared" si="12"/>
        <v>7.6923076923076927E-2</v>
      </c>
      <c r="G96" s="7">
        <f t="shared" si="14"/>
        <v>-0.6875</v>
      </c>
      <c r="H96" s="27">
        <f t="shared" si="13"/>
        <v>-3.793103448275862E-2</v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44</v>
      </c>
      <c r="D98" s="6">
        <v>4</v>
      </c>
      <c r="E98" s="7">
        <f t="shared" si="11"/>
        <v>0.15172413793103448</v>
      </c>
      <c r="F98" s="7">
        <f t="shared" si="12"/>
        <v>6.1538461538461542E-2</v>
      </c>
      <c r="G98" s="7">
        <f t="shared" si="14"/>
        <v>-0.90909090909090906</v>
      </c>
      <c r="H98" s="27">
        <f t="shared" si="13"/>
        <v>-0.13793103448275862</v>
      </c>
    </row>
    <row r="99" spans="1:8" x14ac:dyDescent="0.2">
      <c r="A99" s="38"/>
      <c r="B99" s="35" t="s">
        <v>87</v>
      </c>
      <c r="C99" s="32">
        <v>4</v>
      </c>
      <c r="D99" s="6">
        <v>4</v>
      </c>
      <c r="E99" s="7">
        <f t="shared" si="11"/>
        <v>1.3793103448275862E-2</v>
      </c>
      <c r="F99" s="7">
        <f t="shared" si="12"/>
        <v>6.1538461538461542E-2</v>
      </c>
      <c r="G99" s="7">
        <f t="shared" si="14"/>
        <v>0</v>
      </c>
      <c r="H99" s="27">
        <f t="shared" si="13"/>
        <v>0</v>
      </c>
    </row>
    <row r="100" spans="1:8" x14ac:dyDescent="0.2">
      <c r="A100" s="38"/>
      <c r="B100" s="35" t="s">
        <v>88</v>
      </c>
      <c r="C100" s="32">
        <v>1</v>
      </c>
      <c r="D100" s="6">
        <v>0</v>
      </c>
      <c r="E100" s="7">
        <f t="shared" si="11"/>
        <v>3.4482758620689655E-3</v>
      </c>
      <c r="F100" s="7" t="str">
        <f t="shared" si="12"/>
        <v/>
      </c>
      <c r="G100" s="7">
        <f t="shared" si="14"/>
        <v>-1</v>
      </c>
      <c r="H100" s="27">
        <f t="shared" si="13"/>
        <v>-3.4482758620689655E-3</v>
      </c>
    </row>
    <row r="101" spans="1:8" x14ac:dyDescent="0.2">
      <c r="A101" s="38"/>
      <c r="B101" s="35" t="s">
        <v>89</v>
      </c>
      <c r="C101" s="32">
        <v>1</v>
      </c>
      <c r="D101" s="6">
        <v>0</v>
      </c>
      <c r="E101" s="7">
        <f t="shared" si="11"/>
        <v>3.4482758620689655E-3</v>
      </c>
      <c r="F101" s="7" t="str">
        <f t="shared" si="12"/>
        <v/>
      </c>
      <c r="G101" s="7">
        <f t="shared" si="14"/>
        <v>-1</v>
      </c>
      <c r="H101" s="27">
        <f t="shared" si="13"/>
        <v>-3.4482758620689655E-3</v>
      </c>
    </row>
    <row r="102" spans="1:8" x14ac:dyDescent="0.2">
      <c r="A102" s="38"/>
      <c r="B102" s="35" t="s">
        <v>90</v>
      </c>
      <c r="C102" s="3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27" t="str">
        <f t="shared" si="13"/>
        <v/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13</v>
      </c>
      <c r="D106" s="6">
        <v>15</v>
      </c>
      <c r="E106" s="7">
        <f t="shared" si="11"/>
        <v>4.4827586206896551E-2</v>
      </c>
      <c r="F106" s="7">
        <f t="shared" si="12"/>
        <v>0.23076923076923078</v>
      </c>
      <c r="G106" s="7">
        <f t="shared" si="14"/>
        <v>0.15384615384615385</v>
      </c>
      <c r="H106" s="27">
        <f t="shared" si="13"/>
        <v>6.8965517241379309E-3</v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1</v>
      </c>
      <c r="D108" s="6">
        <v>0</v>
      </c>
      <c r="E108" s="7">
        <f t="shared" ref="E108:E139" si="15">+IF(C108=0,"",C108/C$76)</f>
        <v>3.4482758620689655E-3</v>
      </c>
      <c r="F108" s="7" t="str">
        <f t="shared" ref="F108:F139" si="16">+IF(D108=0,"",D108/D$76)</f>
        <v/>
      </c>
      <c r="G108" s="7">
        <f t="shared" si="14"/>
        <v>-1</v>
      </c>
      <c r="H108" s="27">
        <f t="shared" ref="H108:H139" si="17">+IF(OR(AND(E108=""),(G108="")),"",E108*G108)</f>
        <v>-3.4482758620689655E-3</v>
      </c>
    </row>
    <row r="109" spans="1:8" x14ac:dyDescent="0.2">
      <c r="A109" s="38"/>
      <c r="B109" s="35" t="s">
        <v>97</v>
      </c>
      <c r="C109" s="32">
        <v>4</v>
      </c>
      <c r="D109" s="6">
        <v>0</v>
      </c>
      <c r="E109" s="7">
        <f t="shared" si="15"/>
        <v>1.3793103448275862E-2</v>
      </c>
      <c r="F109" s="7" t="str">
        <f t="shared" si="16"/>
        <v/>
      </c>
      <c r="G109" s="7">
        <f t="shared" ref="G109:G140" si="18">+IF(AND(C109=0,D109=0)," ",IF(C109=0,1,IF(D109=0,-1,(D109-C109)/C109)))</f>
        <v>-1</v>
      </c>
      <c r="H109" s="27">
        <f t="shared" si="17"/>
        <v>-1.3793103448275862E-2</v>
      </c>
    </row>
    <row r="110" spans="1:8" x14ac:dyDescent="0.2">
      <c r="A110" s="38"/>
      <c r="B110" s="35" t="s">
        <v>98</v>
      </c>
      <c r="C110" s="32">
        <v>6</v>
      </c>
      <c r="D110" s="6">
        <v>2</v>
      </c>
      <c r="E110" s="7">
        <f t="shared" si="15"/>
        <v>2.0689655172413793E-2</v>
      </c>
      <c r="F110" s="7">
        <f t="shared" si="16"/>
        <v>3.0769230769230771E-2</v>
      </c>
      <c r="G110" s="7">
        <f t="shared" si="18"/>
        <v>-0.66666666666666663</v>
      </c>
      <c r="H110" s="27">
        <f t="shared" si="17"/>
        <v>-1.3793103448275862E-2</v>
      </c>
    </row>
    <row r="111" spans="1:8" x14ac:dyDescent="0.2">
      <c r="A111" s="38"/>
      <c r="B111" s="35" t="s">
        <v>99</v>
      </c>
      <c r="C111" s="32">
        <v>3</v>
      </c>
      <c r="D111" s="6">
        <v>0</v>
      </c>
      <c r="E111" s="7">
        <f t="shared" si="15"/>
        <v>1.0344827586206896E-2</v>
      </c>
      <c r="F111" s="7" t="str">
        <f t="shared" si="16"/>
        <v/>
      </c>
      <c r="G111" s="7">
        <f t="shared" si="18"/>
        <v>-1</v>
      </c>
      <c r="H111" s="27">
        <f t="shared" si="17"/>
        <v>-1.0344827586206896E-2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27" t="str">
        <f t="shared" si="17"/>
        <v/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1</v>
      </c>
      <c r="D115" s="6">
        <v>0</v>
      </c>
      <c r="E115" s="7">
        <f t="shared" si="15"/>
        <v>3.4482758620689655E-3</v>
      </c>
      <c r="F115" s="7" t="str">
        <f t="shared" si="16"/>
        <v/>
      </c>
      <c r="G115" s="7">
        <f t="shared" si="18"/>
        <v>-1</v>
      </c>
      <c r="H115" s="27">
        <f t="shared" si="17"/>
        <v>-3.4482758620689655E-3</v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27" t="str">
        <f t="shared" si="17"/>
        <v/>
      </c>
    </row>
    <row r="119" spans="1:8" ht="25.5" x14ac:dyDescent="0.2">
      <c r="A119" s="38"/>
      <c r="B119" s="35" t="s">
        <v>107</v>
      </c>
      <c r="C119" s="32">
        <v>2</v>
      </c>
      <c r="D119" s="6">
        <v>0</v>
      </c>
      <c r="E119" s="7">
        <f t="shared" si="15"/>
        <v>6.8965517241379309E-3</v>
      </c>
      <c r="F119" s="7" t="str">
        <f t="shared" si="16"/>
        <v/>
      </c>
      <c r="G119" s="7">
        <f t="shared" si="18"/>
        <v>-1</v>
      </c>
      <c r="H119" s="27">
        <f t="shared" si="17"/>
        <v>-6.8965517241379309E-3</v>
      </c>
    </row>
    <row r="120" spans="1:8" ht="25.5" x14ac:dyDescent="0.2">
      <c r="A120" s="38"/>
      <c r="B120" s="35" t="s">
        <v>108</v>
      </c>
      <c r="C120" s="3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27" t="str">
        <f t="shared" si="17"/>
        <v/>
      </c>
    </row>
    <row r="121" spans="1:8" x14ac:dyDescent="0.2">
      <c r="A121" s="38"/>
      <c r="B121" s="35" t="s">
        <v>109</v>
      </c>
      <c r="C121" s="32">
        <v>4</v>
      </c>
      <c r="D121" s="6">
        <v>2</v>
      </c>
      <c r="E121" s="7">
        <f t="shared" si="15"/>
        <v>1.3793103448275862E-2</v>
      </c>
      <c r="F121" s="7">
        <f t="shared" si="16"/>
        <v>3.0769230769230771E-2</v>
      </c>
      <c r="G121" s="7">
        <f t="shared" si="18"/>
        <v>-0.5</v>
      </c>
      <c r="H121" s="27">
        <f t="shared" si="17"/>
        <v>-6.8965517241379309E-3</v>
      </c>
    </row>
    <row r="122" spans="1:8" x14ac:dyDescent="0.2">
      <c r="A122" s="38"/>
      <c r="B122" s="35" t="s">
        <v>110</v>
      </c>
      <c r="C122" s="32">
        <v>34</v>
      </c>
      <c r="D122" s="6">
        <v>4</v>
      </c>
      <c r="E122" s="7">
        <f t="shared" si="15"/>
        <v>0.11724137931034483</v>
      </c>
      <c r="F122" s="7">
        <f t="shared" si="16"/>
        <v>6.1538461538461542E-2</v>
      </c>
      <c r="G122" s="7">
        <f t="shared" si="18"/>
        <v>-0.88235294117647056</v>
      </c>
      <c r="H122" s="27">
        <f t="shared" si="17"/>
        <v>-0.10344827586206896</v>
      </c>
    </row>
    <row r="123" spans="1:8" x14ac:dyDescent="0.2">
      <c r="A123" s="38"/>
      <c r="B123" s="35" t="s">
        <v>111</v>
      </c>
      <c r="C123" s="32">
        <v>0</v>
      </c>
      <c r="D123" s="6">
        <v>2</v>
      </c>
      <c r="E123" s="7" t="str">
        <f t="shared" si="15"/>
        <v/>
      </c>
      <c r="F123" s="7">
        <f t="shared" si="16"/>
        <v>3.0769230769230771E-2</v>
      </c>
      <c r="G123" s="7">
        <f t="shared" si="18"/>
        <v>1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3</v>
      </c>
      <c r="D124" s="6">
        <v>1</v>
      </c>
      <c r="E124" s="7">
        <f t="shared" si="15"/>
        <v>1.0344827586206896E-2</v>
      </c>
      <c r="F124" s="7">
        <f t="shared" si="16"/>
        <v>1.5384615384615385E-2</v>
      </c>
      <c r="G124" s="7">
        <f t="shared" si="18"/>
        <v>-0.66666666666666663</v>
      </c>
      <c r="H124" s="27">
        <f t="shared" si="17"/>
        <v>-6.8965517241379309E-3</v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4</v>
      </c>
      <c r="D127" s="6">
        <v>1</v>
      </c>
      <c r="E127" s="7">
        <f t="shared" si="15"/>
        <v>1.3793103448275862E-2</v>
      </c>
      <c r="F127" s="7">
        <f t="shared" si="16"/>
        <v>1.5384615384615385E-2</v>
      </c>
      <c r="G127" s="7">
        <f t="shared" si="18"/>
        <v>-0.75</v>
      </c>
      <c r="H127" s="27">
        <f t="shared" si="17"/>
        <v>-1.0344827586206896E-2</v>
      </c>
    </row>
    <row r="128" spans="1:8" x14ac:dyDescent="0.2">
      <c r="A128" s="38"/>
      <c r="B128" s="35" t="s">
        <v>116</v>
      </c>
      <c r="C128" s="32">
        <v>3</v>
      </c>
      <c r="D128" s="6">
        <v>0</v>
      </c>
      <c r="E128" s="7">
        <f t="shared" si="15"/>
        <v>1.0344827586206896E-2</v>
      </c>
      <c r="F128" s="7" t="str">
        <f t="shared" si="16"/>
        <v/>
      </c>
      <c r="G128" s="7">
        <f t="shared" si="18"/>
        <v>-1</v>
      </c>
      <c r="H128" s="27">
        <f t="shared" si="17"/>
        <v>-1.0344827586206896E-2</v>
      </c>
    </row>
    <row r="129" spans="1:8" x14ac:dyDescent="0.2">
      <c r="A129" s="38"/>
      <c r="B129" s="35" t="s">
        <v>117</v>
      </c>
      <c r="C129" s="3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1</v>
      </c>
      <c r="D131" s="6">
        <v>0</v>
      </c>
      <c r="E131" s="7">
        <f t="shared" si="15"/>
        <v>3.4482758620689655E-3</v>
      </c>
      <c r="F131" s="7" t="str">
        <f t="shared" si="16"/>
        <v/>
      </c>
      <c r="G131" s="7">
        <f t="shared" si="18"/>
        <v>-1</v>
      </c>
      <c r="H131" s="27">
        <f t="shared" si="17"/>
        <v>-3.4482758620689655E-3</v>
      </c>
    </row>
    <row r="132" spans="1:8" x14ac:dyDescent="0.2">
      <c r="A132" s="38"/>
      <c r="B132" s="35" t="s">
        <v>120</v>
      </c>
      <c r="C132" s="32">
        <v>0</v>
      </c>
      <c r="D132" s="6">
        <v>4</v>
      </c>
      <c r="E132" s="7" t="str">
        <f t="shared" si="15"/>
        <v/>
      </c>
      <c r="F132" s="7">
        <f t="shared" si="16"/>
        <v>6.1538461538461542E-2</v>
      </c>
      <c r="G132" s="7">
        <f t="shared" si="18"/>
        <v>1</v>
      </c>
      <c r="H132" s="27" t="str">
        <f t="shared" si="17"/>
        <v/>
      </c>
    </row>
    <row r="133" spans="1:8" x14ac:dyDescent="0.2">
      <c r="A133" s="38"/>
      <c r="B133" s="35" t="s">
        <v>121</v>
      </c>
      <c r="C133" s="32">
        <v>1</v>
      </c>
      <c r="D133" s="6">
        <v>0</v>
      </c>
      <c r="E133" s="7">
        <f t="shared" si="15"/>
        <v>3.4482758620689655E-3</v>
      </c>
      <c r="F133" s="7" t="str">
        <f t="shared" si="16"/>
        <v/>
      </c>
      <c r="G133" s="7">
        <f t="shared" si="18"/>
        <v>-1</v>
      </c>
      <c r="H133" s="27">
        <f t="shared" si="17"/>
        <v>-3.4482758620689655E-3</v>
      </c>
    </row>
    <row r="134" spans="1:8" x14ac:dyDescent="0.2">
      <c r="A134" s="38"/>
      <c r="B134" s="35" t="s">
        <v>122</v>
      </c>
      <c r="C134" s="32">
        <v>3</v>
      </c>
      <c r="D134" s="6">
        <v>1</v>
      </c>
      <c r="E134" s="7">
        <f t="shared" si="15"/>
        <v>1.0344827586206896E-2</v>
      </c>
      <c r="F134" s="7">
        <f t="shared" si="16"/>
        <v>1.5384615384615385E-2</v>
      </c>
      <c r="G134" s="7">
        <f t="shared" si="18"/>
        <v>-0.66666666666666663</v>
      </c>
      <c r="H134" s="27">
        <f t="shared" si="17"/>
        <v>-6.8965517241379309E-3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26</v>
      </c>
      <c r="D136" s="6">
        <v>0</v>
      </c>
      <c r="E136" s="7">
        <f t="shared" si="15"/>
        <v>8.9655172413793102E-2</v>
      </c>
      <c r="F136" s="7" t="str">
        <f t="shared" si="16"/>
        <v/>
      </c>
      <c r="G136" s="7">
        <f t="shared" si="18"/>
        <v>-1</v>
      </c>
      <c r="H136" s="27">
        <f t="shared" si="17"/>
        <v>-8.9655172413793102E-2</v>
      </c>
    </row>
    <row r="137" spans="1:8" x14ac:dyDescent="0.2">
      <c r="A137" s="38"/>
      <c r="B137" s="35" t="s">
        <v>125</v>
      </c>
      <c r="C137" s="3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9</v>
      </c>
      <c r="D138" s="6">
        <v>0</v>
      </c>
      <c r="E138" s="7">
        <f t="shared" si="15"/>
        <v>3.1034482758620689E-2</v>
      </c>
      <c r="F138" s="7" t="str">
        <f t="shared" si="16"/>
        <v/>
      </c>
      <c r="G138" s="7">
        <f t="shared" si="18"/>
        <v>-1</v>
      </c>
      <c r="H138" s="27">
        <f t="shared" si="17"/>
        <v>-3.1034482758620689E-2</v>
      </c>
    </row>
    <row r="139" spans="1:8" ht="25.5" x14ac:dyDescent="0.2">
      <c r="A139" s="38"/>
      <c r="B139" s="35" t="s">
        <v>127</v>
      </c>
      <c r="C139" s="32">
        <v>1</v>
      </c>
      <c r="D139" s="6">
        <v>0</v>
      </c>
      <c r="E139" s="7">
        <f t="shared" si="15"/>
        <v>3.4482758620689655E-3</v>
      </c>
      <c r="F139" s="7" t="str">
        <f t="shared" si="16"/>
        <v/>
      </c>
      <c r="G139" s="7">
        <f t="shared" si="18"/>
        <v>-1</v>
      </c>
      <c r="H139" s="27">
        <f t="shared" si="17"/>
        <v>-3.4482758620689655E-3</v>
      </c>
    </row>
    <row r="140" spans="1:8" x14ac:dyDescent="0.2">
      <c r="A140" s="38"/>
      <c r="B140" s="35" t="s">
        <v>128</v>
      </c>
      <c r="C140" s="32">
        <v>0</v>
      </c>
      <c r="D140" s="6">
        <v>1</v>
      </c>
      <c r="E140" s="7" t="str">
        <f t="shared" ref="E140:E175" si="19">+IF(C140=0,"",C140/C$76)</f>
        <v/>
      </c>
      <c r="F140" s="7">
        <f t="shared" ref="F140:F175" si="20">+IF(D140=0,"",D140/D$76)</f>
        <v>1.5384615384615385E-2</v>
      </c>
      <c r="G140" s="7">
        <f t="shared" si="18"/>
        <v>1</v>
      </c>
      <c r="H140" s="27" t="str">
        <f t="shared" ref="H140:H171" si="21">+IF(OR(AND(E140=""),(G140="")),"",E140*G140)</f>
        <v/>
      </c>
    </row>
    <row r="141" spans="1:8" x14ac:dyDescent="0.2">
      <c r="A141" s="38"/>
      <c r="B141" s="35" t="s">
        <v>129</v>
      </c>
      <c r="C141" s="3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5</v>
      </c>
      <c r="D143" s="6">
        <v>0</v>
      </c>
      <c r="E143" s="7">
        <f t="shared" si="19"/>
        <v>1.7241379310344827E-2</v>
      </c>
      <c r="F143" s="7" t="str">
        <f t="shared" si="20"/>
        <v/>
      </c>
      <c r="G143" s="7">
        <f t="shared" si="22"/>
        <v>-1</v>
      </c>
      <c r="H143" s="27">
        <f t="shared" si="21"/>
        <v>-1.7241379310344827E-2</v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1</v>
      </c>
      <c r="D145" s="6">
        <v>0</v>
      </c>
      <c r="E145" s="7">
        <f t="shared" si="19"/>
        <v>3.4482758620689655E-3</v>
      </c>
      <c r="F145" s="7" t="str">
        <f t="shared" si="20"/>
        <v/>
      </c>
      <c r="G145" s="7">
        <f t="shared" si="22"/>
        <v>-1</v>
      </c>
      <c r="H145" s="27">
        <f t="shared" si="21"/>
        <v>-3.4482758620689655E-3</v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2</v>
      </c>
      <c r="D147" s="6">
        <v>0</v>
      </c>
      <c r="E147" s="7">
        <f t="shared" si="19"/>
        <v>6.8965517241379309E-3</v>
      </c>
      <c r="F147" s="7" t="str">
        <f t="shared" si="20"/>
        <v/>
      </c>
      <c r="G147" s="7">
        <f t="shared" si="22"/>
        <v>-1</v>
      </c>
      <c r="H147" s="27">
        <f t="shared" si="21"/>
        <v>-6.8965517241379309E-3</v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4</v>
      </c>
      <c r="D151" s="6">
        <v>0</v>
      </c>
      <c r="E151" s="7">
        <f t="shared" si="19"/>
        <v>1.3793103448275862E-2</v>
      </c>
      <c r="F151" s="7" t="str">
        <f t="shared" si="20"/>
        <v/>
      </c>
      <c r="G151" s="7">
        <f t="shared" si="22"/>
        <v>-1</v>
      </c>
      <c r="H151" s="27">
        <f t="shared" si="21"/>
        <v>-1.3793103448275862E-2</v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2</v>
      </c>
      <c r="D161" s="6">
        <v>0</v>
      </c>
      <c r="E161" s="7">
        <f t="shared" si="19"/>
        <v>6.8965517241379309E-3</v>
      </c>
      <c r="F161" s="7" t="str">
        <f t="shared" si="20"/>
        <v/>
      </c>
      <c r="G161" s="7">
        <f t="shared" si="22"/>
        <v>-1</v>
      </c>
      <c r="H161" s="27">
        <f t="shared" si="21"/>
        <v>-6.8965517241379309E-3</v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1</v>
      </c>
      <c r="D163" s="6">
        <v>0</v>
      </c>
      <c r="E163" s="7">
        <f t="shared" si="19"/>
        <v>3.4482758620689655E-3</v>
      </c>
      <c r="F163" s="7" t="str">
        <f t="shared" si="20"/>
        <v/>
      </c>
      <c r="G163" s="7">
        <f t="shared" si="22"/>
        <v>-1</v>
      </c>
      <c r="H163" s="27">
        <f t="shared" si="21"/>
        <v>-3.4482758620689655E-3</v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8</v>
      </c>
      <c r="D172" s="6">
        <v>1</v>
      </c>
      <c r="E172" s="7">
        <f t="shared" si="19"/>
        <v>2.7586206896551724E-2</v>
      </c>
      <c r="F172" s="7">
        <f t="shared" si="20"/>
        <v>1.5384615384615385E-2</v>
      </c>
      <c r="G172" s="7">
        <f t="shared" si="22"/>
        <v>-0.875</v>
      </c>
      <c r="H172" s="27">
        <f t="shared" ref="H172:H175" si="23">+IF(OR(AND(E172=""),(G172="")),"",E172*G172)</f>
        <v>-2.4137931034482758E-2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551</v>
      </c>
      <c r="D181" s="20">
        <f>SUM(D182:D356)</f>
        <v>127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-0.76950998185117969</v>
      </c>
      <c r="H181" s="21">
        <f t="shared" ref="H181:H212" si="26">+IF(OR(AND(E181=""),(G181="")),"",E181*G181)</f>
        <v>-0.76950998185117969</v>
      </c>
    </row>
    <row r="182" spans="1:8" x14ac:dyDescent="0.2">
      <c r="A182" s="38"/>
      <c r="B182" s="34" t="s">
        <v>164</v>
      </c>
      <c r="C182" s="31">
        <v>7</v>
      </c>
      <c r="D182" s="24">
        <v>0</v>
      </c>
      <c r="E182" s="25">
        <f t="shared" si="24"/>
        <v>1.2704174228675136E-2</v>
      </c>
      <c r="F182" s="25" t="str">
        <f t="shared" si="25"/>
        <v/>
      </c>
      <c r="G182" s="25">
        <f t="shared" ref="G182:G213" si="27">+IF(AND(C182=0,D182=0)," ",IF(C182=0,1,IF(D182=0,-1,(D182-C182)/C182)))</f>
        <v>-1</v>
      </c>
      <c r="H182" s="26">
        <f t="shared" si="26"/>
        <v>-1.2704174228675136E-2</v>
      </c>
    </row>
    <row r="183" spans="1:8" x14ac:dyDescent="0.2">
      <c r="A183" s="38"/>
      <c r="B183" s="35" t="s">
        <v>165</v>
      </c>
      <c r="C183" s="32">
        <v>0</v>
      </c>
      <c r="D183" s="6">
        <v>4</v>
      </c>
      <c r="E183" s="7" t="str">
        <f t="shared" si="24"/>
        <v/>
      </c>
      <c r="F183" s="7">
        <f t="shared" si="25"/>
        <v>3.1496062992125984E-2</v>
      </c>
      <c r="G183" s="7">
        <f t="shared" si="27"/>
        <v>1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4</v>
      </c>
      <c r="D184" s="6">
        <v>0</v>
      </c>
      <c r="E184" s="7">
        <f t="shared" si="24"/>
        <v>7.2595281306715061E-3</v>
      </c>
      <c r="F184" s="7" t="str">
        <f t="shared" si="25"/>
        <v/>
      </c>
      <c r="G184" s="7">
        <f t="shared" si="27"/>
        <v>-1</v>
      </c>
      <c r="H184" s="27">
        <f t="shared" si="26"/>
        <v>-7.2595281306715061E-3</v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2</v>
      </c>
      <c r="D186" s="6">
        <v>1</v>
      </c>
      <c r="E186" s="7">
        <f t="shared" si="24"/>
        <v>3.629764065335753E-3</v>
      </c>
      <c r="F186" s="7">
        <f t="shared" si="25"/>
        <v>7.874015748031496E-3</v>
      </c>
      <c r="G186" s="7">
        <f t="shared" si="27"/>
        <v>-0.5</v>
      </c>
      <c r="H186" s="27">
        <f t="shared" si="26"/>
        <v>-1.8148820326678765E-3</v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182</v>
      </c>
      <c r="D188" s="6">
        <v>1</v>
      </c>
      <c r="E188" s="7">
        <f t="shared" si="24"/>
        <v>0.33030852994555354</v>
      </c>
      <c r="F188" s="7">
        <f t="shared" si="25"/>
        <v>7.874015748031496E-3</v>
      </c>
      <c r="G188" s="7">
        <f t="shared" si="27"/>
        <v>-0.99450549450549453</v>
      </c>
      <c r="H188" s="27">
        <f t="shared" si="26"/>
        <v>-0.32849364791288566</v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4</v>
      </c>
      <c r="D190" s="6">
        <v>0</v>
      </c>
      <c r="E190" s="7">
        <f t="shared" si="24"/>
        <v>7.2595281306715061E-3</v>
      </c>
      <c r="F190" s="7" t="str">
        <f t="shared" si="25"/>
        <v/>
      </c>
      <c r="G190" s="7">
        <f t="shared" si="27"/>
        <v>-1</v>
      </c>
      <c r="H190" s="27">
        <f t="shared" si="26"/>
        <v>-7.2595281306715061E-3</v>
      </c>
    </row>
    <row r="191" spans="1:8" x14ac:dyDescent="0.2">
      <c r="A191" s="38"/>
      <c r="B191" s="35" t="s">
        <v>173</v>
      </c>
      <c r="C191" s="32">
        <v>2</v>
      </c>
      <c r="D191" s="6">
        <v>0</v>
      </c>
      <c r="E191" s="7">
        <f t="shared" si="24"/>
        <v>3.629764065335753E-3</v>
      </c>
      <c r="F191" s="7" t="str">
        <f t="shared" si="25"/>
        <v/>
      </c>
      <c r="G191" s="7">
        <f t="shared" si="27"/>
        <v>-1</v>
      </c>
      <c r="H191" s="27">
        <f t="shared" si="26"/>
        <v>-3.629764065335753E-3</v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1</v>
      </c>
      <c r="D193" s="6">
        <v>0</v>
      </c>
      <c r="E193" s="7">
        <f t="shared" si="24"/>
        <v>1.8148820326678765E-3</v>
      </c>
      <c r="F193" s="7" t="str">
        <f t="shared" si="25"/>
        <v/>
      </c>
      <c r="G193" s="7">
        <f t="shared" si="27"/>
        <v>-1</v>
      </c>
      <c r="H193" s="27">
        <f t="shared" si="26"/>
        <v>-1.8148820326678765E-3</v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0</v>
      </c>
      <c r="D195" s="6">
        <v>0</v>
      </c>
      <c r="E195" s="7" t="str">
        <f t="shared" si="24"/>
        <v/>
      </c>
      <c r="F195" s="7" t="str">
        <f t="shared" si="25"/>
        <v/>
      </c>
      <c r="G195" s="7" t="str">
        <f t="shared" si="27"/>
        <v xml:space="preserve"> </v>
      </c>
      <c r="H195" s="27" t="str">
        <f t="shared" si="26"/>
        <v/>
      </c>
    </row>
    <row r="196" spans="1:8" x14ac:dyDescent="0.2">
      <c r="A196" s="38"/>
      <c r="B196" s="35" t="s">
        <v>178</v>
      </c>
      <c r="C196" s="32">
        <v>1</v>
      </c>
      <c r="D196" s="6">
        <v>0</v>
      </c>
      <c r="E196" s="7">
        <f t="shared" si="24"/>
        <v>1.8148820326678765E-3</v>
      </c>
      <c r="F196" s="7" t="str">
        <f t="shared" si="25"/>
        <v/>
      </c>
      <c r="G196" s="7">
        <f t="shared" si="27"/>
        <v>-1</v>
      </c>
      <c r="H196" s="27">
        <f t="shared" si="26"/>
        <v>-1.8148820326678765E-3</v>
      </c>
    </row>
    <row r="197" spans="1:8" ht="25.5" x14ac:dyDescent="0.2">
      <c r="A197" s="38"/>
      <c r="B197" s="35" t="s">
        <v>179</v>
      </c>
      <c r="C197" s="32">
        <v>17</v>
      </c>
      <c r="D197" s="6">
        <v>1</v>
      </c>
      <c r="E197" s="7">
        <f t="shared" si="24"/>
        <v>3.0852994555353903E-2</v>
      </c>
      <c r="F197" s="7">
        <f t="shared" si="25"/>
        <v>7.874015748031496E-3</v>
      </c>
      <c r="G197" s="7">
        <f t="shared" si="27"/>
        <v>-0.94117647058823528</v>
      </c>
      <c r="H197" s="27">
        <f t="shared" si="26"/>
        <v>-2.9038112522686028E-2</v>
      </c>
    </row>
    <row r="198" spans="1:8" ht="25.5" x14ac:dyDescent="0.2">
      <c r="A198" s="38"/>
      <c r="B198" s="35" t="s">
        <v>180</v>
      </c>
      <c r="C198" s="32">
        <v>4</v>
      </c>
      <c r="D198" s="6">
        <v>0</v>
      </c>
      <c r="E198" s="7">
        <f t="shared" si="24"/>
        <v>7.2595281306715061E-3</v>
      </c>
      <c r="F198" s="7" t="str">
        <f t="shared" si="25"/>
        <v/>
      </c>
      <c r="G198" s="7">
        <f t="shared" si="27"/>
        <v>-1</v>
      </c>
      <c r="H198" s="27">
        <f t="shared" si="26"/>
        <v>-7.2595281306715061E-3</v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6</v>
      </c>
      <c r="D202" s="6">
        <v>1</v>
      </c>
      <c r="E202" s="7">
        <f t="shared" si="24"/>
        <v>1.0889292196007259E-2</v>
      </c>
      <c r="F202" s="7">
        <f t="shared" si="25"/>
        <v>7.874015748031496E-3</v>
      </c>
      <c r="G202" s="7">
        <f t="shared" si="27"/>
        <v>-0.83333333333333337</v>
      </c>
      <c r="H202" s="27">
        <f t="shared" si="26"/>
        <v>-9.0744101633393835E-3</v>
      </c>
    </row>
    <row r="203" spans="1:8" x14ac:dyDescent="0.2">
      <c r="A203" s="38"/>
      <c r="B203" s="35" t="s">
        <v>185</v>
      </c>
      <c r="C203" s="32">
        <v>1</v>
      </c>
      <c r="D203" s="6">
        <v>0</v>
      </c>
      <c r="E203" s="7">
        <f t="shared" si="24"/>
        <v>1.8148820326678765E-3</v>
      </c>
      <c r="F203" s="7" t="str">
        <f t="shared" si="25"/>
        <v/>
      </c>
      <c r="G203" s="7">
        <f t="shared" si="27"/>
        <v>-1</v>
      </c>
      <c r="H203" s="27">
        <f t="shared" si="26"/>
        <v>-1.8148820326678765E-3</v>
      </c>
    </row>
    <row r="204" spans="1:8" x14ac:dyDescent="0.2">
      <c r="A204" s="38"/>
      <c r="B204" s="35" t="s">
        <v>186</v>
      </c>
      <c r="C204" s="32">
        <v>1</v>
      </c>
      <c r="D204" s="6">
        <v>1</v>
      </c>
      <c r="E204" s="7">
        <f t="shared" si="24"/>
        <v>1.8148820326678765E-3</v>
      </c>
      <c r="F204" s="7">
        <f t="shared" si="25"/>
        <v>7.874015748031496E-3</v>
      </c>
      <c r="G204" s="7">
        <f t="shared" si="27"/>
        <v>0</v>
      </c>
      <c r="H204" s="27">
        <f t="shared" si="26"/>
        <v>0</v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3</v>
      </c>
      <c r="D208" s="6">
        <v>2</v>
      </c>
      <c r="E208" s="7">
        <f t="shared" si="24"/>
        <v>5.4446460980036296E-3</v>
      </c>
      <c r="F208" s="7">
        <f t="shared" si="25"/>
        <v>1.5748031496062992E-2</v>
      </c>
      <c r="G208" s="7">
        <f t="shared" si="27"/>
        <v>-0.33333333333333331</v>
      </c>
      <c r="H208" s="27">
        <f t="shared" si="26"/>
        <v>-1.8148820326678765E-3</v>
      </c>
    </row>
    <row r="209" spans="1:8" x14ac:dyDescent="0.2">
      <c r="A209" s="38"/>
      <c r="B209" s="35" t="s">
        <v>191</v>
      </c>
      <c r="C209" s="32">
        <v>14</v>
      </c>
      <c r="D209" s="6">
        <v>0</v>
      </c>
      <c r="E209" s="7">
        <f t="shared" si="24"/>
        <v>2.5408348457350273E-2</v>
      </c>
      <c r="F209" s="7" t="str">
        <f t="shared" si="25"/>
        <v/>
      </c>
      <c r="G209" s="7">
        <f t="shared" si="27"/>
        <v>-1</v>
      </c>
      <c r="H209" s="27">
        <f t="shared" si="26"/>
        <v>-2.5408348457350273E-2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3</v>
      </c>
      <c r="D211" s="6">
        <v>2</v>
      </c>
      <c r="E211" s="7">
        <f t="shared" si="24"/>
        <v>5.4446460980036296E-3</v>
      </c>
      <c r="F211" s="7">
        <f t="shared" si="25"/>
        <v>1.5748031496062992E-2</v>
      </c>
      <c r="G211" s="7">
        <f t="shared" si="27"/>
        <v>-0.33333333333333331</v>
      </c>
      <c r="H211" s="27">
        <f t="shared" si="26"/>
        <v>-1.8148820326678765E-3</v>
      </c>
    </row>
    <row r="212" spans="1:8" x14ac:dyDescent="0.2">
      <c r="A212" s="38"/>
      <c r="B212" s="35" t="s">
        <v>194</v>
      </c>
      <c r="C212" s="32">
        <v>17</v>
      </c>
      <c r="D212" s="6">
        <v>26</v>
      </c>
      <c r="E212" s="7">
        <f t="shared" si="24"/>
        <v>3.0852994555353903E-2</v>
      </c>
      <c r="F212" s="7">
        <f t="shared" si="25"/>
        <v>0.20472440944881889</v>
      </c>
      <c r="G212" s="7">
        <f t="shared" si="27"/>
        <v>0.52941176470588236</v>
      </c>
      <c r="H212" s="27">
        <f t="shared" si="26"/>
        <v>1.6333938294010891E-2</v>
      </c>
    </row>
    <row r="213" spans="1:8" x14ac:dyDescent="0.2">
      <c r="A213" s="38"/>
      <c r="B213" s="35" t="s">
        <v>195</v>
      </c>
      <c r="C213" s="32">
        <v>34</v>
      </c>
      <c r="D213" s="6">
        <v>6</v>
      </c>
      <c r="E213" s="7">
        <f t="shared" ref="E213:E244" si="28">+IF(C213=0,"",C213/C$181)</f>
        <v>6.1705989110707807E-2</v>
      </c>
      <c r="F213" s="7">
        <f t="shared" ref="F213:F244" si="29">+IF(D213=0,"",D213/D$181)</f>
        <v>4.7244094488188976E-2</v>
      </c>
      <c r="G213" s="7">
        <f t="shared" si="27"/>
        <v>-0.82352941176470584</v>
      </c>
      <c r="H213" s="27">
        <f t="shared" ref="H213:H244" si="30">+IF(OR(AND(E213=""),(G213="")),"",E213*G213)</f>
        <v>-5.0816696914700546E-2</v>
      </c>
    </row>
    <row r="214" spans="1:8" x14ac:dyDescent="0.2">
      <c r="A214" s="38"/>
      <c r="B214" s="35" t="s">
        <v>196</v>
      </c>
      <c r="C214" s="32">
        <v>37</v>
      </c>
      <c r="D214" s="6">
        <v>11</v>
      </c>
      <c r="E214" s="7">
        <f t="shared" si="28"/>
        <v>6.7150635208711437E-2</v>
      </c>
      <c r="F214" s="7">
        <f t="shared" si="29"/>
        <v>8.6614173228346455E-2</v>
      </c>
      <c r="G214" s="7">
        <f t="shared" ref="G214:G245" si="31">+IF(AND(C214=0,D214=0)," ",IF(C214=0,1,IF(D214=0,-1,(D214-C214)/C214)))</f>
        <v>-0.70270270270270274</v>
      </c>
      <c r="H214" s="27">
        <f t="shared" si="30"/>
        <v>-4.7186932849364795E-2</v>
      </c>
    </row>
    <row r="215" spans="1:8" x14ac:dyDescent="0.2">
      <c r="A215" s="38"/>
      <c r="B215" s="35" t="s">
        <v>197</v>
      </c>
      <c r="C215" s="3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27" t="str">
        <f t="shared" si="30"/>
        <v/>
      </c>
    </row>
    <row r="216" spans="1:8" x14ac:dyDescent="0.2">
      <c r="A216" s="38"/>
      <c r="B216" s="35" t="s">
        <v>198</v>
      </c>
      <c r="C216" s="32">
        <v>2</v>
      </c>
      <c r="D216" s="6">
        <v>2</v>
      </c>
      <c r="E216" s="7">
        <f t="shared" si="28"/>
        <v>3.629764065335753E-3</v>
      </c>
      <c r="F216" s="7">
        <f t="shared" si="29"/>
        <v>1.5748031496062992E-2</v>
      </c>
      <c r="G216" s="7">
        <f t="shared" si="31"/>
        <v>0</v>
      </c>
      <c r="H216" s="27">
        <f t="shared" si="30"/>
        <v>0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6</v>
      </c>
      <c r="D218" s="6">
        <v>2</v>
      </c>
      <c r="E218" s="7">
        <f t="shared" si="28"/>
        <v>1.0889292196007259E-2</v>
      </c>
      <c r="F218" s="7">
        <f t="shared" si="29"/>
        <v>1.5748031496062992E-2</v>
      </c>
      <c r="G218" s="7">
        <f t="shared" si="31"/>
        <v>-0.66666666666666663</v>
      </c>
      <c r="H218" s="27">
        <f t="shared" si="30"/>
        <v>-7.2595281306715061E-3</v>
      </c>
    </row>
    <row r="219" spans="1:8" x14ac:dyDescent="0.2">
      <c r="A219" s="38"/>
      <c r="B219" s="35" t="s">
        <v>201</v>
      </c>
      <c r="C219" s="32">
        <v>2</v>
      </c>
      <c r="D219" s="6">
        <v>1</v>
      </c>
      <c r="E219" s="7">
        <f t="shared" si="28"/>
        <v>3.629764065335753E-3</v>
      </c>
      <c r="F219" s="7">
        <f t="shared" si="29"/>
        <v>7.874015748031496E-3</v>
      </c>
      <c r="G219" s="7">
        <f t="shared" si="31"/>
        <v>-0.5</v>
      </c>
      <c r="H219" s="27">
        <f t="shared" si="30"/>
        <v>-1.8148820326678765E-3</v>
      </c>
    </row>
    <row r="220" spans="1:8" x14ac:dyDescent="0.2">
      <c r="A220" s="38"/>
      <c r="B220" s="35" t="s">
        <v>202</v>
      </c>
      <c r="C220" s="32">
        <v>29</v>
      </c>
      <c r="D220" s="6">
        <v>3</v>
      </c>
      <c r="E220" s="7">
        <f t="shared" si="28"/>
        <v>5.2631578947368418E-2</v>
      </c>
      <c r="F220" s="7">
        <f t="shared" si="29"/>
        <v>2.3622047244094488E-2</v>
      </c>
      <c r="G220" s="7">
        <f t="shared" si="31"/>
        <v>-0.89655172413793105</v>
      </c>
      <c r="H220" s="27">
        <f t="shared" si="30"/>
        <v>-4.7186932849364788E-2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12</v>
      </c>
      <c r="D223" s="6">
        <v>4</v>
      </c>
      <c r="E223" s="7">
        <f t="shared" si="28"/>
        <v>2.1778584392014518E-2</v>
      </c>
      <c r="F223" s="7">
        <f t="shared" si="29"/>
        <v>3.1496062992125984E-2</v>
      </c>
      <c r="G223" s="7">
        <f t="shared" si="31"/>
        <v>-0.66666666666666663</v>
      </c>
      <c r="H223" s="27">
        <f t="shared" si="30"/>
        <v>-1.4519056261343012E-2</v>
      </c>
    </row>
    <row r="224" spans="1:8" x14ac:dyDescent="0.2">
      <c r="A224" s="38"/>
      <c r="B224" s="35" t="s">
        <v>206</v>
      </c>
      <c r="C224" s="32">
        <v>4</v>
      </c>
      <c r="D224" s="6">
        <v>0</v>
      </c>
      <c r="E224" s="7">
        <f t="shared" si="28"/>
        <v>7.2595281306715061E-3</v>
      </c>
      <c r="F224" s="7" t="str">
        <f t="shared" si="29"/>
        <v/>
      </c>
      <c r="G224" s="7">
        <f t="shared" si="31"/>
        <v>-1</v>
      </c>
      <c r="H224" s="27">
        <f t="shared" si="30"/>
        <v>-7.2595281306715061E-3</v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9</v>
      </c>
      <c r="D228" s="6">
        <v>11</v>
      </c>
      <c r="E228" s="7">
        <f t="shared" si="28"/>
        <v>1.6333938294010888E-2</v>
      </c>
      <c r="F228" s="7">
        <f t="shared" si="29"/>
        <v>8.6614173228346455E-2</v>
      </c>
      <c r="G228" s="7">
        <f t="shared" si="31"/>
        <v>0.22222222222222221</v>
      </c>
      <c r="H228" s="27">
        <f t="shared" si="30"/>
        <v>3.6297640653357526E-3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2</v>
      </c>
      <c r="D233" s="6">
        <v>0</v>
      </c>
      <c r="E233" s="7">
        <f t="shared" si="28"/>
        <v>3.629764065335753E-3</v>
      </c>
      <c r="F233" s="7" t="str">
        <f t="shared" si="29"/>
        <v/>
      </c>
      <c r="G233" s="7">
        <f t="shared" si="31"/>
        <v>-1</v>
      </c>
      <c r="H233" s="27">
        <f t="shared" si="30"/>
        <v>-3.629764065335753E-3</v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9</v>
      </c>
      <c r="D235" s="6">
        <v>1</v>
      </c>
      <c r="E235" s="7">
        <f t="shared" si="28"/>
        <v>1.6333938294010888E-2</v>
      </c>
      <c r="F235" s="7">
        <f t="shared" si="29"/>
        <v>7.874015748031496E-3</v>
      </c>
      <c r="G235" s="7">
        <f t="shared" si="31"/>
        <v>-0.88888888888888884</v>
      </c>
      <c r="H235" s="27">
        <f t="shared" si="30"/>
        <v>-1.451905626134301E-2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27" t="str">
        <f t="shared" si="30"/>
        <v/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2</v>
      </c>
      <c r="E245" s="7" t="str">
        <f t="shared" ref="E245:E276" si="32">+IF(C245=0,"",C245/C$181)</f>
        <v/>
      </c>
      <c r="F245" s="7">
        <f t="shared" ref="F245:F276" si="33">+IF(D245=0,"",D245/D$181)</f>
        <v>1.5748031496062992E-2</v>
      </c>
      <c r="G245" s="7">
        <f t="shared" si="31"/>
        <v>1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13</v>
      </c>
      <c r="D248" s="6">
        <v>1</v>
      </c>
      <c r="E248" s="7">
        <f t="shared" si="32"/>
        <v>2.3593466424682397E-2</v>
      </c>
      <c r="F248" s="7">
        <f t="shared" si="33"/>
        <v>7.874015748031496E-3</v>
      </c>
      <c r="G248" s="7">
        <f t="shared" si="35"/>
        <v>-0.92307692307692313</v>
      </c>
      <c r="H248" s="27">
        <f t="shared" si="34"/>
        <v>-2.1778584392014522E-2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4</v>
      </c>
      <c r="D251" s="6">
        <v>0</v>
      </c>
      <c r="E251" s="7">
        <f t="shared" si="32"/>
        <v>7.2595281306715061E-3</v>
      </c>
      <c r="F251" s="7" t="str">
        <f t="shared" si="33"/>
        <v/>
      </c>
      <c r="G251" s="7">
        <f t="shared" si="35"/>
        <v>-1</v>
      </c>
      <c r="H251" s="27">
        <f t="shared" si="34"/>
        <v>-7.2595281306715061E-3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1</v>
      </c>
      <c r="D254" s="6">
        <v>1</v>
      </c>
      <c r="E254" s="7">
        <f t="shared" si="32"/>
        <v>1.8148820326678765E-3</v>
      </c>
      <c r="F254" s="7">
        <f t="shared" si="33"/>
        <v>7.874015748031496E-3</v>
      </c>
      <c r="G254" s="7">
        <f t="shared" si="35"/>
        <v>0</v>
      </c>
      <c r="H254" s="27">
        <f t="shared" si="34"/>
        <v>0</v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2</v>
      </c>
      <c r="E265" s="7" t="str">
        <f t="shared" si="32"/>
        <v/>
      </c>
      <c r="F265" s="7">
        <f t="shared" si="33"/>
        <v>1.5748031496062992E-2</v>
      </c>
      <c r="G265" s="7">
        <f t="shared" si="35"/>
        <v>1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1</v>
      </c>
      <c r="D274" s="6">
        <v>0</v>
      </c>
      <c r="E274" s="7">
        <f t="shared" si="32"/>
        <v>1.8148820326678765E-3</v>
      </c>
      <c r="F274" s="7" t="str">
        <f t="shared" si="33"/>
        <v/>
      </c>
      <c r="G274" s="7">
        <f t="shared" si="35"/>
        <v>-1</v>
      </c>
      <c r="H274" s="27">
        <f t="shared" si="34"/>
        <v>-1.8148820326678765E-3</v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17</v>
      </c>
      <c r="D285" s="6">
        <v>1</v>
      </c>
      <c r="E285" s="7">
        <f t="shared" si="36"/>
        <v>3.0852994555353903E-2</v>
      </c>
      <c r="F285" s="7">
        <f t="shared" si="37"/>
        <v>7.874015748031496E-3</v>
      </c>
      <c r="G285" s="7">
        <f t="shared" si="39"/>
        <v>-0.94117647058823528</v>
      </c>
      <c r="H285" s="27">
        <f t="shared" si="38"/>
        <v>-2.9038112522686028E-2</v>
      </c>
    </row>
    <row r="286" spans="1:8" ht="25.5" x14ac:dyDescent="0.2">
      <c r="A286" s="38"/>
      <c r="B286" s="35" t="s">
        <v>268</v>
      </c>
      <c r="C286" s="32">
        <v>0</v>
      </c>
      <c r="D286" s="6">
        <v>0</v>
      </c>
      <c r="E286" s="7" t="str">
        <f t="shared" si="36"/>
        <v/>
      </c>
      <c r="F286" s="7" t="str">
        <f t="shared" si="37"/>
        <v/>
      </c>
      <c r="G286" s="7" t="str">
        <f t="shared" si="39"/>
        <v xml:space="preserve"> </v>
      </c>
      <c r="H286" s="27" t="str">
        <f t="shared" si="38"/>
        <v/>
      </c>
    </row>
    <row r="287" spans="1:8" x14ac:dyDescent="0.2">
      <c r="A287" s="38"/>
      <c r="B287" s="35" t="s">
        <v>269</v>
      </c>
      <c r="C287" s="32">
        <v>0</v>
      </c>
      <c r="D287" s="6">
        <v>2</v>
      </c>
      <c r="E287" s="7" t="str">
        <f t="shared" si="36"/>
        <v/>
      </c>
      <c r="F287" s="7">
        <f t="shared" si="37"/>
        <v>1.5748031496062992E-2</v>
      </c>
      <c r="G287" s="7">
        <f t="shared" si="39"/>
        <v>1</v>
      </c>
      <c r="H287" s="27" t="str">
        <f t="shared" si="38"/>
        <v/>
      </c>
    </row>
    <row r="288" spans="1:8" x14ac:dyDescent="0.2">
      <c r="A288" s="38"/>
      <c r="B288" s="35" t="s">
        <v>270</v>
      </c>
      <c r="C288" s="3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1</v>
      </c>
      <c r="D290" s="6">
        <v>0</v>
      </c>
      <c r="E290" s="7">
        <f t="shared" si="36"/>
        <v>1.8148820326678765E-3</v>
      </c>
      <c r="F290" s="7" t="str">
        <f t="shared" si="37"/>
        <v/>
      </c>
      <c r="G290" s="7">
        <f t="shared" si="39"/>
        <v>-1</v>
      </c>
      <c r="H290" s="27">
        <f t="shared" si="38"/>
        <v>-1.8148820326678765E-3</v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1</v>
      </c>
      <c r="D292" s="6">
        <v>0</v>
      </c>
      <c r="E292" s="7">
        <f t="shared" si="36"/>
        <v>1.8148820326678765E-3</v>
      </c>
      <c r="F292" s="7" t="str">
        <f t="shared" si="37"/>
        <v/>
      </c>
      <c r="G292" s="7">
        <f t="shared" si="39"/>
        <v>-1</v>
      </c>
      <c r="H292" s="27">
        <f t="shared" si="38"/>
        <v>-1.8148820326678765E-3</v>
      </c>
    </row>
    <row r="293" spans="1:8" x14ac:dyDescent="0.2">
      <c r="A293" s="38"/>
      <c r="B293" s="35" t="s">
        <v>275</v>
      </c>
      <c r="C293" s="32">
        <v>1</v>
      </c>
      <c r="D293" s="6">
        <v>6</v>
      </c>
      <c r="E293" s="7">
        <f t="shared" si="36"/>
        <v>1.8148820326678765E-3</v>
      </c>
      <c r="F293" s="7">
        <f t="shared" si="37"/>
        <v>4.7244094488188976E-2</v>
      </c>
      <c r="G293" s="7">
        <f t="shared" si="39"/>
        <v>5</v>
      </c>
      <c r="H293" s="27">
        <f t="shared" si="38"/>
        <v>9.0744101633393817E-3</v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1</v>
      </c>
      <c r="D298" s="6">
        <v>1</v>
      </c>
      <c r="E298" s="7">
        <f t="shared" si="36"/>
        <v>1.8148820326678765E-3</v>
      </c>
      <c r="F298" s="7">
        <f t="shared" si="37"/>
        <v>7.874015748031496E-3</v>
      </c>
      <c r="G298" s="7">
        <f t="shared" si="39"/>
        <v>0</v>
      </c>
      <c r="H298" s="27">
        <f t="shared" si="38"/>
        <v>0</v>
      </c>
    </row>
    <row r="299" spans="1:8" x14ac:dyDescent="0.2">
      <c r="A299" s="38"/>
      <c r="B299" s="35" t="s">
        <v>281</v>
      </c>
      <c r="C299" s="32">
        <v>3</v>
      </c>
      <c r="D299" s="6">
        <v>1</v>
      </c>
      <c r="E299" s="7">
        <f t="shared" si="36"/>
        <v>5.4446460980036296E-3</v>
      </c>
      <c r="F299" s="7">
        <f t="shared" si="37"/>
        <v>7.874015748031496E-3</v>
      </c>
      <c r="G299" s="7">
        <f t="shared" si="39"/>
        <v>-0.66666666666666663</v>
      </c>
      <c r="H299" s="27">
        <f t="shared" si="38"/>
        <v>-3.629764065335753E-3</v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1</v>
      </c>
      <c r="D301" s="6">
        <v>0</v>
      </c>
      <c r="E301" s="7">
        <f t="shared" si="36"/>
        <v>1.8148820326678765E-3</v>
      </c>
      <c r="F301" s="7" t="str">
        <f t="shared" si="37"/>
        <v/>
      </c>
      <c r="G301" s="7">
        <f t="shared" si="39"/>
        <v>-1</v>
      </c>
      <c r="H301" s="27">
        <f t="shared" si="38"/>
        <v>-1.8148820326678765E-3</v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13</v>
      </c>
      <c r="D305" s="6">
        <v>4</v>
      </c>
      <c r="E305" s="7">
        <f t="shared" si="36"/>
        <v>2.3593466424682397E-2</v>
      </c>
      <c r="F305" s="7">
        <f t="shared" si="37"/>
        <v>3.1496062992125984E-2</v>
      </c>
      <c r="G305" s="7">
        <f t="shared" si="39"/>
        <v>-0.69230769230769229</v>
      </c>
      <c r="H305" s="27">
        <f t="shared" si="38"/>
        <v>-1.6333938294010891E-2</v>
      </c>
    </row>
    <row r="306" spans="1:8" x14ac:dyDescent="0.2">
      <c r="A306" s="38"/>
      <c r="B306" s="35" t="s">
        <v>288</v>
      </c>
      <c r="C306" s="32">
        <v>1</v>
      </c>
      <c r="D306" s="6">
        <v>0</v>
      </c>
      <c r="E306" s="7">
        <f t="shared" si="36"/>
        <v>1.8148820326678765E-3</v>
      </c>
      <c r="F306" s="7" t="str">
        <f t="shared" si="37"/>
        <v/>
      </c>
      <c r="G306" s="7">
        <f t="shared" si="39"/>
        <v>-1</v>
      </c>
      <c r="H306" s="27">
        <f t="shared" si="38"/>
        <v>-1.8148820326678765E-3</v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6</v>
      </c>
      <c r="D313" s="6">
        <v>1</v>
      </c>
      <c r="E313" s="7">
        <f t="shared" si="40"/>
        <v>1.0889292196007259E-2</v>
      </c>
      <c r="F313" s="7">
        <f t="shared" si="41"/>
        <v>7.874015748031496E-3</v>
      </c>
      <c r="G313" s="7">
        <f t="shared" si="43"/>
        <v>-0.83333333333333337</v>
      </c>
      <c r="H313" s="27">
        <f t="shared" si="42"/>
        <v>-9.0744101633393835E-3</v>
      </c>
    </row>
    <row r="314" spans="1:8" ht="25.5" x14ac:dyDescent="0.2">
      <c r="A314" s="38"/>
      <c r="B314" s="35" t="s">
        <v>296</v>
      </c>
      <c r="C314" s="32">
        <v>30</v>
      </c>
      <c r="D314" s="6">
        <v>15</v>
      </c>
      <c r="E314" s="7">
        <f t="shared" si="40"/>
        <v>5.4446460980036297E-2</v>
      </c>
      <c r="F314" s="7">
        <f t="shared" si="41"/>
        <v>0.11811023622047244</v>
      </c>
      <c r="G314" s="7">
        <f t="shared" si="43"/>
        <v>-0.5</v>
      </c>
      <c r="H314" s="27">
        <f t="shared" si="42"/>
        <v>-2.7223230490018149E-2</v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27" t="str">
        <f t="shared" si="42"/>
        <v/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4</v>
      </c>
      <c r="D320" s="6">
        <v>0</v>
      </c>
      <c r="E320" s="7">
        <f t="shared" si="40"/>
        <v>7.2595281306715061E-3</v>
      </c>
      <c r="F320" s="7" t="str">
        <f t="shared" si="41"/>
        <v/>
      </c>
      <c r="G320" s="7">
        <f t="shared" si="43"/>
        <v>-1</v>
      </c>
      <c r="H320" s="27">
        <f t="shared" si="42"/>
        <v>-7.2595281306715061E-3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2</v>
      </c>
      <c r="D325" s="6">
        <v>0</v>
      </c>
      <c r="E325" s="7">
        <f t="shared" si="40"/>
        <v>3.629764065335753E-3</v>
      </c>
      <c r="F325" s="7" t="str">
        <f t="shared" si="41"/>
        <v/>
      </c>
      <c r="G325" s="7">
        <f t="shared" si="43"/>
        <v>-1</v>
      </c>
      <c r="H325" s="27">
        <f t="shared" si="42"/>
        <v>-3.629764065335753E-3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1</v>
      </c>
      <c r="D329" s="6">
        <v>2</v>
      </c>
      <c r="E329" s="7">
        <f t="shared" si="40"/>
        <v>1.8148820326678765E-3</v>
      </c>
      <c r="F329" s="7">
        <f t="shared" si="41"/>
        <v>1.5748031496062992E-2</v>
      </c>
      <c r="G329" s="7">
        <f t="shared" si="43"/>
        <v>1</v>
      </c>
      <c r="H329" s="27">
        <f t="shared" si="42"/>
        <v>1.8148820326678765E-3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22</v>
      </c>
      <c r="D331" s="6">
        <v>6</v>
      </c>
      <c r="E331" s="7">
        <f t="shared" si="40"/>
        <v>3.9927404718693285E-2</v>
      </c>
      <c r="F331" s="7">
        <f t="shared" si="41"/>
        <v>4.7244094488188976E-2</v>
      </c>
      <c r="G331" s="7">
        <f t="shared" si="43"/>
        <v>-0.72727272727272729</v>
      </c>
      <c r="H331" s="27">
        <f t="shared" si="42"/>
        <v>-2.9038112522686028E-2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1</v>
      </c>
      <c r="D333" s="6">
        <v>1</v>
      </c>
      <c r="E333" s="7">
        <f t="shared" si="40"/>
        <v>1.8148820326678765E-3</v>
      </c>
      <c r="F333" s="7">
        <f t="shared" si="41"/>
        <v>7.874015748031496E-3</v>
      </c>
      <c r="G333" s="7">
        <f t="shared" si="43"/>
        <v>0</v>
      </c>
      <c r="H333" s="27">
        <f t="shared" si="42"/>
        <v>0</v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6</v>
      </c>
      <c r="D335" s="6">
        <v>0</v>
      </c>
      <c r="E335" s="7">
        <f t="shared" si="40"/>
        <v>1.0889292196007259E-2</v>
      </c>
      <c r="F335" s="7" t="str">
        <f t="shared" si="41"/>
        <v/>
      </c>
      <c r="G335" s="7">
        <f t="shared" si="43"/>
        <v>-1</v>
      </c>
      <c r="H335" s="27">
        <f t="shared" si="42"/>
        <v>-1.0889292196007259E-2</v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2</v>
      </c>
      <c r="D340" s="6">
        <v>0</v>
      </c>
      <c r="E340" s="7">
        <f t="shared" si="40"/>
        <v>3.629764065335753E-3</v>
      </c>
      <c r="F340" s="7" t="str">
        <f t="shared" si="41"/>
        <v/>
      </c>
      <c r="G340" s="7">
        <f t="shared" si="43"/>
        <v>-1</v>
      </c>
      <c r="H340" s="27">
        <f t="shared" si="42"/>
        <v>-3.629764065335753E-3</v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2</v>
      </c>
      <c r="D345" s="6">
        <v>0</v>
      </c>
      <c r="E345" s="7">
        <f t="shared" si="44"/>
        <v>3.629764065335753E-3</v>
      </c>
      <c r="F345" s="7" t="str">
        <f t="shared" si="45"/>
        <v/>
      </c>
      <c r="G345" s="7">
        <f t="shared" si="47"/>
        <v>-1</v>
      </c>
      <c r="H345" s="27">
        <f t="shared" si="46"/>
        <v>-3.629764065335753E-3</v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1</v>
      </c>
      <c r="E348" s="7" t="str">
        <f t="shared" si="44"/>
        <v/>
      </c>
      <c r="F348" s="7">
        <f t="shared" si="45"/>
        <v>7.874015748031496E-3</v>
      </c>
      <c r="G348" s="7">
        <f t="shared" si="47"/>
        <v>1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2</v>
      </c>
      <c r="D351" s="6">
        <v>0</v>
      </c>
      <c r="E351" s="7">
        <f t="shared" si="44"/>
        <v>3.629764065335753E-3</v>
      </c>
      <c r="F351" s="7" t="str">
        <f t="shared" si="45"/>
        <v/>
      </c>
      <c r="G351" s="7">
        <f t="shared" si="47"/>
        <v>-1</v>
      </c>
      <c r="H351" s="27">
        <f t="shared" si="46"/>
        <v>-3.629764065335753E-3</v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2299</v>
      </c>
      <c r="D362" s="20">
        <f>SUM(D363:D595)</f>
        <v>1142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-0.50326228795128314</v>
      </c>
      <c r="H362" s="21">
        <f t="shared" ref="H362:H425" si="50">+IF(OR(AND(E362=""),(G362="")),"",E362*G362)</f>
        <v>-0.50326228795128314</v>
      </c>
    </row>
    <row r="363" spans="1:8" x14ac:dyDescent="0.2">
      <c r="A363" s="38"/>
      <c r="B363" s="34" t="s">
        <v>339</v>
      </c>
      <c r="C363" s="31">
        <v>1</v>
      </c>
      <c r="D363" s="24">
        <v>5</v>
      </c>
      <c r="E363" s="25">
        <f t="shared" si="48"/>
        <v>4.3497172683775554E-4</v>
      </c>
      <c r="F363" s="25">
        <f t="shared" si="49"/>
        <v>4.3782837127845885E-3</v>
      </c>
      <c r="G363" s="25">
        <f t="shared" ref="G363:G426" si="51">+IF(AND(C363=0,D363=0)," ",IF(C363=0,1,IF(D363=0,-1,(D363-C363)/C363)))</f>
        <v>4</v>
      </c>
      <c r="H363" s="26">
        <f t="shared" si="50"/>
        <v>1.7398869073510222E-3</v>
      </c>
    </row>
    <row r="364" spans="1:8" x14ac:dyDescent="0.2">
      <c r="A364" s="38"/>
      <c r="B364" s="35" t="s">
        <v>340</v>
      </c>
      <c r="C364" s="32">
        <v>1</v>
      </c>
      <c r="D364" s="6">
        <v>0</v>
      </c>
      <c r="E364" s="7">
        <f t="shared" si="48"/>
        <v>4.3497172683775554E-4</v>
      </c>
      <c r="F364" s="7" t="str">
        <f t="shared" si="49"/>
        <v/>
      </c>
      <c r="G364" s="7">
        <f t="shared" si="51"/>
        <v>-1</v>
      </c>
      <c r="H364" s="27">
        <f t="shared" si="50"/>
        <v>-4.3497172683775554E-4</v>
      </c>
    </row>
    <row r="365" spans="1:8" x14ac:dyDescent="0.2">
      <c r="A365" s="38"/>
      <c r="B365" s="35" t="s">
        <v>341</v>
      </c>
      <c r="C365" s="32">
        <v>1</v>
      </c>
      <c r="D365" s="6">
        <v>0</v>
      </c>
      <c r="E365" s="7">
        <f t="shared" si="48"/>
        <v>4.3497172683775554E-4</v>
      </c>
      <c r="F365" s="7" t="str">
        <f t="shared" si="49"/>
        <v/>
      </c>
      <c r="G365" s="7">
        <f t="shared" si="51"/>
        <v>-1</v>
      </c>
      <c r="H365" s="27">
        <f t="shared" si="50"/>
        <v>-4.3497172683775554E-4</v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12</v>
      </c>
      <c r="D368" s="6">
        <v>5</v>
      </c>
      <c r="E368" s="7">
        <f t="shared" si="48"/>
        <v>5.2196607220530667E-3</v>
      </c>
      <c r="F368" s="7">
        <f t="shared" si="49"/>
        <v>4.3782837127845885E-3</v>
      </c>
      <c r="G368" s="7">
        <f t="shared" si="51"/>
        <v>-0.58333333333333337</v>
      </c>
      <c r="H368" s="27">
        <f t="shared" si="50"/>
        <v>-3.0448020878642893E-3</v>
      </c>
    </row>
    <row r="369" spans="1:8" x14ac:dyDescent="0.2">
      <c r="A369" s="38"/>
      <c r="B369" s="35" t="s">
        <v>345</v>
      </c>
      <c r="C369" s="32">
        <v>0</v>
      </c>
      <c r="D369" s="6">
        <v>2</v>
      </c>
      <c r="E369" s="7" t="str">
        <f t="shared" si="48"/>
        <v/>
      </c>
      <c r="F369" s="7">
        <f t="shared" si="49"/>
        <v>1.7513134851138354E-3</v>
      </c>
      <c r="G369" s="7">
        <f t="shared" si="51"/>
        <v>1</v>
      </c>
      <c r="H369" s="27" t="str">
        <f t="shared" si="50"/>
        <v/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1</v>
      </c>
      <c r="D371" s="6">
        <v>0</v>
      </c>
      <c r="E371" s="7">
        <f t="shared" si="48"/>
        <v>4.3497172683775554E-4</v>
      </c>
      <c r="F371" s="7" t="str">
        <f t="shared" si="49"/>
        <v/>
      </c>
      <c r="G371" s="7">
        <f t="shared" si="51"/>
        <v>-1</v>
      </c>
      <c r="H371" s="27">
        <f t="shared" si="50"/>
        <v>-4.3497172683775554E-4</v>
      </c>
    </row>
    <row r="372" spans="1:8" x14ac:dyDescent="0.2">
      <c r="A372" s="38"/>
      <c r="B372" s="35" t="s">
        <v>348</v>
      </c>
      <c r="C372" s="3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19</v>
      </c>
      <c r="D374" s="6">
        <v>1</v>
      </c>
      <c r="E374" s="7">
        <f t="shared" si="48"/>
        <v>8.2644628099173556E-3</v>
      </c>
      <c r="F374" s="7">
        <f t="shared" si="49"/>
        <v>8.7565674255691769E-4</v>
      </c>
      <c r="G374" s="7">
        <f t="shared" si="51"/>
        <v>-0.94736842105263153</v>
      </c>
      <c r="H374" s="27">
        <f t="shared" si="50"/>
        <v>-7.8294910830795997E-3</v>
      </c>
    </row>
    <row r="375" spans="1:8" x14ac:dyDescent="0.2">
      <c r="A375" s="38"/>
      <c r="B375" s="35" t="s">
        <v>351</v>
      </c>
      <c r="C375" s="32">
        <v>4</v>
      </c>
      <c r="D375" s="6">
        <v>1</v>
      </c>
      <c r="E375" s="7">
        <f t="shared" si="48"/>
        <v>1.7398869073510222E-3</v>
      </c>
      <c r="F375" s="7">
        <f t="shared" si="49"/>
        <v>8.7565674255691769E-4</v>
      </c>
      <c r="G375" s="7">
        <f t="shared" si="51"/>
        <v>-0.75</v>
      </c>
      <c r="H375" s="27">
        <f t="shared" si="50"/>
        <v>-1.3049151805132667E-3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4</v>
      </c>
      <c r="D377" s="6">
        <v>0</v>
      </c>
      <c r="E377" s="7">
        <f t="shared" si="48"/>
        <v>1.7398869073510222E-3</v>
      </c>
      <c r="F377" s="7" t="str">
        <f t="shared" si="49"/>
        <v/>
      </c>
      <c r="G377" s="7">
        <f t="shared" si="51"/>
        <v>-1</v>
      </c>
      <c r="H377" s="27">
        <f t="shared" si="50"/>
        <v>-1.7398869073510222E-3</v>
      </c>
    </row>
    <row r="378" spans="1:8" x14ac:dyDescent="0.2">
      <c r="A378" s="38"/>
      <c r="B378" s="35" t="s">
        <v>354</v>
      </c>
      <c r="C378" s="32">
        <v>4</v>
      </c>
      <c r="D378" s="6">
        <v>45</v>
      </c>
      <c r="E378" s="7">
        <f t="shared" si="48"/>
        <v>1.7398869073510222E-3</v>
      </c>
      <c r="F378" s="7">
        <f t="shared" si="49"/>
        <v>3.9404553415061293E-2</v>
      </c>
      <c r="G378" s="7">
        <f t="shared" si="51"/>
        <v>10.25</v>
      </c>
      <c r="H378" s="27">
        <f t="shared" si="50"/>
        <v>1.7833840800347979E-2</v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19</v>
      </c>
      <c r="D382" s="6">
        <v>18</v>
      </c>
      <c r="E382" s="7">
        <f t="shared" si="48"/>
        <v>8.2644628099173556E-3</v>
      </c>
      <c r="F382" s="7">
        <f t="shared" si="49"/>
        <v>1.5761821366024518E-2</v>
      </c>
      <c r="G382" s="7">
        <f t="shared" si="51"/>
        <v>-5.2631578947368418E-2</v>
      </c>
      <c r="H382" s="27">
        <f t="shared" si="50"/>
        <v>-4.3497172683775554E-4</v>
      </c>
    </row>
    <row r="383" spans="1:8" x14ac:dyDescent="0.2">
      <c r="A383" s="38"/>
      <c r="B383" s="35" t="s">
        <v>359</v>
      </c>
      <c r="C383" s="32">
        <v>1</v>
      </c>
      <c r="D383" s="6">
        <v>0</v>
      </c>
      <c r="E383" s="7">
        <f t="shared" si="48"/>
        <v>4.3497172683775554E-4</v>
      </c>
      <c r="F383" s="7" t="str">
        <f t="shared" si="49"/>
        <v/>
      </c>
      <c r="G383" s="7">
        <f t="shared" si="51"/>
        <v>-1</v>
      </c>
      <c r="H383" s="27">
        <f t="shared" si="50"/>
        <v>-4.3497172683775554E-4</v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10</v>
      </c>
      <c r="D385" s="6">
        <v>0</v>
      </c>
      <c r="E385" s="7">
        <f t="shared" si="48"/>
        <v>4.3497172683775558E-3</v>
      </c>
      <c r="F385" s="7" t="str">
        <f t="shared" si="49"/>
        <v/>
      </c>
      <c r="G385" s="7">
        <f t="shared" si="51"/>
        <v>-1</v>
      </c>
      <c r="H385" s="27">
        <f t="shared" si="50"/>
        <v>-4.3497172683775558E-3</v>
      </c>
    </row>
    <row r="386" spans="1:8" x14ac:dyDescent="0.2">
      <c r="A386" s="38"/>
      <c r="B386" s="35" t="s">
        <v>362</v>
      </c>
      <c r="C386" s="32">
        <v>69</v>
      </c>
      <c r="D386" s="6">
        <v>23</v>
      </c>
      <c r="E386" s="7">
        <f t="shared" si="48"/>
        <v>3.0013049151805131E-2</v>
      </c>
      <c r="F386" s="7">
        <f t="shared" si="49"/>
        <v>2.0140105078809107E-2</v>
      </c>
      <c r="G386" s="7">
        <f t="shared" si="51"/>
        <v>-0.66666666666666663</v>
      </c>
      <c r="H386" s="27">
        <f t="shared" si="50"/>
        <v>-2.0008699434536752E-2</v>
      </c>
    </row>
    <row r="387" spans="1:8" x14ac:dyDescent="0.2">
      <c r="A387" s="38"/>
      <c r="B387" s="35" t="s">
        <v>363</v>
      </c>
      <c r="C387" s="32">
        <v>14</v>
      </c>
      <c r="D387" s="6">
        <v>4</v>
      </c>
      <c r="E387" s="7">
        <f t="shared" si="48"/>
        <v>6.0896041757285777E-3</v>
      </c>
      <c r="F387" s="7">
        <f t="shared" si="49"/>
        <v>3.5026269702276708E-3</v>
      </c>
      <c r="G387" s="7">
        <f t="shared" si="51"/>
        <v>-0.7142857142857143</v>
      </c>
      <c r="H387" s="27">
        <f t="shared" si="50"/>
        <v>-4.3497172683775558E-3</v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2</v>
      </c>
      <c r="E392" s="7" t="str">
        <f t="shared" si="48"/>
        <v/>
      </c>
      <c r="F392" s="7">
        <f t="shared" si="49"/>
        <v>1.7513134851138354E-3</v>
      </c>
      <c r="G392" s="7">
        <f t="shared" si="51"/>
        <v>1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9</v>
      </c>
      <c r="D393" s="6">
        <v>1</v>
      </c>
      <c r="E393" s="7">
        <f t="shared" si="48"/>
        <v>3.9147455415397998E-3</v>
      </c>
      <c r="F393" s="7">
        <f t="shared" si="49"/>
        <v>8.7565674255691769E-4</v>
      </c>
      <c r="G393" s="7">
        <f t="shared" si="51"/>
        <v>-0.88888888888888884</v>
      </c>
      <c r="H393" s="27">
        <f t="shared" si="50"/>
        <v>-3.4797738147020439E-3</v>
      </c>
    </row>
    <row r="394" spans="1:8" x14ac:dyDescent="0.2">
      <c r="A394" s="38"/>
      <c r="B394" s="35" t="s">
        <v>370</v>
      </c>
      <c r="C394" s="32">
        <v>125</v>
      </c>
      <c r="D394" s="6">
        <v>0</v>
      </c>
      <c r="E394" s="7">
        <f t="shared" si="48"/>
        <v>5.4371465854719442E-2</v>
      </c>
      <c r="F394" s="7" t="str">
        <f t="shared" si="49"/>
        <v/>
      </c>
      <c r="G394" s="7">
        <f t="shared" si="51"/>
        <v>-1</v>
      </c>
      <c r="H394" s="27">
        <f t="shared" si="50"/>
        <v>-5.4371465854719442E-2</v>
      </c>
    </row>
    <row r="395" spans="1:8" ht="25.5" x14ac:dyDescent="0.2">
      <c r="A395" s="38"/>
      <c r="B395" s="35" t="s">
        <v>371</v>
      </c>
      <c r="C395" s="32">
        <v>20</v>
      </c>
      <c r="D395" s="6">
        <v>1</v>
      </c>
      <c r="E395" s="7">
        <f t="shared" si="48"/>
        <v>8.6994345367551115E-3</v>
      </c>
      <c r="F395" s="7">
        <f t="shared" si="49"/>
        <v>8.7565674255691769E-4</v>
      </c>
      <c r="G395" s="7">
        <f t="shared" si="51"/>
        <v>-0.95</v>
      </c>
      <c r="H395" s="27">
        <f t="shared" si="50"/>
        <v>-8.2644628099173556E-3</v>
      </c>
    </row>
    <row r="396" spans="1:8" ht="25.5" x14ac:dyDescent="0.2">
      <c r="A396" s="38"/>
      <c r="B396" s="35" t="s">
        <v>372</v>
      </c>
      <c r="C396" s="32">
        <v>0</v>
      </c>
      <c r="D396" s="6">
        <v>0</v>
      </c>
      <c r="E396" s="7" t="str">
        <f t="shared" si="48"/>
        <v/>
      </c>
      <c r="F396" s="7" t="str">
        <f t="shared" si="49"/>
        <v/>
      </c>
      <c r="G396" s="7" t="str">
        <f t="shared" si="51"/>
        <v xml:space="preserve"> </v>
      </c>
      <c r="H396" s="27" t="str">
        <f t="shared" si="50"/>
        <v/>
      </c>
    </row>
    <row r="397" spans="1:8" x14ac:dyDescent="0.2">
      <c r="A397" s="38"/>
      <c r="B397" s="35" t="s">
        <v>373</v>
      </c>
      <c r="C397" s="32">
        <v>64</v>
      </c>
      <c r="D397" s="6">
        <v>19</v>
      </c>
      <c r="E397" s="7">
        <f t="shared" si="48"/>
        <v>2.7838190517616355E-2</v>
      </c>
      <c r="F397" s="7">
        <f t="shared" si="49"/>
        <v>1.6637478108581436E-2</v>
      </c>
      <c r="G397" s="7">
        <f t="shared" si="51"/>
        <v>-0.703125</v>
      </c>
      <c r="H397" s="27">
        <f t="shared" si="50"/>
        <v>-1.9573727707698999E-2</v>
      </c>
    </row>
    <row r="398" spans="1:8" x14ac:dyDescent="0.2">
      <c r="A398" s="38"/>
      <c r="B398" s="35" t="s">
        <v>374</v>
      </c>
      <c r="C398" s="32">
        <v>0</v>
      </c>
      <c r="D398" s="6">
        <v>1</v>
      </c>
      <c r="E398" s="7" t="str">
        <f t="shared" si="48"/>
        <v/>
      </c>
      <c r="F398" s="7">
        <f t="shared" si="49"/>
        <v>8.7565674255691769E-4</v>
      </c>
      <c r="G398" s="7">
        <f t="shared" si="51"/>
        <v>1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4</v>
      </c>
      <c r="D399" s="6">
        <v>0</v>
      </c>
      <c r="E399" s="7">
        <f t="shared" si="48"/>
        <v>1.7398869073510222E-3</v>
      </c>
      <c r="F399" s="7" t="str">
        <f t="shared" si="49"/>
        <v/>
      </c>
      <c r="G399" s="7">
        <f t="shared" si="51"/>
        <v>-1</v>
      </c>
      <c r="H399" s="27">
        <f t="shared" si="50"/>
        <v>-1.7398869073510222E-3</v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21</v>
      </c>
      <c r="D401" s="6">
        <v>1</v>
      </c>
      <c r="E401" s="7">
        <f t="shared" si="48"/>
        <v>9.1344062635928657E-3</v>
      </c>
      <c r="F401" s="7">
        <f t="shared" si="49"/>
        <v>8.7565674255691769E-4</v>
      </c>
      <c r="G401" s="7">
        <f t="shared" si="51"/>
        <v>-0.95238095238095233</v>
      </c>
      <c r="H401" s="27">
        <f t="shared" si="50"/>
        <v>-8.6994345367551098E-3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1</v>
      </c>
      <c r="D405" s="6">
        <v>0</v>
      </c>
      <c r="E405" s="7">
        <f t="shared" si="48"/>
        <v>4.3497172683775554E-4</v>
      </c>
      <c r="F405" s="7" t="str">
        <f t="shared" si="49"/>
        <v/>
      </c>
      <c r="G405" s="7">
        <f t="shared" si="51"/>
        <v>-1</v>
      </c>
      <c r="H405" s="27">
        <f t="shared" si="50"/>
        <v>-4.3497172683775554E-4</v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298</v>
      </c>
      <c r="D410" s="6">
        <v>133</v>
      </c>
      <c r="E410" s="7">
        <f t="shared" si="48"/>
        <v>0.12962157459765114</v>
      </c>
      <c r="F410" s="7">
        <f t="shared" si="49"/>
        <v>0.11646234676007006</v>
      </c>
      <c r="G410" s="7">
        <f t="shared" si="51"/>
        <v>-0.55369127516778527</v>
      </c>
      <c r="H410" s="27">
        <f t="shared" si="50"/>
        <v>-7.1770334928229665E-2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0</v>
      </c>
      <c r="D413" s="6">
        <v>10</v>
      </c>
      <c r="E413" s="7" t="str">
        <f t="shared" si="48"/>
        <v/>
      </c>
      <c r="F413" s="7">
        <f t="shared" si="49"/>
        <v>8.7565674255691769E-3</v>
      </c>
      <c r="G413" s="7">
        <f t="shared" si="51"/>
        <v>1</v>
      </c>
      <c r="H413" s="27" t="str">
        <f t="shared" si="50"/>
        <v/>
      </c>
    </row>
    <row r="414" spans="1:8" x14ac:dyDescent="0.2">
      <c r="A414" s="38"/>
      <c r="B414" s="35" t="s">
        <v>390</v>
      </c>
      <c r="C414" s="32">
        <v>59</v>
      </c>
      <c r="D414" s="6">
        <v>102</v>
      </c>
      <c r="E414" s="7">
        <f t="shared" si="48"/>
        <v>2.5663331883427579E-2</v>
      </c>
      <c r="F414" s="7">
        <f t="shared" si="49"/>
        <v>8.9316987740805598E-2</v>
      </c>
      <c r="G414" s="7">
        <f t="shared" si="51"/>
        <v>0.72881355932203384</v>
      </c>
      <c r="H414" s="27">
        <f t="shared" si="50"/>
        <v>1.8703784254023487E-2</v>
      </c>
    </row>
    <row r="415" spans="1:8" x14ac:dyDescent="0.2">
      <c r="A415" s="38"/>
      <c r="B415" s="35" t="s">
        <v>391</v>
      </c>
      <c r="C415" s="32">
        <v>3</v>
      </c>
      <c r="D415" s="6">
        <v>6</v>
      </c>
      <c r="E415" s="7">
        <f t="shared" si="48"/>
        <v>1.3049151805132667E-3</v>
      </c>
      <c r="F415" s="7">
        <f t="shared" si="49"/>
        <v>5.2539404553415062E-3</v>
      </c>
      <c r="G415" s="7">
        <f t="shared" si="51"/>
        <v>1</v>
      </c>
      <c r="H415" s="27">
        <f t="shared" si="50"/>
        <v>1.3049151805132667E-3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1</v>
      </c>
      <c r="D418" s="6">
        <v>0</v>
      </c>
      <c r="E418" s="7">
        <f t="shared" si="48"/>
        <v>4.3497172683775554E-4</v>
      </c>
      <c r="F418" s="7" t="str">
        <f t="shared" si="49"/>
        <v/>
      </c>
      <c r="G418" s="7">
        <f t="shared" si="51"/>
        <v>-1</v>
      </c>
      <c r="H418" s="27">
        <f t="shared" si="50"/>
        <v>-4.3497172683775554E-4</v>
      </c>
    </row>
    <row r="419" spans="1:8" x14ac:dyDescent="0.2">
      <c r="A419" s="38"/>
      <c r="B419" s="35" t="s">
        <v>395</v>
      </c>
      <c r="C419" s="32">
        <v>1</v>
      </c>
      <c r="D419" s="6">
        <v>1</v>
      </c>
      <c r="E419" s="7">
        <f t="shared" si="48"/>
        <v>4.3497172683775554E-4</v>
      </c>
      <c r="F419" s="7">
        <f t="shared" si="49"/>
        <v>8.7565674255691769E-4</v>
      </c>
      <c r="G419" s="7">
        <f t="shared" si="51"/>
        <v>0</v>
      </c>
      <c r="H419" s="27">
        <f t="shared" si="50"/>
        <v>0</v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27" t="str">
        <f t="shared" si="50"/>
        <v/>
      </c>
    </row>
    <row r="425" spans="1:8" x14ac:dyDescent="0.2">
      <c r="A425" s="38"/>
      <c r="B425" s="35" t="s">
        <v>401</v>
      </c>
      <c r="C425" s="32">
        <v>3</v>
      </c>
      <c r="D425" s="6">
        <v>5</v>
      </c>
      <c r="E425" s="7">
        <f t="shared" si="48"/>
        <v>1.3049151805132667E-3</v>
      </c>
      <c r="F425" s="7">
        <f t="shared" si="49"/>
        <v>4.3782837127845885E-3</v>
      </c>
      <c r="G425" s="7">
        <f t="shared" si="51"/>
        <v>0.66666666666666663</v>
      </c>
      <c r="H425" s="27">
        <f t="shared" si="50"/>
        <v>8.6994345367551109E-4</v>
      </c>
    </row>
    <row r="426" spans="1:8" x14ac:dyDescent="0.2">
      <c r="A426" s="38"/>
      <c r="B426" s="35" t="s">
        <v>402</v>
      </c>
      <c r="C426" s="32">
        <v>10</v>
      </c>
      <c r="D426" s="6">
        <v>8</v>
      </c>
      <c r="E426" s="7">
        <f t="shared" ref="E426:E489" si="52">+IF(C426=0,"",C426/C$362)</f>
        <v>4.3497172683775558E-3</v>
      </c>
      <c r="F426" s="7">
        <f t="shared" ref="F426:F489" si="53">+IF(D426=0,"",D426/D$362)</f>
        <v>7.0052539404553416E-3</v>
      </c>
      <c r="G426" s="7">
        <f t="shared" si="51"/>
        <v>-0.2</v>
      </c>
      <c r="H426" s="27">
        <f t="shared" ref="H426:H489" si="54">+IF(OR(AND(E426=""),(G426="")),"",E426*G426)</f>
        <v>-8.699434536755112E-4</v>
      </c>
    </row>
    <row r="427" spans="1:8" x14ac:dyDescent="0.2">
      <c r="A427" s="38"/>
      <c r="B427" s="35" t="s">
        <v>403</v>
      </c>
      <c r="C427" s="32">
        <v>1</v>
      </c>
      <c r="D427" s="6">
        <v>4</v>
      </c>
      <c r="E427" s="7">
        <f t="shared" si="52"/>
        <v>4.3497172683775554E-4</v>
      </c>
      <c r="F427" s="7">
        <f t="shared" si="53"/>
        <v>3.5026269702276708E-3</v>
      </c>
      <c r="G427" s="7">
        <f t="shared" ref="G427:G490" si="55">+IF(AND(C427=0,D427=0)," ",IF(C427=0,1,IF(D427=0,-1,(D427-C427)/C427)))</f>
        <v>3</v>
      </c>
      <c r="H427" s="27">
        <f t="shared" si="54"/>
        <v>1.3049151805132667E-3</v>
      </c>
    </row>
    <row r="428" spans="1:8" x14ac:dyDescent="0.2">
      <c r="A428" s="38"/>
      <c r="B428" s="35" t="s">
        <v>404</v>
      </c>
      <c r="C428" s="32">
        <v>8</v>
      </c>
      <c r="D428" s="6">
        <v>10</v>
      </c>
      <c r="E428" s="7">
        <f t="shared" si="52"/>
        <v>3.4797738147020443E-3</v>
      </c>
      <c r="F428" s="7">
        <f t="shared" si="53"/>
        <v>8.7565674255691769E-3</v>
      </c>
      <c r="G428" s="7">
        <f t="shared" si="55"/>
        <v>0.25</v>
      </c>
      <c r="H428" s="27">
        <f t="shared" si="54"/>
        <v>8.6994345367551109E-4</v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2</v>
      </c>
      <c r="D433" s="6">
        <v>0</v>
      </c>
      <c r="E433" s="7">
        <f t="shared" si="52"/>
        <v>8.6994345367551109E-4</v>
      </c>
      <c r="F433" s="7" t="str">
        <f t="shared" si="53"/>
        <v/>
      </c>
      <c r="G433" s="7">
        <f t="shared" si="55"/>
        <v>-1</v>
      </c>
      <c r="H433" s="27">
        <f t="shared" si="54"/>
        <v>-8.6994345367551109E-4</v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124</v>
      </c>
      <c r="D437" s="6">
        <v>69</v>
      </c>
      <c r="E437" s="7">
        <f t="shared" si="52"/>
        <v>5.3936494127881686E-2</v>
      </c>
      <c r="F437" s="7">
        <f t="shared" si="53"/>
        <v>6.0420315236427317E-2</v>
      </c>
      <c r="G437" s="7">
        <f t="shared" si="55"/>
        <v>-0.44354838709677419</v>
      </c>
      <c r="H437" s="27">
        <f t="shared" si="54"/>
        <v>-2.3923444976076555E-2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2</v>
      </c>
      <c r="D441" s="6">
        <v>0</v>
      </c>
      <c r="E441" s="7">
        <f t="shared" si="52"/>
        <v>8.6994345367551109E-4</v>
      </c>
      <c r="F441" s="7" t="str">
        <f t="shared" si="53"/>
        <v/>
      </c>
      <c r="G441" s="7">
        <f t="shared" si="55"/>
        <v>-1</v>
      </c>
      <c r="H441" s="27">
        <f t="shared" si="54"/>
        <v>-8.6994345367551109E-4</v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5</v>
      </c>
      <c r="D445" s="6">
        <v>0</v>
      </c>
      <c r="E445" s="7">
        <f t="shared" si="52"/>
        <v>2.1748586341887779E-3</v>
      </c>
      <c r="F445" s="7" t="str">
        <f t="shared" si="53"/>
        <v/>
      </c>
      <c r="G445" s="7">
        <f t="shared" si="55"/>
        <v>-1</v>
      </c>
      <c r="H445" s="27">
        <f t="shared" si="54"/>
        <v>-2.1748586341887779E-3</v>
      </c>
    </row>
    <row r="446" spans="1:8" x14ac:dyDescent="0.2">
      <c r="A446" s="38"/>
      <c r="B446" s="35" t="s">
        <v>422</v>
      </c>
      <c r="C446" s="3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27" t="str">
        <f t="shared" si="54"/>
        <v/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8</v>
      </c>
      <c r="D449" s="6">
        <v>0</v>
      </c>
      <c r="E449" s="7">
        <f t="shared" si="52"/>
        <v>3.4797738147020443E-3</v>
      </c>
      <c r="F449" s="7" t="str">
        <f t="shared" si="53"/>
        <v/>
      </c>
      <c r="G449" s="7">
        <f t="shared" si="55"/>
        <v>-1</v>
      </c>
      <c r="H449" s="27">
        <f t="shared" si="54"/>
        <v>-3.4797738147020443E-3</v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148</v>
      </c>
      <c r="D451" s="6">
        <v>142</v>
      </c>
      <c r="E451" s="7">
        <f t="shared" si="52"/>
        <v>6.4375815571987821E-2</v>
      </c>
      <c r="F451" s="7">
        <f t="shared" si="53"/>
        <v>0.12434325744308231</v>
      </c>
      <c r="G451" s="7">
        <f t="shared" si="55"/>
        <v>-4.0540540540540543E-2</v>
      </c>
      <c r="H451" s="27">
        <f t="shared" si="54"/>
        <v>-2.6098303610265334E-3</v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9</v>
      </c>
      <c r="D453" s="6">
        <v>5</v>
      </c>
      <c r="E453" s="7">
        <f t="shared" si="52"/>
        <v>3.9147455415397998E-3</v>
      </c>
      <c r="F453" s="7">
        <f t="shared" si="53"/>
        <v>4.3782837127845885E-3</v>
      </c>
      <c r="G453" s="7">
        <f t="shared" si="55"/>
        <v>-0.44444444444444442</v>
      </c>
      <c r="H453" s="27">
        <f t="shared" si="54"/>
        <v>-1.739886907351022E-3</v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17</v>
      </c>
      <c r="D456" s="6">
        <v>1</v>
      </c>
      <c r="E456" s="7">
        <f t="shared" si="52"/>
        <v>7.3945193562418446E-3</v>
      </c>
      <c r="F456" s="7">
        <f t="shared" si="53"/>
        <v>8.7565674255691769E-4</v>
      </c>
      <c r="G456" s="7">
        <f t="shared" si="55"/>
        <v>-0.94117647058823528</v>
      </c>
      <c r="H456" s="27">
        <f t="shared" si="54"/>
        <v>-6.9595476294040887E-3</v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46</v>
      </c>
      <c r="D458" s="6">
        <v>17</v>
      </c>
      <c r="E458" s="7">
        <f t="shared" si="52"/>
        <v>2.0008699434536755E-2</v>
      </c>
      <c r="F458" s="7">
        <f t="shared" si="53"/>
        <v>1.4886164623467601E-2</v>
      </c>
      <c r="G458" s="7">
        <f t="shared" si="55"/>
        <v>-0.63043478260869568</v>
      </c>
      <c r="H458" s="27">
        <f t="shared" si="54"/>
        <v>-1.2614180078294911E-2</v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27" t="str">
        <f t="shared" si="54"/>
        <v/>
      </c>
    </row>
    <row r="461" spans="1:8" x14ac:dyDescent="0.2">
      <c r="A461" s="38"/>
      <c r="B461" s="35" t="s">
        <v>437</v>
      </c>
      <c r="C461" s="32">
        <v>0</v>
      </c>
      <c r="D461" s="6">
        <v>109</v>
      </c>
      <c r="E461" s="7" t="str">
        <f t="shared" si="52"/>
        <v/>
      </c>
      <c r="F461" s="7">
        <f t="shared" si="53"/>
        <v>9.5446584938704032E-2</v>
      </c>
      <c r="G461" s="7">
        <f t="shared" si="55"/>
        <v>1</v>
      </c>
      <c r="H461" s="27" t="str">
        <f t="shared" si="54"/>
        <v/>
      </c>
    </row>
    <row r="462" spans="1:8" x14ac:dyDescent="0.2">
      <c r="A462" s="38"/>
      <c r="B462" s="35" t="s">
        <v>438</v>
      </c>
      <c r="C462" s="32">
        <v>2</v>
      </c>
      <c r="D462" s="6">
        <v>37</v>
      </c>
      <c r="E462" s="7">
        <f t="shared" si="52"/>
        <v>8.6994345367551109E-4</v>
      </c>
      <c r="F462" s="7">
        <f t="shared" si="53"/>
        <v>3.2399299474605951E-2</v>
      </c>
      <c r="G462" s="7">
        <f t="shared" si="55"/>
        <v>17.5</v>
      </c>
      <c r="H462" s="27">
        <f t="shared" si="54"/>
        <v>1.5224010439321443E-2</v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0</v>
      </c>
      <c r="D464" s="6">
        <v>1</v>
      </c>
      <c r="E464" s="7" t="str">
        <f t="shared" si="52"/>
        <v/>
      </c>
      <c r="F464" s="7">
        <f t="shared" si="53"/>
        <v>8.7565674255691769E-4</v>
      </c>
      <c r="G464" s="7">
        <f t="shared" si="55"/>
        <v>1</v>
      </c>
      <c r="H464" s="27" t="str">
        <f t="shared" si="54"/>
        <v/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57</v>
      </c>
      <c r="D466" s="6">
        <v>0</v>
      </c>
      <c r="E466" s="7">
        <f t="shared" si="52"/>
        <v>2.4793388429752067E-2</v>
      </c>
      <c r="F466" s="7" t="str">
        <f t="shared" si="53"/>
        <v/>
      </c>
      <c r="G466" s="7">
        <f t="shared" si="55"/>
        <v>-1</v>
      </c>
      <c r="H466" s="27">
        <f t="shared" si="54"/>
        <v>-2.4793388429752067E-2</v>
      </c>
    </row>
    <row r="467" spans="1:8" x14ac:dyDescent="0.2">
      <c r="A467" s="38"/>
      <c r="B467" s="35" t="s">
        <v>443</v>
      </c>
      <c r="C467" s="32">
        <v>29</v>
      </c>
      <c r="D467" s="6">
        <v>0</v>
      </c>
      <c r="E467" s="7">
        <f t="shared" si="52"/>
        <v>1.2614180078294911E-2</v>
      </c>
      <c r="F467" s="7" t="str">
        <f t="shared" si="53"/>
        <v/>
      </c>
      <c r="G467" s="7">
        <f t="shared" si="55"/>
        <v>-1</v>
      </c>
      <c r="H467" s="27">
        <f t="shared" si="54"/>
        <v>-1.2614180078294911E-2</v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24</v>
      </c>
      <c r="D472" s="6">
        <v>0</v>
      </c>
      <c r="E472" s="7">
        <f t="shared" si="52"/>
        <v>1.0439321444106133E-2</v>
      </c>
      <c r="F472" s="7" t="str">
        <f t="shared" si="53"/>
        <v/>
      </c>
      <c r="G472" s="7">
        <f t="shared" si="55"/>
        <v>-1</v>
      </c>
      <c r="H472" s="27">
        <f t="shared" si="54"/>
        <v>-1.0439321444106133E-2</v>
      </c>
    </row>
    <row r="473" spans="1:8" x14ac:dyDescent="0.2">
      <c r="A473" s="38"/>
      <c r="B473" s="35" t="s">
        <v>449</v>
      </c>
      <c r="C473" s="32">
        <v>0</v>
      </c>
      <c r="D473" s="6">
        <v>1</v>
      </c>
      <c r="E473" s="7" t="str">
        <f t="shared" si="52"/>
        <v/>
      </c>
      <c r="F473" s="7">
        <f t="shared" si="53"/>
        <v>8.7565674255691769E-4</v>
      </c>
      <c r="G473" s="7">
        <f t="shared" si="55"/>
        <v>1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26</v>
      </c>
      <c r="D474" s="6">
        <v>7</v>
      </c>
      <c r="E474" s="7">
        <f t="shared" si="52"/>
        <v>1.1309264897781644E-2</v>
      </c>
      <c r="F474" s="7">
        <f t="shared" si="53"/>
        <v>6.1295971978984239E-3</v>
      </c>
      <c r="G474" s="7">
        <f t="shared" si="55"/>
        <v>-0.73076923076923073</v>
      </c>
      <c r="H474" s="27">
        <f t="shared" si="54"/>
        <v>-8.2644628099173539E-3</v>
      </c>
    </row>
    <row r="475" spans="1:8" x14ac:dyDescent="0.2">
      <c r="A475" s="38"/>
      <c r="B475" s="35" t="s">
        <v>451</v>
      </c>
      <c r="C475" s="32">
        <v>40</v>
      </c>
      <c r="D475" s="6">
        <v>48</v>
      </c>
      <c r="E475" s="7">
        <f t="shared" si="52"/>
        <v>1.7398869073510223E-2</v>
      </c>
      <c r="F475" s="7">
        <f t="shared" si="53"/>
        <v>4.2031523642732049E-2</v>
      </c>
      <c r="G475" s="7">
        <f t="shared" si="55"/>
        <v>0.2</v>
      </c>
      <c r="H475" s="27">
        <f t="shared" si="54"/>
        <v>3.4797738147020448E-3</v>
      </c>
    </row>
    <row r="476" spans="1:8" x14ac:dyDescent="0.2">
      <c r="A476" s="38"/>
      <c r="B476" s="35" t="s">
        <v>452</v>
      </c>
      <c r="C476" s="32">
        <v>21</v>
      </c>
      <c r="D476" s="6">
        <v>0</v>
      </c>
      <c r="E476" s="7">
        <f t="shared" si="52"/>
        <v>9.1344062635928657E-3</v>
      </c>
      <c r="F476" s="7" t="str">
        <f t="shared" si="53"/>
        <v/>
      </c>
      <c r="G476" s="7">
        <f t="shared" si="55"/>
        <v>-1</v>
      </c>
      <c r="H476" s="27">
        <f t="shared" si="54"/>
        <v>-9.1344062635928657E-3</v>
      </c>
    </row>
    <row r="477" spans="1:8" ht="25.5" x14ac:dyDescent="0.2">
      <c r="A477" s="38"/>
      <c r="B477" s="35" t="s">
        <v>453</v>
      </c>
      <c r="C477" s="32">
        <v>81</v>
      </c>
      <c r="D477" s="6">
        <v>0</v>
      </c>
      <c r="E477" s="7">
        <f t="shared" si="52"/>
        <v>3.5232709873858202E-2</v>
      </c>
      <c r="F477" s="7" t="str">
        <f t="shared" si="53"/>
        <v/>
      </c>
      <c r="G477" s="7">
        <f t="shared" si="55"/>
        <v>-1</v>
      </c>
      <c r="H477" s="27">
        <f t="shared" si="54"/>
        <v>-3.5232709873858202E-2</v>
      </c>
    </row>
    <row r="478" spans="1:8" ht="25.5" x14ac:dyDescent="0.2">
      <c r="A478" s="38"/>
      <c r="B478" s="35" t="s">
        <v>454</v>
      </c>
      <c r="C478" s="32">
        <v>40</v>
      </c>
      <c r="D478" s="6">
        <v>2</v>
      </c>
      <c r="E478" s="7">
        <f t="shared" si="52"/>
        <v>1.7398869073510223E-2</v>
      </c>
      <c r="F478" s="7">
        <f t="shared" si="53"/>
        <v>1.7513134851138354E-3</v>
      </c>
      <c r="G478" s="7">
        <f t="shared" si="55"/>
        <v>-0.95</v>
      </c>
      <c r="H478" s="27">
        <f t="shared" si="54"/>
        <v>-1.6528925619834711E-2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77</v>
      </c>
      <c r="D480" s="6">
        <v>0</v>
      </c>
      <c r="E480" s="7">
        <f t="shared" si="52"/>
        <v>3.3492822966507178E-2</v>
      </c>
      <c r="F480" s="7" t="str">
        <f t="shared" si="53"/>
        <v/>
      </c>
      <c r="G480" s="7">
        <f t="shared" si="55"/>
        <v>-1</v>
      </c>
      <c r="H480" s="27">
        <f t="shared" si="54"/>
        <v>-3.3492822966507178E-2</v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27</v>
      </c>
      <c r="D484" s="6">
        <v>8</v>
      </c>
      <c r="E484" s="7">
        <f t="shared" si="52"/>
        <v>1.17442366246194E-2</v>
      </c>
      <c r="F484" s="7">
        <f t="shared" si="53"/>
        <v>7.0052539404553416E-3</v>
      </c>
      <c r="G484" s="7">
        <f t="shared" si="55"/>
        <v>-0.70370370370370372</v>
      </c>
      <c r="H484" s="27">
        <f t="shared" si="54"/>
        <v>-8.2644628099173556E-3</v>
      </c>
    </row>
    <row r="485" spans="1:8" x14ac:dyDescent="0.2">
      <c r="A485" s="38"/>
      <c r="B485" s="35" t="s">
        <v>461</v>
      </c>
      <c r="C485" s="32">
        <v>9</v>
      </c>
      <c r="D485" s="6">
        <v>0</v>
      </c>
      <c r="E485" s="7">
        <f t="shared" si="52"/>
        <v>3.9147455415397998E-3</v>
      </c>
      <c r="F485" s="7" t="str">
        <f t="shared" si="53"/>
        <v/>
      </c>
      <c r="G485" s="7">
        <f t="shared" si="55"/>
        <v>-1</v>
      </c>
      <c r="H485" s="27">
        <f t="shared" si="54"/>
        <v>-3.9147455415397998E-3</v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4</v>
      </c>
      <c r="D487" s="6">
        <v>1</v>
      </c>
      <c r="E487" s="7">
        <f t="shared" si="52"/>
        <v>1.7398869073510222E-3</v>
      </c>
      <c r="F487" s="7">
        <f t="shared" si="53"/>
        <v>8.7565674255691769E-4</v>
      </c>
      <c r="G487" s="7">
        <f t="shared" si="55"/>
        <v>-0.75</v>
      </c>
      <c r="H487" s="27">
        <f t="shared" si="54"/>
        <v>-1.3049151805132667E-3</v>
      </c>
    </row>
    <row r="488" spans="1:8" x14ac:dyDescent="0.2">
      <c r="A488" s="38"/>
      <c r="B488" s="35" t="s">
        <v>464</v>
      </c>
      <c r="C488" s="3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68</v>
      </c>
      <c r="D490" s="6">
        <v>48</v>
      </c>
      <c r="E490" s="7">
        <f t="shared" ref="E490:E553" si="56">+IF(C490=0,"",C490/C$362)</f>
        <v>2.9578077424967378E-2</v>
      </c>
      <c r="F490" s="7">
        <f t="shared" ref="F490:F553" si="57">+IF(D490=0,"",D490/D$362)</f>
        <v>4.2031523642732049E-2</v>
      </c>
      <c r="G490" s="7">
        <f t="shared" si="55"/>
        <v>-0.29411764705882354</v>
      </c>
      <c r="H490" s="27">
        <f t="shared" ref="H490:H553" si="58">+IF(OR(AND(E490=""),(G490="")),"",E490*G490)</f>
        <v>-8.6994345367551115E-3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27</v>
      </c>
      <c r="D498" s="6">
        <v>5</v>
      </c>
      <c r="E498" s="7">
        <f t="shared" si="56"/>
        <v>1.17442366246194E-2</v>
      </c>
      <c r="F498" s="7">
        <f t="shared" si="57"/>
        <v>4.3782837127845885E-3</v>
      </c>
      <c r="G498" s="7">
        <f t="shared" si="59"/>
        <v>-0.81481481481481477</v>
      </c>
      <c r="H498" s="27">
        <f t="shared" si="58"/>
        <v>-9.5693779904306216E-3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2</v>
      </c>
      <c r="D500" s="6">
        <v>1</v>
      </c>
      <c r="E500" s="7">
        <f t="shared" si="56"/>
        <v>8.6994345367551109E-4</v>
      </c>
      <c r="F500" s="7">
        <f t="shared" si="57"/>
        <v>8.7565674255691769E-4</v>
      </c>
      <c r="G500" s="7">
        <f t="shared" si="59"/>
        <v>-0.5</v>
      </c>
      <c r="H500" s="27">
        <f t="shared" si="58"/>
        <v>-4.3497172683775554E-4</v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21</v>
      </c>
      <c r="E502" s="7" t="str">
        <f t="shared" si="56"/>
        <v/>
      </c>
      <c r="F502" s="7">
        <f t="shared" si="57"/>
        <v>1.8388791593695272E-2</v>
      </c>
      <c r="G502" s="7">
        <f t="shared" si="59"/>
        <v>1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2</v>
      </c>
      <c r="D503" s="6">
        <v>2</v>
      </c>
      <c r="E503" s="7">
        <f t="shared" si="56"/>
        <v>8.6994345367551109E-4</v>
      </c>
      <c r="F503" s="7">
        <f t="shared" si="57"/>
        <v>1.7513134851138354E-3</v>
      </c>
      <c r="G503" s="7">
        <f t="shared" si="59"/>
        <v>0</v>
      </c>
      <c r="H503" s="27">
        <f t="shared" si="58"/>
        <v>0</v>
      </c>
    </row>
    <row r="504" spans="1:8" x14ac:dyDescent="0.2">
      <c r="A504" s="38"/>
      <c r="B504" s="35" t="s">
        <v>480</v>
      </c>
      <c r="C504" s="3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27" t="str">
        <f t="shared" si="58"/>
        <v/>
      </c>
    </row>
    <row r="505" spans="1:8" x14ac:dyDescent="0.2">
      <c r="A505" s="38"/>
      <c r="B505" s="35" t="s">
        <v>481</v>
      </c>
      <c r="C505" s="32">
        <v>0</v>
      </c>
      <c r="D505" s="6">
        <v>6</v>
      </c>
      <c r="E505" s="7" t="str">
        <f t="shared" si="56"/>
        <v/>
      </c>
      <c r="F505" s="7">
        <f t="shared" si="57"/>
        <v>5.2539404553415062E-3</v>
      </c>
      <c r="G505" s="7">
        <f t="shared" si="59"/>
        <v>1</v>
      </c>
      <c r="H505" s="27" t="str">
        <f t="shared" si="58"/>
        <v/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3</v>
      </c>
      <c r="D508" s="6">
        <v>3</v>
      </c>
      <c r="E508" s="7">
        <f t="shared" si="56"/>
        <v>1.3049151805132667E-3</v>
      </c>
      <c r="F508" s="7">
        <f t="shared" si="57"/>
        <v>2.6269702276707531E-3</v>
      </c>
      <c r="G508" s="7">
        <f t="shared" si="59"/>
        <v>0</v>
      </c>
      <c r="H508" s="27">
        <f t="shared" si="58"/>
        <v>0</v>
      </c>
    </row>
    <row r="509" spans="1:8" x14ac:dyDescent="0.2">
      <c r="A509" s="38"/>
      <c r="B509" s="35" t="s">
        <v>485</v>
      </c>
      <c r="C509" s="3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27" t="str">
        <f t="shared" si="58"/>
        <v/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111</v>
      </c>
      <c r="D519" s="6">
        <v>2</v>
      </c>
      <c r="E519" s="7">
        <f t="shared" si="56"/>
        <v>4.8281861678990866E-2</v>
      </c>
      <c r="F519" s="7">
        <f t="shared" si="57"/>
        <v>1.7513134851138354E-3</v>
      </c>
      <c r="G519" s="7">
        <f t="shared" si="59"/>
        <v>-0.98198198198198194</v>
      </c>
      <c r="H519" s="27">
        <f t="shared" si="58"/>
        <v>-4.7411918225315354E-2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1</v>
      </c>
      <c r="D530" s="6">
        <v>2</v>
      </c>
      <c r="E530" s="7">
        <f t="shared" si="56"/>
        <v>4.3497172683775554E-4</v>
      </c>
      <c r="F530" s="7">
        <f t="shared" si="57"/>
        <v>1.7513134851138354E-3</v>
      </c>
      <c r="G530" s="7">
        <f t="shared" si="59"/>
        <v>1</v>
      </c>
      <c r="H530" s="27">
        <f t="shared" si="58"/>
        <v>4.3497172683775554E-4</v>
      </c>
    </row>
    <row r="531" spans="1:8" x14ac:dyDescent="0.2">
      <c r="A531" s="38"/>
      <c r="B531" s="35" t="s">
        <v>507</v>
      </c>
      <c r="C531" s="3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27" t="str">
        <f t="shared" si="58"/>
        <v/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1</v>
      </c>
      <c r="D542" s="6">
        <v>0</v>
      </c>
      <c r="E542" s="7">
        <f t="shared" si="56"/>
        <v>4.3497172683775554E-4</v>
      </c>
      <c r="F542" s="7" t="str">
        <f t="shared" si="57"/>
        <v/>
      </c>
      <c r="G542" s="7">
        <f t="shared" si="59"/>
        <v>-1</v>
      </c>
      <c r="H542" s="27">
        <f t="shared" si="58"/>
        <v>-4.3497172683775554E-4</v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3</v>
      </c>
      <c r="E544" s="7" t="str">
        <f t="shared" si="56"/>
        <v/>
      </c>
      <c r="F544" s="7">
        <f t="shared" si="57"/>
        <v>2.6269702276707531E-3</v>
      </c>
      <c r="G544" s="7">
        <f t="shared" si="59"/>
        <v>1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3</v>
      </c>
      <c r="D552" s="6">
        <v>0</v>
      </c>
      <c r="E552" s="7">
        <f t="shared" si="56"/>
        <v>1.3049151805132667E-3</v>
      </c>
      <c r="F552" s="7" t="str">
        <f t="shared" si="57"/>
        <v/>
      </c>
      <c r="G552" s="7">
        <f t="shared" si="59"/>
        <v>-1</v>
      </c>
      <c r="H552" s="27">
        <f t="shared" si="58"/>
        <v>-1.3049151805132667E-3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4</v>
      </c>
      <c r="D555" s="6">
        <v>0</v>
      </c>
      <c r="E555" s="7">
        <f t="shared" si="60"/>
        <v>1.7398869073510222E-3</v>
      </c>
      <c r="F555" s="7" t="str">
        <f t="shared" si="61"/>
        <v/>
      </c>
      <c r="G555" s="7">
        <f t="shared" ref="G555:G595" si="63">+IF(AND(C555=0,D555=0)," ",IF(C555=0,1,IF(D555=0,-1,(D555-C555)/C555)))</f>
        <v>-1</v>
      </c>
      <c r="H555" s="27">
        <f t="shared" si="62"/>
        <v>-1.7398869073510222E-3</v>
      </c>
    </row>
    <row r="556" spans="1:8" ht="25.5" x14ac:dyDescent="0.2">
      <c r="A556" s="38"/>
      <c r="B556" s="35" t="s">
        <v>532</v>
      </c>
      <c r="C556" s="32">
        <v>3</v>
      </c>
      <c r="D556" s="6">
        <v>0</v>
      </c>
      <c r="E556" s="7">
        <f t="shared" si="60"/>
        <v>1.3049151805132667E-3</v>
      </c>
      <c r="F556" s="7" t="str">
        <f t="shared" si="61"/>
        <v/>
      </c>
      <c r="G556" s="7">
        <f t="shared" si="63"/>
        <v>-1</v>
      </c>
      <c r="H556" s="27">
        <f t="shared" si="62"/>
        <v>-1.3049151805132667E-3</v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105</v>
      </c>
      <c r="D558" s="6">
        <v>20</v>
      </c>
      <c r="E558" s="7">
        <f t="shared" si="60"/>
        <v>4.567203131796433E-2</v>
      </c>
      <c r="F558" s="7">
        <f t="shared" si="61"/>
        <v>1.7513134851138354E-2</v>
      </c>
      <c r="G558" s="7">
        <f t="shared" si="63"/>
        <v>-0.80952380952380953</v>
      </c>
      <c r="H558" s="27">
        <f t="shared" si="62"/>
        <v>-3.6972596781209219E-2</v>
      </c>
    </row>
    <row r="559" spans="1:8" x14ac:dyDescent="0.2">
      <c r="A559" s="38"/>
      <c r="B559" s="35" t="s">
        <v>535</v>
      </c>
      <c r="C559" s="32">
        <v>14</v>
      </c>
      <c r="D559" s="6">
        <v>5</v>
      </c>
      <c r="E559" s="7">
        <f t="shared" si="60"/>
        <v>6.0896041757285777E-3</v>
      </c>
      <c r="F559" s="7">
        <f t="shared" si="61"/>
        <v>4.3782837127845885E-3</v>
      </c>
      <c r="G559" s="7">
        <f t="shared" si="63"/>
        <v>-0.6428571428571429</v>
      </c>
      <c r="H559" s="27">
        <f t="shared" si="62"/>
        <v>-3.9147455415397998E-3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1</v>
      </c>
      <c r="D562" s="6">
        <v>0</v>
      </c>
      <c r="E562" s="7">
        <f t="shared" si="60"/>
        <v>4.3497172683775554E-4</v>
      </c>
      <c r="F562" s="7" t="str">
        <f t="shared" si="61"/>
        <v/>
      </c>
      <c r="G562" s="7">
        <f t="shared" si="63"/>
        <v>-1</v>
      </c>
      <c r="H562" s="27">
        <f t="shared" si="62"/>
        <v>-4.3497172683775554E-4</v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10</v>
      </c>
      <c r="D570" s="6">
        <v>1</v>
      </c>
      <c r="E570" s="7">
        <f t="shared" si="60"/>
        <v>4.3497172683775558E-3</v>
      </c>
      <c r="F570" s="7">
        <f t="shared" si="61"/>
        <v>8.7565674255691769E-4</v>
      </c>
      <c r="G570" s="7">
        <f t="shared" si="63"/>
        <v>-0.9</v>
      </c>
      <c r="H570" s="27">
        <f t="shared" si="62"/>
        <v>-3.9147455415398007E-3</v>
      </c>
    </row>
    <row r="571" spans="1:8" x14ac:dyDescent="0.2">
      <c r="A571" s="38"/>
      <c r="B571" s="35" t="s">
        <v>547</v>
      </c>
      <c r="C571" s="3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27" t="str">
        <f t="shared" si="62"/>
        <v/>
      </c>
    </row>
    <row r="572" spans="1:8" ht="25.5" x14ac:dyDescent="0.2">
      <c r="A572" s="38"/>
      <c r="B572" s="35" t="s">
        <v>548</v>
      </c>
      <c r="C572" s="32">
        <v>5</v>
      </c>
      <c r="D572" s="6">
        <v>0</v>
      </c>
      <c r="E572" s="7">
        <f t="shared" si="60"/>
        <v>2.1748586341887779E-3</v>
      </c>
      <c r="F572" s="7" t="str">
        <f t="shared" si="61"/>
        <v/>
      </c>
      <c r="G572" s="7">
        <f t="shared" si="63"/>
        <v>-1</v>
      </c>
      <c r="H572" s="27">
        <f t="shared" si="62"/>
        <v>-2.1748586341887779E-3</v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72</v>
      </c>
      <c r="D574" s="6">
        <v>26</v>
      </c>
      <c r="E574" s="7">
        <f t="shared" si="60"/>
        <v>3.1317964332318399E-2</v>
      </c>
      <c r="F574" s="7">
        <f t="shared" si="61"/>
        <v>2.276707530647986E-2</v>
      </c>
      <c r="G574" s="7">
        <f t="shared" si="63"/>
        <v>-0.63888888888888884</v>
      </c>
      <c r="H574" s="27">
        <f t="shared" si="62"/>
        <v>-2.0008699434536752E-2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0</v>
      </c>
      <c r="D576" s="6">
        <v>3</v>
      </c>
      <c r="E576" s="7" t="str">
        <f t="shared" si="60"/>
        <v/>
      </c>
      <c r="F576" s="7">
        <f t="shared" si="61"/>
        <v>2.6269702276707531E-3</v>
      </c>
      <c r="G576" s="7">
        <f t="shared" si="63"/>
        <v>1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48</v>
      </c>
      <c r="D579" s="6">
        <v>36</v>
      </c>
      <c r="E579" s="7">
        <f t="shared" si="60"/>
        <v>2.0878642888212267E-2</v>
      </c>
      <c r="F579" s="7">
        <f t="shared" si="61"/>
        <v>3.1523642732049037E-2</v>
      </c>
      <c r="G579" s="7">
        <f t="shared" si="63"/>
        <v>-0.25</v>
      </c>
      <c r="H579" s="27">
        <f t="shared" si="62"/>
        <v>-5.2196607220530667E-3</v>
      </c>
    </row>
    <row r="580" spans="1:8" ht="25.5" x14ac:dyDescent="0.2">
      <c r="A580" s="38"/>
      <c r="B580" s="35" t="s">
        <v>556</v>
      </c>
      <c r="C580" s="32">
        <v>27</v>
      </c>
      <c r="D580" s="6">
        <v>5</v>
      </c>
      <c r="E580" s="7">
        <f t="shared" si="60"/>
        <v>1.17442366246194E-2</v>
      </c>
      <c r="F580" s="7">
        <f t="shared" si="61"/>
        <v>4.3782837127845885E-3</v>
      </c>
      <c r="G580" s="7">
        <f t="shared" si="63"/>
        <v>-0.81481481481481477</v>
      </c>
      <c r="H580" s="27">
        <f t="shared" si="62"/>
        <v>-9.5693779904306216E-3</v>
      </c>
    </row>
    <row r="581" spans="1:8" x14ac:dyDescent="0.2">
      <c r="A581" s="38"/>
      <c r="B581" s="35" t="s">
        <v>557</v>
      </c>
      <c r="C581" s="32">
        <v>189</v>
      </c>
      <c r="D581" s="6">
        <v>90</v>
      </c>
      <c r="E581" s="7">
        <f t="shared" si="60"/>
        <v>8.2209656372335793E-2</v>
      </c>
      <c r="F581" s="7">
        <f t="shared" si="61"/>
        <v>7.8809106830122586E-2</v>
      </c>
      <c r="G581" s="7">
        <f t="shared" si="63"/>
        <v>-0.52380952380952384</v>
      </c>
      <c r="H581" s="27">
        <f t="shared" si="62"/>
        <v>-4.3062200956937802E-2</v>
      </c>
    </row>
    <row r="582" spans="1:8" x14ac:dyDescent="0.2">
      <c r="A582" s="38"/>
      <c r="B582" s="35" t="s">
        <v>558</v>
      </c>
      <c r="C582" s="32">
        <v>4</v>
      </c>
      <c r="D582" s="6">
        <v>0</v>
      </c>
      <c r="E582" s="7">
        <f t="shared" si="60"/>
        <v>1.7398869073510222E-3</v>
      </c>
      <c r="F582" s="7" t="str">
        <f t="shared" si="61"/>
        <v/>
      </c>
      <c r="G582" s="7">
        <f t="shared" si="63"/>
        <v>-1</v>
      </c>
      <c r="H582" s="27">
        <f t="shared" si="62"/>
        <v>-1.7398869073510222E-3</v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12</v>
      </c>
      <c r="D588" s="6">
        <v>5</v>
      </c>
      <c r="E588" s="7">
        <f t="shared" si="60"/>
        <v>5.2196607220530667E-3</v>
      </c>
      <c r="F588" s="7">
        <f t="shared" si="61"/>
        <v>4.3782837127845885E-3</v>
      </c>
      <c r="G588" s="7">
        <f t="shared" si="63"/>
        <v>-0.58333333333333337</v>
      </c>
      <c r="H588" s="27">
        <f t="shared" si="62"/>
        <v>-3.0448020878642893E-3</v>
      </c>
    </row>
    <row r="589" spans="1:8" x14ac:dyDescent="0.2">
      <c r="A589" s="38"/>
      <c r="B589" s="35" t="s">
        <v>565</v>
      </c>
      <c r="C589" s="32">
        <v>1</v>
      </c>
      <c r="D589" s="6">
        <v>2</v>
      </c>
      <c r="E589" s="7">
        <f t="shared" si="60"/>
        <v>4.3497172683775554E-4</v>
      </c>
      <c r="F589" s="7">
        <f t="shared" si="61"/>
        <v>1.7513134851138354E-3</v>
      </c>
      <c r="G589" s="7">
        <f t="shared" si="63"/>
        <v>1</v>
      </c>
      <c r="H589" s="27">
        <f t="shared" si="62"/>
        <v>4.3497172683775554E-4</v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910</v>
      </c>
      <c r="D601" s="20">
        <f>SUM(D602:D629)</f>
        <v>457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-0.49780219780219781</v>
      </c>
      <c r="H601" s="21">
        <f t="shared" ref="H601:H629" si="66">+IF(OR(AND(E601=""),(G601="")),"",E601*G601)</f>
        <v>-0.49780219780219781</v>
      </c>
    </row>
    <row r="602" spans="1:8" x14ac:dyDescent="0.2">
      <c r="A602" s="38"/>
      <c r="B602" s="34" t="s">
        <v>572</v>
      </c>
      <c r="C602" s="31">
        <v>0</v>
      </c>
      <c r="D602" s="24">
        <v>3</v>
      </c>
      <c r="E602" s="25" t="str">
        <f t="shared" si="64"/>
        <v/>
      </c>
      <c r="F602" s="25">
        <f t="shared" si="65"/>
        <v>6.5645514223194746E-3</v>
      </c>
      <c r="G602" s="25">
        <f t="shared" ref="G602:G629" si="67">+IF(AND(C602=0,D602=0)," ",IF(C602=0,1,IF(D602=0,-1,(D602-C602)/C602)))</f>
        <v>1</v>
      </c>
      <c r="H602" s="26" t="str">
        <f t="shared" si="66"/>
        <v/>
      </c>
    </row>
    <row r="603" spans="1:8" x14ac:dyDescent="0.2">
      <c r="A603" s="38"/>
      <c r="B603" s="35" t="s">
        <v>573</v>
      </c>
      <c r="C603" s="32">
        <v>5</v>
      </c>
      <c r="D603" s="6">
        <v>0</v>
      </c>
      <c r="E603" s="7">
        <f t="shared" si="64"/>
        <v>5.4945054945054949E-3</v>
      </c>
      <c r="F603" s="7" t="str">
        <f t="shared" si="65"/>
        <v/>
      </c>
      <c r="G603" s="7">
        <f t="shared" si="67"/>
        <v>-1</v>
      </c>
      <c r="H603" s="27">
        <f t="shared" si="66"/>
        <v>-5.4945054945054949E-3</v>
      </c>
    </row>
    <row r="604" spans="1:8" ht="25.5" x14ac:dyDescent="0.2">
      <c r="A604" s="38"/>
      <c r="B604" s="35" t="s">
        <v>574</v>
      </c>
      <c r="C604" s="32">
        <v>18</v>
      </c>
      <c r="D604" s="6">
        <v>13</v>
      </c>
      <c r="E604" s="7">
        <f t="shared" si="64"/>
        <v>1.9780219780219779E-2</v>
      </c>
      <c r="F604" s="7">
        <f t="shared" si="65"/>
        <v>2.8446389496717725E-2</v>
      </c>
      <c r="G604" s="7">
        <f t="shared" si="67"/>
        <v>-0.27777777777777779</v>
      </c>
      <c r="H604" s="27">
        <f t="shared" si="66"/>
        <v>-5.4945054945054949E-3</v>
      </c>
    </row>
    <row r="605" spans="1:8" x14ac:dyDescent="0.2">
      <c r="A605" s="38"/>
      <c r="B605" s="35" t="s">
        <v>575</v>
      </c>
      <c r="C605" s="32">
        <v>66</v>
      </c>
      <c r="D605" s="6">
        <v>25</v>
      </c>
      <c r="E605" s="7">
        <f t="shared" si="64"/>
        <v>7.2527472527472533E-2</v>
      </c>
      <c r="F605" s="7">
        <f t="shared" si="65"/>
        <v>5.4704595185995623E-2</v>
      </c>
      <c r="G605" s="7">
        <f t="shared" si="67"/>
        <v>-0.62121212121212122</v>
      </c>
      <c r="H605" s="27">
        <f t="shared" si="66"/>
        <v>-4.5054945054945061E-2</v>
      </c>
    </row>
    <row r="606" spans="1:8" x14ac:dyDescent="0.2">
      <c r="A606" s="38"/>
      <c r="B606" s="35" t="s">
        <v>576</v>
      </c>
      <c r="C606" s="32">
        <v>11</v>
      </c>
      <c r="D606" s="6">
        <v>23</v>
      </c>
      <c r="E606" s="7">
        <f t="shared" si="64"/>
        <v>1.2087912087912088E-2</v>
      </c>
      <c r="F606" s="7">
        <f t="shared" si="65"/>
        <v>5.0328227571115977E-2</v>
      </c>
      <c r="G606" s="7">
        <f t="shared" si="67"/>
        <v>1.0909090909090908</v>
      </c>
      <c r="H606" s="27">
        <f t="shared" si="66"/>
        <v>1.3186813186813187E-2</v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9</v>
      </c>
      <c r="D612" s="6">
        <v>0</v>
      </c>
      <c r="E612" s="7">
        <f t="shared" si="64"/>
        <v>9.8901098901098897E-3</v>
      </c>
      <c r="F612" s="7" t="str">
        <f t="shared" si="65"/>
        <v/>
      </c>
      <c r="G612" s="7">
        <f t="shared" si="67"/>
        <v>-1</v>
      </c>
      <c r="H612" s="27">
        <f t="shared" si="66"/>
        <v>-9.8901098901098897E-3</v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42</v>
      </c>
      <c r="D614" s="6">
        <v>37</v>
      </c>
      <c r="E614" s="7">
        <f t="shared" si="64"/>
        <v>4.6153846153846156E-2</v>
      </c>
      <c r="F614" s="7">
        <f t="shared" si="65"/>
        <v>8.0962800875273522E-2</v>
      </c>
      <c r="G614" s="7">
        <f t="shared" si="67"/>
        <v>-0.11904761904761904</v>
      </c>
      <c r="H614" s="27">
        <f t="shared" si="66"/>
        <v>-5.4945054945054949E-3</v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78</v>
      </c>
      <c r="D616" s="6">
        <v>63</v>
      </c>
      <c r="E616" s="7">
        <f t="shared" si="64"/>
        <v>8.5714285714285715E-2</v>
      </c>
      <c r="F616" s="7">
        <f t="shared" si="65"/>
        <v>0.13785557986870897</v>
      </c>
      <c r="G616" s="7">
        <f t="shared" si="67"/>
        <v>-0.19230769230769232</v>
      </c>
      <c r="H616" s="27">
        <f t="shared" si="66"/>
        <v>-1.6483516483516484E-2</v>
      </c>
    </row>
    <row r="617" spans="1:8" x14ac:dyDescent="0.2">
      <c r="A617" s="38"/>
      <c r="B617" s="35" t="s">
        <v>587</v>
      </c>
      <c r="C617" s="32">
        <v>0</v>
      </c>
      <c r="D617" s="6">
        <v>14</v>
      </c>
      <c r="E617" s="7" t="str">
        <f t="shared" si="64"/>
        <v/>
      </c>
      <c r="F617" s="7">
        <f t="shared" si="65"/>
        <v>3.0634573304157548E-2</v>
      </c>
      <c r="G617" s="7">
        <f t="shared" si="67"/>
        <v>1</v>
      </c>
      <c r="H617" s="27" t="str">
        <f t="shared" si="66"/>
        <v/>
      </c>
    </row>
    <row r="618" spans="1:8" x14ac:dyDescent="0.2">
      <c r="A618" s="38"/>
      <c r="B618" s="35" t="s">
        <v>588</v>
      </c>
      <c r="C618" s="32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27" t="str">
        <f t="shared" si="66"/>
        <v/>
      </c>
    </row>
    <row r="619" spans="1:8" x14ac:dyDescent="0.2">
      <c r="A619" s="38"/>
      <c r="B619" s="35" t="s">
        <v>589</v>
      </c>
      <c r="C619" s="32">
        <v>570</v>
      </c>
      <c r="D619" s="6">
        <v>268</v>
      </c>
      <c r="E619" s="7">
        <f t="shared" si="64"/>
        <v>0.62637362637362637</v>
      </c>
      <c r="F619" s="7">
        <f t="shared" si="65"/>
        <v>0.58643326039387311</v>
      </c>
      <c r="G619" s="7">
        <f t="shared" si="67"/>
        <v>-0.52982456140350875</v>
      </c>
      <c r="H619" s="27">
        <f t="shared" si="66"/>
        <v>-0.33186813186813185</v>
      </c>
    </row>
    <row r="620" spans="1:8" x14ac:dyDescent="0.2">
      <c r="A620" s="38"/>
      <c r="B620" s="35" t="s">
        <v>590</v>
      </c>
      <c r="C620" s="32">
        <v>84</v>
      </c>
      <c r="D620" s="6">
        <v>10</v>
      </c>
      <c r="E620" s="7">
        <f t="shared" si="64"/>
        <v>9.2307692307692313E-2</v>
      </c>
      <c r="F620" s="7">
        <f t="shared" si="65"/>
        <v>2.1881838074398249E-2</v>
      </c>
      <c r="G620" s="7">
        <f t="shared" si="67"/>
        <v>-0.88095238095238093</v>
      </c>
      <c r="H620" s="27">
        <f t="shared" si="66"/>
        <v>-8.1318681318681321E-2</v>
      </c>
    </row>
    <row r="621" spans="1:8" x14ac:dyDescent="0.2">
      <c r="A621" s="38"/>
      <c r="B621" s="35" t="s">
        <v>591</v>
      </c>
      <c r="C621" s="32">
        <v>1</v>
      </c>
      <c r="D621" s="6">
        <v>0</v>
      </c>
      <c r="E621" s="7">
        <f t="shared" si="64"/>
        <v>1.0989010989010989E-3</v>
      </c>
      <c r="F621" s="7" t="str">
        <f t="shared" si="65"/>
        <v/>
      </c>
      <c r="G621" s="7">
        <f t="shared" si="67"/>
        <v>-1</v>
      </c>
      <c r="H621" s="27">
        <f t="shared" si="66"/>
        <v>-1.0989010989010989E-3</v>
      </c>
    </row>
    <row r="622" spans="1:8" x14ac:dyDescent="0.2">
      <c r="A622" s="38"/>
      <c r="B622" s="35" t="s">
        <v>592</v>
      </c>
      <c r="C622" s="32">
        <v>1</v>
      </c>
      <c r="D622" s="6">
        <v>0</v>
      </c>
      <c r="E622" s="7">
        <f t="shared" si="64"/>
        <v>1.0989010989010989E-3</v>
      </c>
      <c r="F622" s="7" t="str">
        <f t="shared" si="65"/>
        <v/>
      </c>
      <c r="G622" s="7">
        <f t="shared" si="67"/>
        <v>-1</v>
      </c>
      <c r="H622" s="27">
        <f t="shared" si="66"/>
        <v>-1.0989010989010989E-3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8</v>
      </c>
      <c r="D625" s="6">
        <v>1</v>
      </c>
      <c r="E625" s="7">
        <f t="shared" si="64"/>
        <v>8.7912087912087912E-3</v>
      </c>
      <c r="F625" s="7">
        <f t="shared" si="65"/>
        <v>2.1881838074398249E-3</v>
      </c>
      <c r="G625" s="7">
        <f t="shared" si="67"/>
        <v>-0.875</v>
      </c>
      <c r="H625" s="27">
        <f t="shared" si="66"/>
        <v>-7.6923076923076927E-3</v>
      </c>
    </row>
    <row r="626" spans="1:8" x14ac:dyDescent="0.2">
      <c r="A626" s="38"/>
      <c r="B626" s="35" t="s">
        <v>596</v>
      </c>
      <c r="C626" s="32">
        <v>4</v>
      </c>
      <c r="D626" s="6">
        <v>0</v>
      </c>
      <c r="E626" s="7">
        <f t="shared" si="64"/>
        <v>4.3956043956043956E-3</v>
      </c>
      <c r="F626" s="7" t="str">
        <f t="shared" si="65"/>
        <v/>
      </c>
      <c r="G626" s="7">
        <f t="shared" si="67"/>
        <v>-1</v>
      </c>
      <c r="H626" s="27">
        <f t="shared" si="66"/>
        <v>-4.3956043956043956E-3</v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10</v>
      </c>
      <c r="D628" s="6">
        <v>0</v>
      </c>
      <c r="E628" s="7">
        <f t="shared" si="64"/>
        <v>1.098901098901099E-2</v>
      </c>
      <c r="F628" s="7" t="str">
        <f t="shared" si="65"/>
        <v/>
      </c>
      <c r="G628" s="7">
        <f t="shared" si="67"/>
        <v>-1</v>
      </c>
      <c r="H628" s="27">
        <f t="shared" si="66"/>
        <v>-1.098901098901099E-2</v>
      </c>
    </row>
    <row r="629" spans="1:8" ht="26.25" thickBot="1" x14ac:dyDescent="0.25">
      <c r="A629" s="38"/>
      <c r="B629" s="36" t="s">
        <v>599</v>
      </c>
      <c r="C629" s="33">
        <v>3</v>
      </c>
      <c r="D629" s="28">
        <v>0</v>
      </c>
      <c r="E629" s="29">
        <f t="shared" si="64"/>
        <v>3.2967032967032967E-3</v>
      </c>
      <c r="F629" s="29" t="str">
        <f t="shared" si="65"/>
        <v/>
      </c>
      <c r="G629" s="29">
        <f t="shared" si="67"/>
        <v>-1</v>
      </c>
      <c r="H629" s="30">
        <f t="shared" si="66"/>
        <v>-3.2967032967032967E-3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628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629</v>
      </c>
      <c r="C8" s="20">
        <f>+C19+C76+C181+C362+C601</f>
        <v>19292</v>
      </c>
      <c r="D8" s="20">
        <f>+D19+D76+D181+D362+D601</f>
        <v>30932</v>
      </c>
      <c r="E8" s="21">
        <f>SUM(E9:E13)</f>
        <v>0.99999999999999989</v>
      </c>
      <c r="F8" s="21">
        <f>SUM(F9:F13)</f>
        <v>1</v>
      </c>
      <c r="G8" s="21">
        <f t="shared" ref="G8:G13" si="0">+IF(AND(C8=0,D8=0),"",IF(C8=0,1,IF(D8=0,-1,(D8-C8)/C8)))</f>
        <v>0.60335890524569769</v>
      </c>
      <c r="H8" s="21">
        <f t="shared" ref="H8:H13" si="1">+IF(OR(AND(E8=""),(G8="")),"",E8*G8)</f>
        <v>0.60335890524569757</v>
      </c>
    </row>
    <row r="9" spans="1:8" x14ac:dyDescent="0.2">
      <c r="A9" s="38"/>
      <c r="B9" s="34" t="s">
        <v>6</v>
      </c>
      <c r="C9" s="31">
        <f>+C19</f>
        <v>99</v>
      </c>
      <c r="D9" s="24">
        <f>+D19</f>
        <v>409</v>
      </c>
      <c r="E9" s="25">
        <f t="shared" ref="E9:F13" si="2">+C9/C$8</f>
        <v>5.1316607920381509E-3</v>
      </c>
      <c r="F9" s="25">
        <f t="shared" si="2"/>
        <v>1.3222552696236907E-2</v>
      </c>
      <c r="G9" s="25">
        <f t="shared" si="0"/>
        <v>3.1313131313131315</v>
      </c>
      <c r="H9" s="26">
        <f t="shared" si="1"/>
        <v>1.6068836823553808E-2</v>
      </c>
    </row>
    <row r="10" spans="1:8" x14ac:dyDescent="0.2">
      <c r="A10" s="38"/>
      <c r="B10" s="35" t="s">
        <v>7</v>
      </c>
      <c r="C10" s="32">
        <f>+C76</f>
        <v>864</v>
      </c>
      <c r="D10" s="6">
        <f>+D76</f>
        <v>1911</v>
      </c>
      <c r="E10" s="7">
        <f t="shared" si="2"/>
        <v>4.4785403275969311E-2</v>
      </c>
      <c r="F10" s="7">
        <f t="shared" si="2"/>
        <v>6.1780680201732836E-2</v>
      </c>
      <c r="G10" s="7">
        <f t="shared" si="0"/>
        <v>1.2118055555555556</v>
      </c>
      <c r="H10" s="27">
        <f t="shared" si="1"/>
        <v>5.4271200497615593E-2</v>
      </c>
    </row>
    <row r="11" spans="1:8" ht="25.5" x14ac:dyDescent="0.2">
      <c r="A11" s="38"/>
      <c r="B11" s="35" t="s">
        <v>8</v>
      </c>
      <c r="C11" s="32">
        <f>+C181</f>
        <v>2601</v>
      </c>
      <c r="D11" s="6">
        <f>+D181</f>
        <v>3817</v>
      </c>
      <c r="E11" s="7">
        <f t="shared" si="2"/>
        <v>0.13482272444536594</v>
      </c>
      <c r="F11" s="7">
        <f t="shared" si="2"/>
        <v>0.12339971550497866</v>
      </c>
      <c r="G11" s="7">
        <f t="shared" si="0"/>
        <v>0.46751249519415611</v>
      </c>
      <c r="H11" s="27">
        <f t="shared" si="1"/>
        <v>6.3031308314327184E-2</v>
      </c>
    </row>
    <row r="12" spans="1:8" x14ac:dyDescent="0.2">
      <c r="A12" s="38"/>
      <c r="B12" s="35" t="s">
        <v>9</v>
      </c>
      <c r="C12" s="32">
        <f>+C362</f>
        <v>12499</v>
      </c>
      <c r="D12" s="6">
        <f>+D362</f>
        <v>19129</v>
      </c>
      <c r="E12" s="7">
        <f t="shared" si="2"/>
        <v>0.64788513373419032</v>
      </c>
      <c r="F12" s="7">
        <f t="shared" si="2"/>
        <v>0.61842105263157898</v>
      </c>
      <c r="G12" s="7">
        <f t="shared" si="0"/>
        <v>0.5304424353948316</v>
      </c>
      <c r="H12" s="27">
        <f t="shared" si="1"/>
        <v>0.34366576819407008</v>
      </c>
    </row>
    <row r="13" spans="1:8" ht="15.75" thickBot="1" x14ac:dyDescent="0.25">
      <c r="A13" s="38"/>
      <c r="B13" s="36" t="s">
        <v>10</v>
      </c>
      <c r="C13" s="33">
        <f>+C601</f>
        <v>3229</v>
      </c>
      <c r="D13" s="28">
        <f>+D601</f>
        <v>5666</v>
      </c>
      <c r="E13" s="29">
        <f t="shared" si="2"/>
        <v>0.16737507775243624</v>
      </c>
      <c r="F13" s="29">
        <f t="shared" si="2"/>
        <v>0.18317599896547265</v>
      </c>
      <c r="G13" s="29">
        <f t="shared" si="0"/>
        <v>0.7547228244038402</v>
      </c>
      <c r="H13" s="30">
        <f t="shared" si="1"/>
        <v>0.12632179141613104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99</v>
      </c>
      <c r="D19" s="20">
        <f>SUM(D20:D70)</f>
        <v>409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3.1313131313131315</v>
      </c>
      <c r="H19" s="21">
        <f t="shared" ref="H19:H50" si="5">+IF(OR(AND(E19=""),(G19="")),"",E19*G19)</f>
        <v>3.1313131313131315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1</v>
      </c>
      <c r="D21" s="6">
        <v>0</v>
      </c>
      <c r="E21" s="7">
        <f t="shared" si="3"/>
        <v>1.0101010101010102E-2</v>
      </c>
      <c r="F21" s="7" t="str">
        <f t="shared" si="4"/>
        <v/>
      </c>
      <c r="G21" s="7">
        <f t="shared" si="6"/>
        <v>-1</v>
      </c>
      <c r="H21" s="27">
        <f t="shared" si="5"/>
        <v>-1.0101010101010102E-2</v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30</v>
      </c>
      <c r="E24" s="7" t="str">
        <f t="shared" si="3"/>
        <v/>
      </c>
      <c r="F24" s="7">
        <f t="shared" si="4"/>
        <v>7.3349633251833746E-2</v>
      </c>
      <c r="G24" s="7">
        <f t="shared" si="6"/>
        <v>1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275</v>
      </c>
      <c r="E25" s="7" t="str">
        <f t="shared" si="3"/>
        <v/>
      </c>
      <c r="F25" s="7">
        <f t="shared" si="4"/>
        <v>0.67237163814180934</v>
      </c>
      <c r="G25" s="7">
        <f t="shared" si="6"/>
        <v>1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1</v>
      </c>
      <c r="E26" s="7" t="str">
        <f t="shared" si="3"/>
        <v/>
      </c>
      <c r="F26" s="7">
        <f t="shared" si="4"/>
        <v>2.4449877750611247E-3</v>
      </c>
      <c r="G26" s="7">
        <f t="shared" si="6"/>
        <v>1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2</v>
      </c>
      <c r="D27" s="6">
        <v>10</v>
      </c>
      <c r="E27" s="7">
        <f t="shared" si="3"/>
        <v>2.0202020202020204E-2</v>
      </c>
      <c r="F27" s="7">
        <f t="shared" si="4"/>
        <v>2.4449877750611249E-2</v>
      </c>
      <c r="G27" s="7">
        <f t="shared" si="6"/>
        <v>4</v>
      </c>
      <c r="H27" s="27">
        <f t="shared" si="5"/>
        <v>8.0808080808080815E-2</v>
      </c>
    </row>
    <row r="28" spans="1:8" x14ac:dyDescent="0.2">
      <c r="A28" s="38"/>
      <c r="B28" s="35" t="s">
        <v>22</v>
      </c>
      <c r="C28" s="32">
        <v>4</v>
      </c>
      <c r="D28" s="6">
        <v>5</v>
      </c>
      <c r="E28" s="7">
        <f t="shared" si="3"/>
        <v>4.0404040404040407E-2</v>
      </c>
      <c r="F28" s="7">
        <f t="shared" si="4"/>
        <v>1.2224938875305624E-2</v>
      </c>
      <c r="G28" s="7">
        <f t="shared" si="6"/>
        <v>0.25</v>
      </c>
      <c r="H28" s="27">
        <f t="shared" si="5"/>
        <v>1.0101010101010102E-2</v>
      </c>
    </row>
    <row r="29" spans="1:8" x14ac:dyDescent="0.2">
      <c r="A29" s="38"/>
      <c r="B29" s="35" t="s">
        <v>23</v>
      </c>
      <c r="C29" s="32">
        <v>2</v>
      </c>
      <c r="D29" s="6">
        <v>27</v>
      </c>
      <c r="E29" s="7">
        <f t="shared" si="3"/>
        <v>2.0202020202020204E-2</v>
      </c>
      <c r="F29" s="7">
        <f t="shared" si="4"/>
        <v>6.6014669926650366E-2</v>
      </c>
      <c r="G29" s="7">
        <f t="shared" si="6"/>
        <v>12.5</v>
      </c>
      <c r="H29" s="27">
        <f t="shared" si="5"/>
        <v>0.25252525252525254</v>
      </c>
    </row>
    <row r="30" spans="1:8" x14ac:dyDescent="0.2">
      <c r="A30" s="38"/>
      <c r="B30" s="35" t="s">
        <v>24</v>
      </c>
      <c r="C30" s="32">
        <v>7</v>
      </c>
      <c r="D30" s="6">
        <v>16</v>
      </c>
      <c r="E30" s="7">
        <f t="shared" si="3"/>
        <v>7.0707070707070704E-2</v>
      </c>
      <c r="F30" s="7">
        <f t="shared" si="4"/>
        <v>3.9119804400977995E-2</v>
      </c>
      <c r="G30" s="7">
        <f t="shared" si="6"/>
        <v>1.2857142857142858</v>
      </c>
      <c r="H30" s="27">
        <f t="shared" si="5"/>
        <v>9.0909090909090912E-2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1</v>
      </c>
      <c r="D34" s="6">
        <v>0</v>
      </c>
      <c r="E34" s="7">
        <f t="shared" si="3"/>
        <v>1.0101010101010102E-2</v>
      </c>
      <c r="F34" s="7" t="str">
        <f t="shared" si="4"/>
        <v/>
      </c>
      <c r="G34" s="7">
        <f t="shared" si="6"/>
        <v>-1</v>
      </c>
      <c r="H34" s="27">
        <f t="shared" si="5"/>
        <v>-1.0101010101010102E-2</v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4</v>
      </c>
      <c r="D36" s="6">
        <v>0</v>
      </c>
      <c r="E36" s="7">
        <f t="shared" si="3"/>
        <v>4.0404040404040407E-2</v>
      </c>
      <c r="F36" s="7" t="str">
        <f t="shared" si="4"/>
        <v/>
      </c>
      <c r="G36" s="7">
        <f t="shared" si="6"/>
        <v>-1</v>
      </c>
      <c r="H36" s="27">
        <f t="shared" si="5"/>
        <v>-4.0404040404040407E-2</v>
      </c>
    </row>
    <row r="37" spans="1:8" ht="25.5" x14ac:dyDescent="0.2">
      <c r="A37" s="38"/>
      <c r="B37" s="35" t="s">
        <v>31</v>
      </c>
      <c r="C37" s="32">
        <v>0</v>
      </c>
      <c r="D37" s="6">
        <v>1</v>
      </c>
      <c r="E37" s="7" t="str">
        <f t="shared" si="3"/>
        <v/>
      </c>
      <c r="F37" s="7">
        <f t="shared" si="4"/>
        <v>2.4449877750611247E-3</v>
      </c>
      <c r="G37" s="7">
        <f t="shared" si="6"/>
        <v>1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1</v>
      </c>
      <c r="D39" s="6">
        <v>1</v>
      </c>
      <c r="E39" s="7">
        <f t="shared" si="3"/>
        <v>1.0101010101010102E-2</v>
      </c>
      <c r="F39" s="7">
        <f t="shared" si="4"/>
        <v>2.4449877750611247E-3</v>
      </c>
      <c r="G39" s="7">
        <f t="shared" si="6"/>
        <v>0</v>
      </c>
      <c r="H39" s="27">
        <f t="shared" si="5"/>
        <v>0</v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1</v>
      </c>
      <c r="E44" s="7" t="str">
        <f t="shared" si="3"/>
        <v/>
      </c>
      <c r="F44" s="7">
        <f t="shared" si="4"/>
        <v>2.4449877750611247E-3</v>
      </c>
      <c r="G44" s="7">
        <f t="shared" si="6"/>
        <v>1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4</v>
      </c>
      <c r="E45" s="7" t="str">
        <f t="shared" si="3"/>
        <v/>
      </c>
      <c r="F45" s="7">
        <f t="shared" si="4"/>
        <v>9.7799511002444987E-3</v>
      </c>
      <c r="G45" s="7">
        <f t="shared" si="6"/>
        <v>1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7</v>
      </c>
      <c r="E49" s="7" t="str">
        <f t="shared" si="3"/>
        <v/>
      </c>
      <c r="F49" s="7">
        <f t="shared" si="4"/>
        <v>1.7114914425427872E-2</v>
      </c>
      <c r="G49" s="7">
        <f t="shared" si="6"/>
        <v>1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11</v>
      </c>
      <c r="D50" s="6">
        <v>2</v>
      </c>
      <c r="E50" s="7">
        <f t="shared" si="3"/>
        <v>0.1111111111111111</v>
      </c>
      <c r="F50" s="7">
        <f t="shared" si="4"/>
        <v>4.8899755501222494E-3</v>
      </c>
      <c r="G50" s="7">
        <f t="shared" si="6"/>
        <v>-0.81818181818181823</v>
      </c>
      <c r="H50" s="27">
        <f t="shared" si="5"/>
        <v>-9.0909090909090912E-2</v>
      </c>
    </row>
    <row r="51" spans="1:8" x14ac:dyDescent="0.2">
      <c r="A51" s="38"/>
      <c r="B51" s="35" t="s">
        <v>45</v>
      </c>
      <c r="C51" s="32">
        <v>1</v>
      </c>
      <c r="D51" s="6">
        <v>10</v>
      </c>
      <c r="E51" s="7">
        <f t="shared" ref="E51:E70" si="7">+IF(C51=0,"",C51/C$19)</f>
        <v>1.0101010101010102E-2</v>
      </c>
      <c r="F51" s="7">
        <f t="shared" ref="F51:F70" si="8">+IF(D51=0,"",D51/D$19)</f>
        <v>2.4449877750611249E-2</v>
      </c>
      <c r="G51" s="7">
        <f t="shared" si="6"/>
        <v>9</v>
      </c>
      <c r="H51" s="27">
        <f t="shared" ref="H51:H70" si="9">+IF(OR(AND(E51=""),(G51="")),"",E51*G51)</f>
        <v>9.0909090909090912E-2</v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3</v>
      </c>
      <c r="D54" s="6">
        <v>2</v>
      </c>
      <c r="E54" s="7">
        <f t="shared" si="7"/>
        <v>3.0303030303030304E-2</v>
      </c>
      <c r="F54" s="7">
        <f t="shared" si="8"/>
        <v>4.8899755501222494E-3</v>
      </c>
      <c r="G54" s="7">
        <f t="shared" si="10"/>
        <v>-0.33333333333333331</v>
      </c>
      <c r="H54" s="27">
        <f t="shared" si="9"/>
        <v>-1.01010101010101E-2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1</v>
      </c>
      <c r="D61" s="6">
        <v>2</v>
      </c>
      <c r="E61" s="7">
        <f t="shared" si="7"/>
        <v>1.0101010101010102E-2</v>
      </c>
      <c r="F61" s="7">
        <f t="shared" si="8"/>
        <v>4.8899755501222494E-3</v>
      </c>
      <c r="G61" s="7">
        <f t="shared" si="10"/>
        <v>1</v>
      </c>
      <c r="H61" s="27">
        <f t="shared" si="9"/>
        <v>1.0101010101010102E-2</v>
      </c>
    </row>
    <row r="62" spans="1:8" x14ac:dyDescent="0.2">
      <c r="A62" s="38"/>
      <c r="B62" s="35" t="s">
        <v>56</v>
      </c>
      <c r="C62" s="32">
        <v>2</v>
      </c>
      <c r="D62" s="6">
        <v>0</v>
      </c>
      <c r="E62" s="7">
        <f t="shared" si="7"/>
        <v>2.0202020202020204E-2</v>
      </c>
      <c r="F62" s="7" t="str">
        <f t="shared" si="8"/>
        <v/>
      </c>
      <c r="G62" s="7">
        <f t="shared" si="10"/>
        <v>-1</v>
      </c>
      <c r="H62" s="27">
        <f t="shared" si="9"/>
        <v>-2.0202020202020204E-2</v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53</v>
      </c>
      <c r="D64" s="6">
        <v>4</v>
      </c>
      <c r="E64" s="7">
        <f t="shared" si="7"/>
        <v>0.53535353535353536</v>
      </c>
      <c r="F64" s="7">
        <f t="shared" si="8"/>
        <v>9.7799511002444987E-3</v>
      </c>
      <c r="G64" s="7">
        <f t="shared" si="10"/>
        <v>-0.92452830188679247</v>
      </c>
      <c r="H64" s="27">
        <f t="shared" si="9"/>
        <v>-0.49494949494949497</v>
      </c>
    </row>
    <row r="65" spans="1:8" x14ac:dyDescent="0.2">
      <c r="A65" s="38"/>
      <c r="B65" s="35" t="s">
        <v>59</v>
      </c>
      <c r="C65" s="32">
        <v>1</v>
      </c>
      <c r="D65" s="6">
        <v>0</v>
      </c>
      <c r="E65" s="7">
        <f t="shared" si="7"/>
        <v>1.0101010101010102E-2</v>
      </c>
      <c r="F65" s="7" t="str">
        <f t="shared" si="8"/>
        <v/>
      </c>
      <c r="G65" s="7">
        <f t="shared" si="10"/>
        <v>-1</v>
      </c>
      <c r="H65" s="27">
        <f t="shared" si="9"/>
        <v>-1.0101010101010102E-2</v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5</v>
      </c>
      <c r="D68" s="6">
        <v>8</v>
      </c>
      <c r="E68" s="7">
        <f t="shared" si="7"/>
        <v>5.0505050505050504E-2</v>
      </c>
      <c r="F68" s="7">
        <f t="shared" si="8"/>
        <v>1.9559902200488997E-2</v>
      </c>
      <c r="G68" s="7">
        <f t="shared" si="10"/>
        <v>0.6</v>
      </c>
      <c r="H68" s="27">
        <f t="shared" si="9"/>
        <v>3.03030303030303E-2</v>
      </c>
    </row>
    <row r="69" spans="1:8" x14ac:dyDescent="0.2">
      <c r="A69" s="38"/>
      <c r="B69" s="35" t="s">
        <v>63</v>
      </c>
      <c r="C69" s="32">
        <v>0</v>
      </c>
      <c r="D69" s="6">
        <v>3</v>
      </c>
      <c r="E69" s="7" t="str">
        <f t="shared" si="7"/>
        <v/>
      </c>
      <c r="F69" s="7">
        <f t="shared" si="8"/>
        <v>7.3349633251833741E-3</v>
      </c>
      <c r="G69" s="7">
        <f t="shared" si="10"/>
        <v>1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864</v>
      </c>
      <c r="D76" s="20">
        <f>SUM(D77:D175)</f>
        <v>1911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1.2118055555555556</v>
      </c>
      <c r="H76" s="21">
        <f t="shared" ref="H76:H107" si="13">+IF(OR(AND(E76=""),(G76="")),"",E76*G76)</f>
        <v>1.2118055555555556</v>
      </c>
    </row>
    <row r="77" spans="1:8" x14ac:dyDescent="0.2">
      <c r="A77" s="38"/>
      <c r="B77" s="34" t="s">
        <v>65</v>
      </c>
      <c r="C77" s="31">
        <v>24</v>
      </c>
      <c r="D77" s="24">
        <v>79</v>
      </c>
      <c r="E77" s="25">
        <f t="shared" si="11"/>
        <v>2.7777777777777776E-2</v>
      </c>
      <c r="F77" s="25">
        <f t="shared" si="12"/>
        <v>4.1339612768184195E-2</v>
      </c>
      <c r="G77" s="25">
        <f t="shared" ref="G77:G108" si="14">+IF(AND(C77=0,D77=0)," ",IF(C77=0,1,IF(D77=0,-1,(D77-C77)/C77)))</f>
        <v>2.2916666666666665</v>
      </c>
      <c r="H77" s="26">
        <f t="shared" si="13"/>
        <v>6.3657407407407399E-2</v>
      </c>
    </row>
    <row r="78" spans="1:8" x14ac:dyDescent="0.2">
      <c r="A78" s="38"/>
      <c r="B78" s="35" t="s">
        <v>66</v>
      </c>
      <c r="C78" s="32">
        <v>7</v>
      </c>
      <c r="D78" s="6">
        <v>1</v>
      </c>
      <c r="E78" s="7">
        <f t="shared" si="11"/>
        <v>8.1018518518518514E-3</v>
      </c>
      <c r="F78" s="7">
        <f t="shared" si="12"/>
        <v>5.2328623757195189E-4</v>
      </c>
      <c r="G78" s="7">
        <f t="shared" si="14"/>
        <v>-0.8571428571428571</v>
      </c>
      <c r="H78" s="27">
        <f t="shared" si="13"/>
        <v>-6.9444444444444441E-3</v>
      </c>
    </row>
    <row r="79" spans="1:8" x14ac:dyDescent="0.2">
      <c r="A79" s="38"/>
      <c r="B79" s="35" t="s">
        <v>67</v>
      </c>
      <c r="C79" s="32">
        <v>1</v>
      </c>
      <c r="D79" s="6">
        <v>0</v>
      </c>
      <c r="E79" s="7">
        <f t="shared" si="11"/>
        <v>1.1574074074074073E-3</v>
      </c>
      <c r="F79" s="7" t="str">
        <f t="shared" si="12"/>
        <v/>
      </c>
      <c r="G79" s="7">
        <f t="shared" si="14"/>
        <v>-1</v>
      </c>
      <c r="H79" s="27">
        <f t="shared" si="13"/>
        <v>-1.1574074074074073E-3</v>
      </c>
    </row>
    <row r="80" spans="1:8" x14ac:dyDescent="0.2">
      <c r="A80" s="38"/>
      <c r="B80" s="35" t="s">
        <v>68</v>
      </c>
      <c r="C80" s="32">
        <v>39</v>
      </c>
      <c r="D80" s="6">
        <v>63</v>
      </c>
      <c r="E80" s="7">
        <f t="shared" si="11"/>
        <v>4.5138888888888888E-2</v>
      </c>
      <c r="F80" s="7">
        <f t="shared" si="12"/>
        <v>3.2967032967032968E-2</v>
      </c>
      <c r="G80" s="7">
        <f t="shared" si="14"/>
        <v>0.61538461538461542</v>
      </c>
      <c r="H80" s="27">
        <f t="shared" si="13"/>
        <v>2.777777777777778E-2</v>
      </c>
    </row>
    <row r="81" spans="1:8" ht="25.5" x14ac:dyDescent="0.2">
      <c r="A81" s="38"/>
      <c r="B81" s="35" t="s">
        <v>69</v>
      </c>
      <c r="C81" s="32">
        <v>82</v>
      </c>
      <c r="D81" s="6">
        <v>64</v>
      </c>
      <c r="E81" s="7">
        <f t="shared" si="11"/>
        <v>9.4907407407407413E-2</v>
      </c>
      <c r="F81" s="7">
        <f t="shared" si="12"/>
        <v>3.3490319204604921E-2</v>
      </c>
      <c r="G81" s="7">
        <f t="shared" si="14"/>
        <v>-0.21951219512195122</v>
      </c>
      <c r="H81" s="27">
        <f t="shared" si="13"/>
        <v>-2.0833333333333336E-2</v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6</v>
      </c>
      <c r="D83" s="6">
        <v>1</v>
      </c>
      <c r="E83" s="7">
        <f t="shared" si="11"/>
        <v>6.9444444444444441E-3</v>
      </c>
      <c r="F83" s="7">
        <f t="shared" si="12"/>
        <v>5.2328623757195189E-4</v>
      </c>
      <c r="G83" s="7">
        <f t="shared" si="14"/>
        <v>-0.83333333333333337</v>
      </c>
      <c r="H83" s="27">
        <f t="shared" si="13"/>
        <v>-5.7870370370370367E-3</v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90</v>
      </c>
      <c r="E84" s="7" t="str">
        <f t="shared" si="11"/>
        <v/>
      </c>
      <c r="F84" s="7">
        <f t="shared" si="12"/>
        <v>4.709576138147567E-2</v>
      </c>
      <c r="G84" s="7">
        <f t="shared" si="14"/>
        <v>1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2</v>
      </c>
      <c r="D87" s="6">
        <v>2</v>
      </c>
      <c r="E87" s="7">
        <f t="shared" si="11"/>
        <v>2.3148148148148147E-3</v>
      </c>
      <c r="F87" s="7">
        <f t="shared" si="12"/>
        <v>1.0465724751439038E-3</v>
      </c>
      <c r="G87" s="7">
        <f t="shared" si="14"/>
        <v>0</v>
      </c>
      <c r="H87" s="27">
        <f t="shared" si="13"/>
        <v>0</v>
      </c>
    </row>
    <row r="88" spans="1:8" x14ac:dyDescent="0.2">
      <c r="A88" s="38"/>
      <c r="B88" s="35" t="s">
        <v>76</v>
      </c>
      <c r="C88" s="32">
        <v>0</v>
      </c>
      <c r="D88" s="6">
        <v>3</v>
      </c>
      <c r="E88" s="7" t="str">
        <f t="shared" si="11"/>
        <v/>
      </c>
      <c r="F88" s="7">
        <f t="shared" si="12"/>
        <v>1.5698587127158557E-3</v>
      </c>
      <c r="G88" s="7">
        <f t="shared" si="14"/>
        <v>1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4</v>
      </c>
      <c r="D92" s="6">
        <v>3</v>
      </c>
      <c r="E92" s="7">
        <f t="shared" si="11"/>
        <v>4.6296296296296294E-3</v>
      </c>
      <c r="F92" s="7">
        <f t="shared" si="12"/>
        <v>1.5698587127158557E-3</v>
      </c>
      <c r="G92" s="7">
        <f t="shared" si="14"/>
        <v>-0.25</v>
      </c>
      <c r="H92" s="27">
        <f t="shared" si="13"/>
        <v>-1.1574074074074073E-3</v>
      </c>
    </row>
    <row r="93" spans="1:8" x14ac:dyDescent="0.2">
      <c r="A93" s="38"/>
      <c r="B93" s="35" t="s">
        <v>81</v>
      </c>
      <c r="C93" s="32">
        <v>1</v>
      </c>
      <c r="D93" s="6">
        <v>0</v>
      </c>
      <c r="E93" s="7">
        <f t="shared" si="11"/>
        <v>1.1574074074074073E-3</v>
      </c>
      <c r="F93" s="7" t="str">
        <f t="shared" si="12"/>
        <v/>
      </c>
      <c r="G93" s="7">
        <f t="shared" si="14"/>
        <v>-1</v>
      </c>
      <c r="H93" s="27">
        <f t="shared" si="13"/>
        <v>-1.1574074074074073E-3</v>
      </c>
    </row>
    <row r="94" spans="1:8" x14ac:dyDescent="0.2">
      <c r="A94" s="38"/>
      <c r="B94" s="35" t="s">
        <v>82</v>
      </c>
      <c r="C94" s="32">
        <v>15</v>
      </c>
      <c r="D94" s="6">
        <v>146</v>
      </c>
      <c r="E94" s="7">
        <f t="shared" si="11"/>
        <v>1.7361111111111112E-2</v>
      </c>
      <c r="F94" s="7">
        <f t="shared" si="12"/>
        <v>7.6399790685504967E-2</v>
      </c>
      <c r="G94" s="7">
        <f t="shared" si="14"/>
        <v>8.7333333333333325</v>
      </c>
      <c r="H94" s="27">
        <f t="shared" si="13"/>
        <v>0.15162037037037035</v>
      </c>
    </row>
    <row r="95" spans="1:8" x14ac:dyDescent="0.2">
      <c r="A95" s="38"/>
      <c r="B95" s="35" t="s">
        <v>83</v>
      </c>
      <c r="C95" s="32">
        <v>75</v>
      </c>
      <c r="D95" s="6">
        <v>11</v>
      </c>
      <c r="E95" s="7">
        <f t="shared" si="11"/>
        <v>8.6805555555555552E-2</v>
      </c>
      <c r="F95" s="7">
        <f t="shared" si="12"/>
        <v>5.7561486132914706E-3</v>
      </c>
      <c r="G95" s="7">
        <f t="shared" si="14"/>
        <v>-0.85333333333333339</v>
      </c>
      <c r="H95" s="27">
        <f t="shared" si="13"/>
        <v>-7.407407407407407E-2</v>
      </c>
    </row>
    <row r="96" spans="1:8" x14ac:dyDescent="0.2">
      <c r="A96" s="38"/>
      <c r="B96" s="35" t="s">
        <v>84</v>
      </c>
      <c r="C96" s="32">
        <v>98</v>
      </c>
      <c r="D96" s="6">
        <v>8</v>
      </c>
      <c r="E96" s="7">
        <f t="shared" si="11"/>
        <v>0.11342592592592593</v>
      </c>
      <c r="F96" s="7">
        <f t="shared" si="12"/>
        <v>4.1862899005756151E-3</v>
      </c>
      <c r="G96" s="7">
        <f t="shared" si="14"/>
        <v>-0.91836734693877553</v>
      </c>
      <c r="H96" s="27">
        <f t="shared" si="13"/>
        <v>-0.10416666666666667</v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9</v>
      </c>
      <c r="D98" s="6">
        <v>131</v>
      </c>
      <c r="E98" s="7">
        <f t="shared" si="11"/>
        <v>1.0416666666666666E-2</v>
      </c>
      <c r="F98" s="7">
        <f t="shared" si="12"/>
        <v>6.8550497121925694E-2</v>
      </c>
      <c r="G98" s="7">
        <f t="shared" si="14"/>
        <v>13.555555555555555</v>
      </c>
      <c r="H98" s="27">
        <f t="shared" si="13"/>
        <v>0.14120370370370369</v>
      </c>
    </row>
    <row r="99" spans="1:8" x14ac:dyDescent="0.2">
      <c r="A99" s="38"/>
      <c r="B99" s="35" t="s">
        <v>87</v>
      </c>
      <c r="C99" s="32">
        <v>24</v>
      </c>
      <c r="D99" s="6">
        <v>34</v>
      </c>
      <c r="E99" s="7">
        <f t="shared" si="11"/>
        <v>2.7777777777777776E-2</v>
      </c>
      <c r="F99" s="7">
        <f t="shared" si="12"/>
        <v>1.7791732077446363E-2</v>
      </c>
      <c r="G99" s="7">
        <f t="shared" si="14"/>
        <v>0.41666666666666669</v>
      </c>
      <c r="H99" s="27">
        <f t="shared" si="13"/>
        <v>1.1574074074074073E-2</v>
      </c>
    </row>
    <row r="100" spans="1:8" x14ac:dyDescent="0.2">
      <c r="A100" s="38"/>
      <c r="B100" s="35" t="s">
        <v>88</v>
      </c>
      <c r="C100" s="32">
        <v>1</v>
      </c>
      <c r="D100" s="6">
        <v>14</v>
      </c>
      <c r="E100" s="7">
        <f t="shared" si="11"/>
        <v>1.1574074074074073E-3</v>
      </c>
      <c r="F100" s="7">
        <f t="shared" si="12"/>
        <v>7.326007326007326E-3</v>
      </c>
      <c r="G100" s="7">
        <f t="shared" si="14"/>
        <v>13</v>
      </c>
      <c r="H100" s="27">
        <f t="shared" si="13"/>
        <v>1.5046296296296295E-2</v>
      </c>
    </row>
    <row r="101" spans="1:8" x14ac:dyDescent="0.2">
      <c r="A101" s="38"/>
      <c r="B101" s="35" t="s">
        <v>89</v>
      </c>
      <c r="C101" s="32">
        <v>0</v>
      </c>
      <c r="D101" s="6">
        <v>4</v>
      </c>
      <c r="E101" s="7" t="str">
        <f t="shared" si="11"/>
        <v/>
      </c>
      <c r="F101" s="7">
        <f t="shared" si="12"/>
        <v>2.0931449502878076E-3</v>
      </c>
      <c r="G101" s="7">
        <f t="shared" si="14"/>
        <v>1</v>
      </c>
      <c r="H101" s="27" t="str">
        <f t="shared" si="13"/>
        <v/>
      </c>
    </row>
    <row r="102" spans="1:8" x14ac:dyDescent="0.2">
      <c r="A102" s="38"/>
      <c r="B102" s="35" t="s">
        <v>90</v>
      </c>
      <c r="C102" s="32">
        <v>0</v>
      </c>
      <c r="D102" s="6">
        <v>4</v>
      </c>
      <c r="E102" s="7" t="str">
        <f t="shared" si="11"/>
        <v/>
      </c>
      <c r="F102" s="7">
        <f t="shared" si="12"/>
        <v>2.0931449502878076E-3</v>
      </c>
      <c r="G102" s="7">
        <f t="shared" si="14"/>
        <v>1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5</v>
      </c>
      <c r="D103" s="6">
        <v>2</v>
      </c>
      <c r="E103" s="7">
        <f t="shared" si="11"/>
        <v>5.7870370370370367E-3</v>
      </c>
      <c r="F103" s="7">
        <f t="shared" si="12"/>
        <v>1.0465724751439038E-3</v>
      </c>
      <c r="G103" s="7">
        <f t="shared" si="14"/>
        <v>-0.6</v>
      </c>
      <c r="H103" s="27">
        <f t="shared" si="13"/>
        <v>-3.472222222222222E-3</v>
      </c>
    </row>
    <row r="104" spans="1:8" x14ac:dyDescent="0.2">
      <c r="A104" s="38"/>
      <c r="B104" s="35" t="s">
        <v>92</v>
      </c>
      <c r="C104" s="32">
        <v>5</v>
      </c>
      <c r="D104" s="6">
        <v>0</v>
      </c>
      <c r="E104" s="7">
        <f t="shared" si="11"/>
        <v>5.7870370370370367E-3</v>
      </c>
      <c r="F104" s="7" t="str">
        <f t="shared" si="12"/>
        <v/>
      </c>
      <c r="G104" s="7">
        <f t="shared" si="14"/>
        <v>-1</v>
      </c>
      <c r="H104" s="27">
        <f t="shared" si="13"/>
        <v>-5.7870370370370367E-3</v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45</v>
      </c>
      <c r="D106" s="6">
        <v>630</v>
      </c>
      <c r="E106" s="7">
        <f t="shared" si="11"/>
        <v>5.2083333333333336E-2</v>
      </c>
      <c r="F106" s="7">
        <f t="shared" si="12"/>
        <v>0.32967032967032966</v>
      </c>
      <c r="G106" s="7">
        <f t="shared" si="14"/>
        <v>13</v>
      </c>
      <c r="H106" s="27">
        <f t="shared" si="13"/>
        <v>0.67708333333333337</v>
      </c>
    </row>
    <row r="107" spans="1:8" x14ac:dyDescent="0.2">
      <c r="A107" s="38"/>
      <c r="B107" s="35" t="s">
        <v>95</v>
      </c>
      <c r="C107" s="32">
        <v>0</v>
      </c>
      <c r="D107" s="6">
        <v>1</v>
      </c>
      <c r="E107" s="7" t="str">
        <f t="shared" si="11"/>
        <v/>
      </c>
      <c r="F107" s="7">
        <f t="shared" si="12"/>
        <v>5.2328623757195189E-4</v>
      </c>
      <c r="G107" s="7">
        <f t="shared" si="14"/>
        <v>1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1</v>
      </c>
      <c r="E108" s="7" t="str">
        <f t="shared" ref="E108:E139" si="15">+IF(C108=0,"",C108/C$76)</f>
        <v/>
      </c>
      <c r="F108" s="7">
        <f t="shared" ref="F108:F139" si="16">+IF(D108=0,"",D108/D$76)</f>
        <v>5.2328623757195189E-4</v>
      </c>
      <c r="G108" s="7">
        <f t="shared" si="14"/>
        <v>1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20</v>
      </c>
      <c r="E109" s="7" t="str">
        <f t="shared" si="15"/>
        <v/>
      </c>
      <c r="F109" s="7">
        <f t="shared" si="16"/>
        <v>1.0465724751439037E-2</v>
      </c>
      <c r="G109" s="7">
        <f t="shared" ref="G109:G140" si="18">+IF(AND(C109=0,D109=0)," ",IF(C109=0,1,IF(D109=0,-1,(D109-C109)/C109)))</f>
        <v>1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25</v>
      </c>
      <c r="D110" s="6">
        <v>107</v>
      </c>
      <c r="E110" s="7">
        <f t="shared" si="15"/>
        <v>2.8935185185185185E-2</v>
      </c>
      <c r="F110" s="7">
        <f t="shared" si="16"/>
        <v>5.599162742019885E-2</v>
      </c>
      <c r="G110" s="7">
        <f t="shared" si="18"/>
        <v>3.28</v>
      </c>
      <c r="H110" s="27">
        <f t="shared" si="17"/>
        <v>9.4907407407407399E-2</v>
      </c>
    </row>
    <row r="111" spans="1:8" x14ac:dyDescent="0.2">
      <c r="A111" s="38"/>
      <c r="B111" s="35" t="s">
        <v>99</v>
      </c>
      <c r="C111" s="32">
        <v>3</v>
      </c>
      <c r="D111" s="6">
        <v>18</v>
      </c>
      <c r="E111" s="7">
        <f t="shared" si="15"/>
        <v>3.472222222222222E-3</v>
      </c>
      <c r="F111" s="7">
        <f t="shared" si="16"/>
        <v>9.4191522762951327E-3</v>
      </c>
      <c r="G111" s="7">
        <f t="shared" si="18"/>
        <v>5</v>
      </c>
      <c r="H111" s="27">
        <f t="shared" si="17"/>
        <v>1.7361111111111112E-2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2</v>
      </c>
      <c r="D113" s="6">
        <v>5</v>
      </c>
      <c r="E113" s="7">
        <f t="shared" si="15"/>
        <v>2.3148148148148147E-3</v>
      </c>
      <c r="F113" s="7">
        <f t="shared" si="16"/>
        <v>2.6164311878597592E-3</v>
      </c>
      <c r="G113" s="7">
        <f t="shared" si="18"/>
        <v>1.5</v>
      </c>
      <c r="H113" s="27">
        <f t="shared" si="17"/>
        <v>3.472222222222222E-3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1</v>
      </c>
      <c r="D115" s="6">
        <v>10</v>
      </c>
      <c r="E115" s="7">
        <f t="shared" si="15"/>
        <v>1.1574074074074073E-3</v>
      </c>
      <c r="F115" s="7">
        <f t="shared" si="16"/>
        <v>5.2328623757195184E-3</v>
      </c>
      <c r="G115" s="7">
        <f t="shared" si="18"/>
        <v>9</v>
      </c>
      <c r="H115" s="27">
        <f t="shared" si="17"/>
        <v>1.0416666666666666E-2</v>
      </c>
    </row>
    <row r="116" spans="1:8" x14ac:dyDescent="0.2">
      <c r="A116" s="38"/>
      <c r="B116" s="35" t="s">
        <v>104</v>
      </c>
      <c r="C116" s="32">
        <v>3</v>
      </c>
      <c r="D116" s="6">
        <v>0</v>
      </c>
      <c r="E116" s="7">
        <f t="shared" si="15"/>
        <v>3.472222222222222E-3</v>
      </c>
      <c r="F116" s="7" t="str">
        <f t="shared" si="16"/>
        <v/>
      </c>
      <c r="G116" s="7">
        <f t="shared" si="18"/>
        <v>-1</v>
      </c>
      <c r="H116" s="27">
        <f t="shared" si="17"/>
        <v>-3.472222222222222E-3</v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26</v>
      </c>
      <c r="D118" s="6">
        <v>1</v>
      </c>
      <c r="E118" s="7">
        <f t="shared" si="15"/>
        <v>3.0092592592592591E-2</v>
      </c>
      <c r="F118" s="7">
        <f t="shared" si="16"/>
        <v>5.2328623757195189E-4</v>
      </c>
      <c r="G118" s="7">
        <f t="shared" si="18"/>
        <v>-0.96153846153846156</v>
      </c>
      <c r="H118" s="27">
        <f t="shared" si="17"/>
        <v>-2.8935185185185185E-2</v>
      </c>
    </row>
    <row r="119" spans="1:8" ht="25.5" x14ac:dyDescent="0.2">
      <c r="A119" s="38"/>
      <c r="B119" s="35" t="s">
        <v>107</v>
      </c>
      <c r="C119" s="32">
        <v>19</v>
      </c>
      <c r="D119" s="6">
        <v>18</v>
      </c>
      <c r="E119" s="7">
        <f t="shared" si="15"/>
        <v>2.1990740740740741E-2</v>
      </c>
      <c r="F119" s="7">
        <f t="shared" si="16"/>
        <v>9.4191522762951327E-3</v>
      </c>
      <c r="G119" s="7">
        <f t="shared" si="18"/>
        <v>-5.2631578947368418E-2</v>
      </c>
      <c r="H119" s="27">
        <f t="shared" si="17"/>
        <v>-1.1574074074074073E-3</v>
      </c>
    </row>
    <row r="120" spans="1:8" ht="25.5" x14ac:dyDescent="0.2">
      <c r="A120" s="38"/>
      <c r="B120" s="35" t="s">
        <v>108</v>
      </c>
      <c r="C120" s="32">
        <v>8</v>
      </c>
      <c r="D120" s="6">
        <v>6</v>
      </c>
      <c r="E120" s="7">
        <f t="shared" si="15"/>
        <v>9.2592592592592587E-3</v>
      </c>
      <c r="F120" s="7">
        <f t="shared" si="16"/>
        <v>3.1397174254317113E-3</v>
      </c>
      <c r="G120" s="7">
        <f t="shared" si="18"/>
        <v>-0.25</v>
      </c>
      <c r="H120" s="27">
        <f t="shared" si="17"/>
        <v>-2.3148148148148147E-3</v>
      </c>
    </row>
    <row r="121" spans="1:8" x14ac:dyDescent="0.2">
      <c r="A121" s="38"/>
      <c r="B121" s="35" t="s">
        <v>109</v>
      </c>
      <c r="C121" s="32">
        <v>7</v>
      </c>
      <c r="D121" s="6">
        <v>3</v>
      </c>
      <c r="E121" s="7">
        <f t="shared" si="15"/>
        <v>8.1018518518518514E-3</v>
      </c>
      <c r="F121" s="7">
        <f t="shared" si="16"/>
        <v>1.5698587127158557E-3</v>
      </c>
      <c r="G121" s="7">
        <f t="shared" si="18"/>
        <v>-0.5714285714285714</v>
      </c>
      <c r="H121" s="27">
        <f t="shared" si="17"/>
        <v>-4.6296296296296294E-3</v>
      </c>
    </row>
    <row r="122" spans="1:8" x14ac:dyDescent="0.2">
      <c r="A122" s="38"/>
      <c r="B122" s="35" t="s">
        <v>110</v>
      </c>
      <c r="C122" s="32">
        <v>16</v>
      </c>
      <c r="D122" s="6">
        <v>28</v>
      </c>
      <c r="E122" s="7">
        <f t="shared" si="15"/>
        <v>1.8518518518518517E-2</v>
      </c>
      <c r="F122" s="7">
        <f t="shared" si="16"/>
        <v>1.4652014652014652E-2</v>
      </c>
      <c r="G122" s="7">
        <f t="shared" si="18"/>
        <v>0.75</v>
      </c>
      <c r="H122" s="27">
        <f t="shared" si="17"/>
        <v>1.3888888888888888E-2</v>
      </c>
    </row>
    <row r="123" spans="1:8" x14ac:dyDescent="0.2">
      <c r="A123" s="38"/>
      <c r="B123" s="35" t="s">
        <v>111</v>
      </c>
      <c r="C123" s="32">
        <v>2</v>
      </c>
      <c r="D123" s="6">
        <v>3</v>
      </c>
      <c r="E123" s="7">
        <f t="shared" si="15"/>
        <v>2.3148148148148147E-3</v>
      </c>
      <c r="F123" s="7">
        <f t="shared" si="16"/>
        <v>1.5698587127158557E-3</v>
      </c>
      <c r="G123" s="7">
        <f t="shared" si="18"/>
        <v>0.5</v>
      </c>
      <c r="H123" s="27">
        <f t="shared" si="17"/>
        <v>1.1574074074074073E-3</v>
      </c>
    </row>
    <row r="124" spans="1:8" x14ac:dyDescent="0.2">
      <c r="A124" s="38"/>
      <c r="B124" s="35" t="s">
        <v>112</v>
      </c>
      <c r="C124" s="32">
        <v>1</v>
      </c>
      <c r="D124" s="6">
        <v>3</v>
      </c>
      <c r="E124" s="7">
        <f t="shared" si="15"/>
        <v>1.1574074074074073E-3</v>
      </c>
      <c r="F124" s="7">
        <f t="shared" si="16"/>
        <v>1.5698587127158557E-3</v>
      </c>
      <c r="G124" s="7">
        <f t="shared" si="18"/>
        <v>2</v>
      </c>
      <c r="H124" s="27">
        <f t="shared" si="17"/>
        <v>2.3148148148148147E-3</v>
      </c>
    </row>
    <row r="125" spans="1:8" x14ac:dyDescent="0.2">
      <c r="A125" s="38"/>
      <c r="B125" s="35" t="s">
        <v>113</v>
      </c>
      <c r="C125" s="32">
        <v>0</v>
      </c>
      <c r="D125" s="6">
        <v>1</v>
      </c>
      <c r="E125" s="7" t="str">
        <f t="shared" si="15"/>
        <v/>
      </c>
      <c r="F125" s="7">
        <f t="shared" si="16"/>
        <v>5.2328623757195189E-4</v>
      </c>
      <c r="G125" s="7">
        <f t="shared" si="18"/>
        <v>1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10</v>
      </c>
      <c r="E127" s="7" t="str">
        <f t="shared" si="15"/>
        <v/>
      </c>
      <c r="F127" s="7">
        <f t="shared" si="16"/>
        <v>5.2328623757195184E-3</v>
      </c>
      <c r="G127" s="7">
        <f t="shared" si="18"/>
        <v>1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10</v>
      </c>
      <c r="D128" s="6">
        <v>2</v>
      </c>
      <c r="E128" s="7">
        <f t="shared" si="15"/>
        <v>1.1574074074074073E-2</v>
      </c>
      <c r="F128" s="7">
        <f t="shared" si="16"/>
        <v>1.0465724751439038E-3</v>
      </c>
      <c r="G128" s="7">
        <f t="shared" si="18"/>
        <v>-0.8</v>
      </c>
      <c r="H128" s="27">
        <f t="shared" si="17"/>
        <v>-9.2592592592592587E-3</v>
      </c>
    </row>
    <row r="129" spans="1:8" x14ac:dyDescent="0.2">
      <c r="A129" s="38"/>
      <c r="B129" s="35" t="s">
        <v>117</v>
      </c>
      <c r="C129" s="32">
        <v>10</v>
      </c>
      <c r="D129" s="6">
        <v>3</v>
      </c>
      <c r="E129" s="7">
        <f t="shared" si="15"/>
        <v>1.1574074074074073E-2</v>
      </c>
      <c r="F129" s="7">
        <f t="shared" si="16"/>
        <v>1.5698587127158557E-3</v>
      </c>
      <c r="G129" s="7">
        <f t="shared" si="18"/>
        <v>-0.7</v>
      </c>
      <c r="H129" s="27">
        <f t="shared" si="17"/>
        <v>-8.1018518518518514E-3</v>
      </c>
    </row>
    <row r="130" spans="1:8" x14ac:dyDescent="0.2">
      <c r="A130" s="38"/>
      <c r="B130" s="35" t="s">
        <v>118</v>
      </c>
      <c r="C130" s="32">
        <v>2</v>
      </c>
      <c r="D130" s="6">
        <v>103</v>
      </c>
      <c r="E130" s="7">
        <f t="shared" si="15"/>
        <v>2.3148148148148147E-3</v>
      </c>
      <c r="F130" s="7">
        <f t="shared" si="16"/>
        <v>5.3898482469911038E-2</v>
      </c>
      <c r="G130" s="7">
        <f t="shared" si="18"/>
        <v>50.5</v>
      </c>
      <c r="H130" s="27">
        <f t="shared" si="17"/>
        <v>0.11689814814814814</v>
      </c>
    </row>
    <row r="131" spans="1:8" x14ac:dyDescent="0.2">
      <c r="A131" s="38"/>
      <c r="B131" s="35" t="s">
        <v>119</v>
      </c>
      <c r="C131" s="32">
        <v>34</v>
      </c>
      <c r="D131" s="6">
        <v>7</v>
      </c>
      <c r="E131" s="7">
        <f t="shared" si="15"/>
        <v>3.9351851851851853E-2</v>
      </c>
      <c r="F131" s="7">
        <f t="shared" si="16"/>
        <v>3.663003663003663E-3</v>
      </c>
      <c r="G131" s="7">
        <f t="shared" si="18"/>
        <v>-0.79411764705882348</v>
      </c>
      <c r="H131" s="27">
        <f t="shared" si="17"/>
        <v>-3.125E-2</v>
      </c>
    </row>
    <row r="132" spans="1:8" x14ac:dyDescent="0.2">
      <c r="A132" s="38"/>
      <c r="B132" s="35" t="s">
        <v>120</v>
      </c>
      <c r="C132" s="32">
        <v>53</v>
      </c>
      <c r="D132" s="6">
        <v>14</v>
      </c>
      <c r="E132" s="7">
        <f t="shared" si="15"/>
        <v>6.1342592592592594E-2</v>
      </c>
      <c r="F132" s="7">
        <f t="shared" si="16"/>
        <v>7.326007326007326E-3</v>
      </c>
      <c r="G132" s="7">
        <f t="shared" si="18"/>
        <v>-0.73584905660377353</v>
      </c>
      <c r="H132" s="27">
        <f t="shared" si="17"/>
        <v>-4.5138888888888888E-2</v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9</v>
      </c>
      <c r="D134" s="6">
        <v>20</v>
      </c>
      <c r="E134" s="7">
        <f t="shared" si="15"/>
        <v>1.0416666666666666E-2</v>
      </c>
      <c r="F134" s="7">
        <f t="shared" si="16"/>
        <v>1.0465724751439037E-2</v>
      </c>
      <c r="G134" s="7">
        <f t="shared" si="18"/>
        <v>1.2222222222222223</v>
      </c>
      <c r="H134" s="27">
        <f t="shared" si="17"/>
        <v>1.2731481481481483E-2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24</v>
      </c>
      <c r="D136" s="6">
        <v>11</v>
      </c>
      <c r="E136" s="7">
        <f t="shared" si="15"/>
        <v>2.7777777777777776E-2</v>
      </c>
      <c r="F136" s="7">
        <f t="shared" si="16"/>
        <v>5.7561486132914706E-3</v>
      </c>
      <c r="G136" s="7">
        <f t="shared" si="18"/>
        <v>-0.54166666666666663</v>
      </c>
      <c r="H136" s="27">
        <f t="shared" si="17"/>
        <v>-1.5046296296296294E-2</v>
      </c>
    </row>
    <row r="137" spans="1:8" x14ac:dyDescent="0.2">
      <c r="A137" s="38"/>
      <c r="B137" s="35" t="s">
        <v>125</v>
      </c>
      <c r="C137" s="32">
        <v>38</v>
      </c>
      <c r="D137" s="6">
        <v>6</v>
      </c>
      <c r="E137" s="7">
        <f t="shared" si="15"/>
        <v>4.3981481481481483E-2</v>
      </c>
      <c r="F137" s="7">
        <f t="shared" si="16"/>
        <v>3.1397174254317113E-3</v>
      </c>
      <c r="G137" s="7">
        <f t="shared" si="18"/>
        <v>-0.84210526315789469</v>
      </c>
      <c r="H137" s="27">
        <f t="shared" si="17"/>
        <v>-3.7037037037037035E-2</v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77</v>
      </c>
      <c r="D139" s="6">
        <v>15</v>
      </c>
      <c r="E139" s="7">
        <f t="shared" si="15"/>
        <v>8.9120370370370364E-2</v>
      </c>
      <c r="F139" s="7">
        <f t="shared" si="16"/>
        <v>7.8492935635792772E-3</v>
      </c>
      <c r="G139" s="7">
        <f t="shared" si="18"/>
        <v>-0.80519480519480524</v>
      </c>
      <c r="H139" s="27">
        <f t="shared" si="17"/>
        <v>-7.1759259259259259E-2</v>
      </c>
    </row>
    <row r="140" spans="1:8" x14ac:dyDescent="0.2">
      <c r="A140" s="38"/>
      <c r="B140" s="35" t="s">
        <v>128</v>
      </c>
      <c r="C140" s="32">
        <v>17</v>
      </c>
      <c r="D140" s="6">
        <v>18</v>
      </c>
      <c r="E140" s="7">
        <f t="shared" ref="E140:E175" si="19">+IF(C140=0,"",C140/C$76)</f>
        <v>1.9675925925925927E-2</v>
      </c>
      <c r="F140" s="7">
        <f t="shared" ref="F140:F175" si="20">+IF(D140=0,"",D140/D$76)</f>
        <v>9.4191522762951327E-3</v>
      </c>
      <c r="G140" s="7">
        <f t="shared" si="18"/>
        <v>5.8823529411764705E-2</v>
      </c>
      <c r="H140" s="27">
        <f t="shared" ref="H140:H171" si="21">+IF(OR(AND(E140=""),(G140="")),"",E140*G140)</f>
        <v>1.1574074074074073E-3</v>
      </c>
    </row>
    <row r="141" spans="1:8" x14ac:dyDescent="0.2">
      <c r="A141" s="38"/>
      <c r="B141" s="35" t="s">
        <v>129</v>
      </c>
      <c r="C141" s="32">
        <v>0</v>
      </c>
      <c r="D141" s="6">
        <v>1</v>
      </c>
      <c r="E141" s="7" t="str">
        <f t="shared" si="19"/>
        <v/>
      </c>
      <c r="F141" s="7">
        <f t="shared" si="20"/>
        <v>5.2328623757195189E-4</v>
      </c>
      <c r="G141" s="7">
        <f t="shared" ref="G141:G175" si="22">+IF(AND(C141=0,D141=0)," ",IF(C141=0,1,IF(D141=0,-1,(D141-C141)/C141)))</f>
        <v>1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2</v>
      </c>
      <c r="D142" s="6">
        <v>13</v>
      </c>
      <c r="E142" s="7">
        <f t="shared" si="19"/>
        <v>2.3148148148148147E-3</v>
      </c>
      <c r="F142" s="7">
        <f t="shared" si="20"/>
        <v>6.8027210884353739E-3</v>
      </c>
      <c r="G142" s="7">
        <f t="shared" si="22"/>
        <v>5.5</v>
      </c>
      <c r="H142" s="27">
        <f t="shared" si="21"/>
        <v>1.2731481481481481E-2</v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4</v>
      </c>
      <c r="D144" s="6">
        <v>48</v>
      </c>
      <c r="E144" s="7">
        <f t="shared" si="19"/>
        <v>4.6296296296296294E-3</v>
      </c>
      <c r="F144" s="7">
        <f t="shared" si="20"/>
        <v>2.5117739403453691E-2</v>
      </c>
      <c r="G144" s="7">
        <f t="shared" si="22"/>
        <v>11</v>
      </c>
      <c r="H144" s="27">
        <f t="shared" si="21"/>
        <v>5.0925925925925923E-2</v>
      </c>
    </row>
    <row r="145" spans="1:8" x14ac:dyDescent="0.2">
      <c r="A145" s="38"/>
      <c r="B145" s="35" t="s">
        <v>133</v>
      </c>
      <c r="C145" s="32">
        <v>3</v>
      </c>
      <c r="D145" s="6">
        <v>9</v>
      </c>
      <c r="E145" s="7">
        <f t="shared" si="19"/>
        <v>3.472222222222222E-3</v>
      </c>
      <c r="F145" s="7">
        <f t="shared" si="20"/>
        <v>4.7095761381475663E-3</v>
      </c>
      <c r="G145" s="7">
        <f t="shared" si="22"/>
        <v>2</v>
      </c>
      <c r="H145" s="27">
        <f t="shared" si="21"/>
        <v>6.9444444444444441E-3</v>
      </c>
    </row>
    <row r="146" spans="1:8" x14ac:dyDescent="0.2">
      <c r="A146" s="38"/>
      <c r="B146" s="35" t="s">
        <v>134</v>
      </c>
      <c r="C146" s="32">
        <v>1</v>
      </c>
      <c r="D146" s="6">
        <v>0</v>
      </c>
      <c r="E146" s="7">
        <f t="shared" si="19"/>
        <v>1.1574074074074073E-3</v>
      </c>
      <c r="F146" s="7" t="str">
        <f t="shared" si="20"/>
        <v/>
      </c>
      <c r="G146" s="7">
        <f t="shared" si="22"/>
        <v>-1</v>
      </c>
      <c r="H146" s="27">
        <f t="shared" si="21"/>
        <v>-1.1574074074074073E-3</v>
      </c>
    </row>
    <row r="147" spans="1:8" x14ac:dyDescent="0.2">
      <c r="A147" s="38"/>
      <c r="B147" s="35" t="s">
        <v>135</v>
      </c>
      <c r="C147" s="32">
        <v>1</v>
      </c>
      <c r="D147" s="6">
        <v>0</v>
      </c>
      <c r="E147" s="7">
        <f t="shared" si="19"/>
        <v>1.1574074074074073E-3</v>
      </c>
      <c r="F147" s="7" t="str">
        <f t="shared" si="20"/>
        <v/>
      </c>
      <c r="G147" s="7">
        <f t="shared" si="22"/>
        <v>-1</v>
      </c>
      <c r="H147" s="27">
        <f t="shared" si="21"/>
        <v>-1.1574074074074073E-3</v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1</v>
      </c>
      <c r="D150" s="6">
        <v>0</v>
      </c>
      <c r="E150" s="7">
        <f t="shared" si="19"/>
        <v>1.1574074074074073E-3</v>
      </c>
      <c r="F150" s="7" t="str">
        <f t="shared" si="20"/>
        <v/>
      </c>
      <c r="G150" s="7">
        <f t="shared" si="22"/>
        <v>-1</v>
      </c>
      <c r="H150" s="27">
        <f t="shared" si="21"/>
        <v>-1.1574074074074073E-3</v>
      </c>
    </row>
    <row r="151" spans="1:8" ht="25.5" x14ac:dyDescent="0.2">
      <c r="A151" s="38"/>
      <c r="B151" s="35" t="s">
        <v>139</v>
      </c>
      <c r="C151" s="32">
        <v>1</v>
      </c>
      <c r="D151" s="6">
        <v>0</v>
      </c>
      <c r="E151" s="7">
        <f t="shared" si="19"/>
        <v>1.1574074074074073E-3</v>
      </c>
      <c r="F151" s="7" t="str">
        <f t="shared" si="20"/>
        <v/>
      </c>
      <c r="G151" s="7">
        <f t="shared" si="22"/>
        <v>-1</v>
      </c>
      <c r="H151" s="27">
        <f t="shared" si="21"/>
        <v>-1.1574074074074073E-3</v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1</v>
      </c>
      <c r="D153" s="6">
        <v>0</v>
      </c>
      <c r="E153" s="7">
        <f t="shared" si="19"/>
        <v>1.1574074074074073E-3</v>
      </c>
      <c r="F153" s="7" t="str">
        <f t="shared" si="20"/>
        <v/>
      </c>
      <c r="G153" s="7">
        <f t="shared" si="22"/>
        <v>-1</v>
      </c>
      <c r="H153" s="27">
        <f t="shared" si="21"/>
        <v>-1.1574074074074073E-3</v>
      </c>
    </row>
    <row r="154" spans="1:8" x14ac:dyDescent="0.2">
      <c r="A154" s="38"/>
      <c r="B154" s="35" t="s">
        <v>142</v>
      </c>
      <c r="C154" s="32">
        <v>0</v>
      </c>
      <c r="D154" s="6">
        <v>2</v>
      </c>
      <c r="E154" s="7" t="str">
        <f t="shared" si="19"/>
        <v/>
      </c>
      <c r="F154" s="7">
        <f t="shared" si="20"/>
        <v>1.0465724751439038E-3</v>
      </c>
      <c r="G154" s="7">
        <f t="shared" si="22"/>
        <v>1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4</v>
      </c>
      <c r="D161" s="6">
        <v>2</v>
      </c>
      <c r="E161" s="7">
        <f t="shared" si="19"/>
        <v>4.6296296296296294E-3</v>
      </c>
      <c r="F161" s="7">
        <f t="shared" si="20"/>
        <v>1.0465724751439038E-3</v>
      </c>
      <c r="G161" s="7">
        <f t="shared" si="22"/>
        <v>-0.5</v>
      </c>
      <c r="H161" s="27">
        <f t="shared" si="21"/>
        <v>-2.3148148148148147E-3</v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1</v>
      </c>
      <c r="D163" s="6">
        <v>100</v>
      </c>
      <c r="E163" s="7">
        <f t="shared" si="19"/>
        <v>1.1574074074074073E-3</v>
      </c>
      <c r="F163" s="7">
        <f t="shared" si="20"/>
        <v>5.2328623757195186E-2</v>
      </c>
      <c r="G163" s="7">
        <f t="shared" si="22"/>
        <v>99</v>
      </c>
      <c r="H163" s="27">
        <f t="shared" si="21"/>
        <v>0.11458333333333333</v>
      </c>
    </row>
    <row r="164" spans="1:8" x14ac:dyDescent="0.2">
      <c r="A164" s="38"/>
      <c r="B164" s="35" t="s">
        <v>152</v>
      </c>
      <c r="C164" s="32">
        <v>1</v>
      </c>
      <c r="D164" s="6">
        <v>0</v>
      </c>
      <c r="E164" s="7">
        <f t="shared" si="19"/>
        <v>1.1574074074074073E-3</v>
      </c>
      <c r="F164" s="7" t="str">
        <f t="shared" si="20"/>
        <v/>
      </c>
      <c r="G164" s="7">
        <f t="shared" si="22"/>
        <v>-1</v>
      </c>
      <c r="H164" s="27">
        <f t="shared" si="21"/>
        <v>-1.1574074074074073E-3</v>
      </c>
    </row>
    <row r="165" spans="1:8" ht="25.5" x14ac:dyDescent="0.2">
      <c r="A165" s="38"/>
      <c r="B165" s="35" t="s">
        <v>153</v>
      </c>
      <c r="C165" s="32">
        <v>1</v>
      </c>
      <c r="D165" s="6">
        <v>0</v>
      </c>
      <c r="E165" s="7">
        <f t="shared" si="19"/>
        <v>1.1574074074074073E-3</v>
      </c>
      <c r="F165" s="7" t="str">
        <f t="shared" si="20"/>
        <v/>
      </c>
      <c r="G165" s="7">
        <f t="shared" si="22"/>
        <v>-1</v>
      </c>
      <c r="H165" s="27">
        <f t="shared" si="21"/>
        <v>-1.1574074074074073E-3</v>
      </c>
    </row>
    <row r="166" spans="1:8" x14ac:dyDescent="0.2">
      <c r="A166" s="38"/>
      <c r="B166" s="35" t="s">
        <v>154</v>
      </c>
      <c r="C166" s="32">
        <v>2</v>
      </c>
      <c r="D166" s="6">
        <v>4</v>
      </c>
      <c r="E166" s="7">
        <f t="shared" si="19"/>
        <v>2.3148148148148147E-3</v>
      </c>
      <c r="F166" s="7">
        <f t="shared" si="20"/>
        <v>2.0931449502878076E-3</v>
      </c>
      <c r="G166" s="7">
        <f t="shared" si="22"/>
        <v>1</v>
      </c>
      <c r="H166" s="27">
        <f t="shared" si="21"/>
        <v>2.3148148148148147E-3</v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2</v>
      </c>
      <c r="D170" s="6">
        <v>0</v>
      </c>
      <c r="E170" s="7">
        <f t="shared" si="19"/>
        <v>2.3148148148148147E-3</v>
      </c>
      <c r="F170" s="7" t="str">
        <f t="shared" si="20"/>
        <v/>
      </c>
      <c r="G170" s="7">
        <f t="shared" si="22"/>
        <v>-1</v>
      </c>
      <c r="H170" s="27">
        <f t="shared" si="21"/>
        <v>-2.3148148148148147E-3</v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9</v>
      </c>
      <c r="D172" s="6">
        <v>8</v>
      </c>
      <c r="E172" s="7">
        <f t="shared" si="19"/>
        <v>1.0416666666666666E-2</v>
      </c>
      <c r="F172" s="7">
        <f t="shared" si="20"/>
        <v>4.1862899005756151E-3</v>
      </c>
      <c r="G172" s="7">
        <f t="shared" si="22"/>
        <v>-0.1111111111111111</v>
      </c>
      <c r="H172" s="27">
        <f t="shared" ref="H172:H175" si="23">+IF(OR(AND(E172=""),(G172="")),"",E172*G172)</f>
        <v>-1.1574074074074073E-3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2601</v>
      </c>
      <c r="D181" s="20">
        <f>SUM(D182:D356)</f>
        <v>3817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0.46751249519415611</v>
      </c>
      <c r="H181" s="21">
        <f t="shared" ref="H181:H212" si="26">+IF(OR(AND(E181=""),(G181="")),"",E181*G181)</f>
        <v>0.46751249519415611</v>
      </c>
    </row>
    <row r="182" spans="1:8" x14ac:dyDescent="0.2">
      <c r="A182" s="38"/>
      <c r="B182" s="34" t="s">
        <v>164</v>
      </c>
      <c r="C182" s="31">
        <v>7</v>
      </c>
      <c r="D182" s="24">
        <v>36</v>
      </c>
      <c r="E182" s="25">
        <f t="shared" si="24"/>
        <v>2.6912725874663592E-3</v>
      </c>
      <c r="F182" s="25">
        <f t="shared" si="25"/>
        <v>9.4314906995022277E-3</v>
      </c>
      <c r="G182" s="25">
        <f t="shared" ref="G182:G213" si="27">+IF(AND(C182=0,D182=0)," ",IF(C182=0,1,IF(D182=0,-1,(D182-C182)/C182)))</f>
        <v>4.1428571428571432</v>
      </c>
      <c r="H182" s="26">
        <f t="shared" si="26"/>
        <v>1.1149557862360632E-2</v>
      </c>
    </row>
    <row r="183" spans="1:8" x14ac:dyDescent="0.2">
      <c r="A183" s="38"/>
      <c r="B183" s="35" t="s">
        <v>165</v>
      </c>
      <c r="C183" s="32">
        <v>0</v>
      </c>
      <c r="D183" s="6">
        <v>1</v>
      </c>
      <c r="E183" s="7" t="str">
        <f t="shared" si="24"/>
        <v/>
      </c>
      <c r="F183" s="7">
        <f t="shared" si="25"/>
        <v>2.6198585276395077E-4</v>
      </c>
      <c r="G183" s="7">
        <f t="shared" si="27"/>
        <v>1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3</v>
      </c>
      <c r="D184" s="6">
        <v>2</v>
      </c>
      <c r="E184" s="7">
        <f t="shared" si="24"/>
        <v>1.1534025374855825E-3</v>
      </c>
      <c r="F184" s="7">
        <f t="shared" si="25"/>
        <v>5.2397170552790154E-4</v>
      </c>
      <c r="G184" s="7">
        <f t="shared" si="27"/>
        <v>-0.33333333333333331</v>
      </c>
      <c r="H184" s="27">
        <f t="shared" si="26"/>
        <v>-3.8446751249519417E-4</v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15</v>
      </c>
      <c r="D186" s="6">
        <v>17</v>
      </c>
      <c r="E186" s="7">
        <f t="shared" si="24"/>
        <v>5.7670126874279125E-3</v>
      </c>
      <c r="F186" s="7">
        <f t="shared" si="25"/>
        <v>4.4537594969871631E-3</v>
      </c>
      <c r="G186" s="7">
        <f t="shared" si="27"/>
        <v>0.13333333333333333</v>
      </c>
      <c r="H186" s="27">
        <f t="shared" si="26"/>
        <v>7.6893502499038834E-4</v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562</v>
      </c>
      <c r="D188" s="6">
        <v>153</v>
      </c>
      <c r="E188" s="7">
        <f t="shared" si="24"/>
        <v>0.21607074202229912</v>
      </c>
      <c r="F188" s="7">
        <f t="shared" si="25"/>
        <v>4.0083835472884466E-2</v>
      </c>
      <c r="G188" s="7">
        <f t="shared" si="27"/>
        <v>-0.72775800711743777</v>
      </c>
      <c r="H188" s="27">
        <f t="shared" si="26"/>
        <v>-0.15724721261053443</v>
      </c>
    </row>
    <row r="189" spans="1:8" x14ac:dyDescent="0.2">
      <c r="A189" s="38"/>
      <c r="B189" s="35" t="s">
        <v>171</v>
      </c>
      <c r="C189" s="32">
        <v>3</v>
      </c>
      <c r="D189" s="6">
        <v>15</v>
      </c>
      <c r="E189" s="7">
        <f t="shared" si="24"/>
        <v>1.1534025374855825E-3</v>
      </c>
      <c r="F189" s="7">
        <f t="shared" si="25"/>
        <v>3.9297877914592615E-3</v>
      </c>
      <c r="G189" s="7">
        <f t="shared" si="27"/>
        <v>4</v>
      </c>
      <c r="H189" s="27">
        <f t="shared" si="26"/>
        <v>4.61361014994233E-3</v>
      </c>
    </row>
    <row r="190" spans="1:8" x14ac:dyDescent="0.2">
      <c r="A190" s="38"/>
      <c r="B190" s="35" t="s">
        <v>172</v>
      </c>
      <c r="C190" s="32">
        <v>70</v>
      </c>
      <c r="D190" s="6">
        <v>29</v>
      </c>
      <c r="E190" s="7">
        <f t="shared" si="24"/>
        <v>2.691272587466359E-2</v>
      </c>
      <c r="F190" s="7">
        <f t="shared" si="25"/>
        <v>7.5975897301545714E-3</v>
      </c>
      <c r="G190" s="7">
        <f t="shared" si="27"/>
        <v>-0.58571428571428574</v>
      </c>
      <c r="H190" s="27">
        <f t="shared" si="26"/>
        <v>-1.5763168012302962E-2</v>
      </c>
    </row>
    <row r="191" spans="1:8" x14ac:dyDescent="0.2">
      <c r="A191" s="38"/>
      <c r="B191" s="35" t="s">
        <v>173</v>
      </c>
      <c r="C191" s="32">
        <v>8</v>
      </c>
      <c r="D191" s="6">
        <v>4</v>
      </c>
      <c r="E191" s="7">
        <f t="shared" si="24"/>
        <v>3.0757400999615533E-3</v>
      </c>
      <c r="F191" s="7">
        <f t="shared" si="25"/>
        <v>1.0479434110558031E-3</v>
      </c>
      <c r="G191" s="7">
        <f t="shared" si="27"/>
        <v>-0.5</v>
      </c>
      <c r="H191" s="27">
        <f t="shared" si="26"/>
        <v>-1.5378700499807767E-3</v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6</v>
      </c>
      <c r="D194" s="6">
        <v>1</v>
      </c>
      <c r="E194" s="7">
        <f t="shared" si="24"/>
        <v>2.306805074971165E-3</v>
      </c>
      <c r="F194" s="7">
        <f t="shared" si="25"/>
        <v>2.6198585276395077E-4</v>
      </c>
      <c r="G194" s="7">
        <f t="shared" si="27"/>
        <v>-0.83333333333333337</v>
      </c>
      <c r="H194" s="27">
        <f t="shared" si="26"/>
        <v>-1.9223375624759708E-3</v>
      </c>
    </row>
    <row r="195" spans="1:8" x14ac:dyDescent="0.2">
      <c r="A195" s="38"/>
      <c r="B195" s="35" t="s">
        <v>177</v>
      </c>
      <c r="C195" s="32">
        <v>39</v>
      </c>
      <c r="D195" s="6">
        <v>59</v>
      </c>
      <c r="E195" s="7">
        <f t="shared" si="24"/>
        <v>1.4994232987312572E-2</v>
      </c>
      <c r="F195" s="7">
        <f t="shared" si="25"/>
        <v>1.5457165313073094E-2</v>
      </c>
      <c r="G195" s="7">
        <f t="shared" si="27"/>
        <v>0.51282051282051277</v>
      </c>
      <c r="H195" s="27">
        <f t="shared" si="26"/>
        <v>7.6893502499038825E-3</v>
      </c>
    </row>
    <row r="196" spans="1:8" x14ac:dyDescent="0.2">
      <c r="A196" s="38"/>
      <c r="B196" s="35" t="s">
        <v>178</v>
      </c>
      <c r="C196" s="32">
        <v>144</v>
      </c>
      <c r="D196" s="6">
        <v>30</v>
      </c>
      <c r="E196" s="7">
        <f t="shared" si="24"/>
        <v>5.536332179930796E-2</v>
      </c>
      <c r="F196" s="7">
        <f t="shared" si="25"/>
        <v>7.8595755829185231E-3</v>
      </c>
      <c r="G196" s="7">
        <f t="shared" si="27"/>
        <v>-0.79166666666666663</v>
      </c>
      <c r="H196" s="27">
        <f t="shared" si="26"/>
        <v>-4.382929642445213E-2</v>
      </c>
    </row>
    <row r="197" spans="1:8" ht="25.5" x14ac:dyDescent="0.2">
      <c r="A197" s="38"/>
      <c r="B197" s="35" t="s">
        <v>179</v>
      </c>
      <c r="C197" s="32">
        <v>109</v>
      </c>
      <c r="D197" s="6">
        <v>93</v>
      </c>
      <c r="E197" s="7">
        <f t="shared" si="24"/>
        <v>4.1906958861976165E-2</v>
      </c>
      <c r="F197" s="7">
        <f t="shared" si="25"/>
        <v>2.436468430704742E-2</v>
      </c>
      <c r="G197" s="7">
        <f t="shared" si="27"/>
        <v>-0.14678899082568808</v>
      </c>
      <c r="H197" s="27">
        <f t="shared" si="26"/>
        <v>-6.1514801999231076E-3</v>
      </c>
    </row>
    <row r="198" spans="1:8" ht="25.5" x14ac:dyDescent="0.2">
      <c r="A198" s="38"/>
      <c r="B198" s="35" t="s">
        <v>180</v>
      </c>
      <c r="C198" s="32">
        <v>2</v>
      </c>
      <c r="D198" s="6">
        <v>0</v>
      </c>
      <c r="E198" s="7">
        <f t="shared" si="24"/>
        <v>7.6893502499038834E-4</v>
      </c>
      <c r="F198" s="7" t="str">
        <f t="shared" si="25"/>
        <v/>
      </c>
      <c r="G198" s="7">
        <f t="shared" si="27"/>
        <v>-1</v>
      </c>
      <c r="H198" s="27">
        <f t="shared" si="26"/>
        <v>-7.6893502499038834E-4</v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3</v>
      </c>
      <c r="D200" s="6">
        <v>2</v>
      </c>
      <c r="E200" s="7">
        <f t="shared" si="24"/>
        <v>1.1534025374855825E-3</v>
      </c>
      <c r="F200" s="7">
        <f t="shared" si="25"/>
        <v>5.2397170552790154E-4</v>
      </c>
      <c r="G200" s="7">
        <f t="shared" si="27"/>
        <v>-0.33333333333333331</v>
      </c>
      <c r="H200" s="27">
        <f t="shared" si="26"/>
        <v>-3.8446751249519417E-4</v>
      </c>
    </row>
    <row r="201" spans="1:8" x14ac:dyDescent="0.2">
      <c r="A201" s="38"/>
      <c r="B201" s="35" t="s">
        <v>183</v>
      </c>
      <c r="C201" s="32">
        <v>3</v>
      </c>
      <c r="D201" s="6">
        <v>0</v>
      </c>
      <c r="E201" s="7">
        <f t="shared" si="24"/>
        <v>1.1534025374855825E-3</v>
      </c>
      <c r="F201" s="7" t="str">
        <f t="shared" si="25"/>
        <v/>
      </c>
      <c r="G201" s="7">
        <f t="shared" si="27"/>
        <v>-1</v>
      </c>
      <c r="H201" s="27">
        <f t="shared" si="26"/>
        <v>-1.1534025374855825E-3</v>
      </c>
    </row>
    <row r="202" spans="1:8" ht="25.5" x14ac:dyDescent="0.2">
      <c r="A202" s="38"/>
      <c r="B202" s="35" t="s">
        <v>184</v>
      </c>
      <c r="C202" s="32">
        <v>134</v>
      </c>
      <c r="D202" s="6">
        <v>350</v>
      </c>
      <c r="E202" s="7">
        <f t="shared" si="24"/>
        <v>5.1518646674356017E-2</v>
      </c>
      <c r="F202" s="7">
        <f t="shared" si="25"/>
        <v>9.1695048467382759E-2</v>
      </c>
      <c r="G202" s="7">
        <f t="shared" si="27"/>
        <v>1.6119402985074627</v>
      </c>
      <c r="H202" s="27">
        <f t="shared" si="26"/>
        <v>8.3044982698961933E-2</v>
      </c>
    </row>
    <row r="203" spans="1:8" x14ac:dyDescent="0.2">
      <c r="A203" s="38"/>
      <c r="B203" s="35" t="s">
        <v>185</v>
      </c>
      <c r="C203" s="32">
        <v>32</v>
      </c>
      <c r="D203" s="6">
        <v>8</v>
      </c>
      <c r="E203" s="7">
        <f t="shared" si="24"/>
        <v>1.2302960399846213E-2</v>
      </c>
      <c r="F203" s="7">
        <f t="shared" si="25"/>
        <v>2.0958868221116062E-3</v>
      </c>
      <c r="G203" s="7">
        <f t="shared" si="27"/>
        <v>-0.75</v>
      </c>
      <c r="H203" s="27">
        <f t="shared" si="26"/>
        <v>-9.22722029988466E-3</v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1</v>
      </c>
      <c r="E206" s="7" t="str">
        <f t="shared" si="24"/>
        <v/>
      </c>
      <c r="F206" s="7">
        <f t="shared" si="25"/>
        <v>2.6198585276395077E-4</v>
      </c>
      <c r="G206" s="7">
        <f t="shared" si="27"/>
        <v>1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2</v>
      </c>
      <c r="D207" s="6">
        <v>0</v>
      </c>
      <c r="E207" s="7">
        <f t="shared" si="24"/>
        <v>7.6893502499038834E-4</v>
      </c>
      <c r="F207" s="7" t="str">
        <f t="shared" si="25"/>
        <v/>
      </c>
      <c r="G207" s="7">
        <f t="shared" si="27"/>
        <v>-1</v>
      </c>
      <c r="H207" s="27">
        <f t="shared" si="26"/>
        <v>-7.6893502499038834E-4</v>
      </c>
    </row>
    <row r="208" spans="1:8" x14ac:dyDescent="0.2">
      <c r="A208" s="38"/>
      <c r="B208" s="35" t="s">
        <v>190</v>
      </c>
      <c r="C208" s="32">
        <v>16</v>
      </c>
      <c r="D208" s="6">
        <v>5</v>
      </c>
      <c r="E208" s="7">
        <f t="shared" si="24"/>
        <v>6.1514801999231067E-3</v>
      </c>
      <c r="F208" s="7">
        <f t="shared" si="25"/>
        <v>1.3099292638197536E-3</v>
      </c>
      <c r="G208" s="7">
        <f t="shared" si="27"/>
        <v>-0.6875</v>
      </c>
      <c r="H208" s="27">
        <f t="shared" si="26"/>
        <v>-4.2291426374471358E-3</v>
      </c>
    </row>
    <row r="209" spans="1:8" x14ac:dyDescent="0.2">
      <c r="A209" s="38"/>
      <c r="B209" s="35" t="s">
        <v>191</v>
      </c>
      <c r="C209" s="32">
        <v>4</v>
      </c>
      <c r="D209" s="6">
        <v>1</v>
      </c>
      <c r="E209" s="7">
        <f t="shared" si="24"/>
        <v>1.5378700499807767E-3</v>
      </c>
      <c r="F209" s="7">
        <f t="shared" si="25"/>
        <v>2.6198585276395077E-4</v>
      </c>
      <c r="G209" s="7">
        <f t="shared" si="27"/>
        <v>-0.75</v>
      </c>
      <c r="H209" s="27">
        <f t="shared" si="26"/>
        <v>-1.1534025374855825E-3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19</v>
      </c>
      <c r="D211" s="6">
        <v>6</v>
      </c>
      <c r="E211" s="7">
        <f t="shared" si="24"/>
        <v>7.3048827374086892E-3</v>
      </c>
      <c r="F211" s="7">
        <f t="shared" si="25"/>
        <v>1.5719151165837044E-3</v>
      </c>
      <c r="G211" s="7">
        <f t="shared" si="27"/>
        <v>-0.68421052631578949</v>
      </c>
      <c r="H211" s="27">
        <f t="shared" si="26"/>
        <v>-4.9980776624375242E-3</v>
      </c>
    </row>
    <row r="212" spans="1:8" x14ac:dyDescent="0.2">
      <c r="A212" s="38"/>
      <c r="B212" s="35" t="s">
        <v>194</v>
      </c>
      <c r="C212" s="32">
        <v>37</v>
      </c>
      <c r="D212" s="6">
        <v>49</v>
      </c>
      <c r="E212" s="7">
        <f t="shared" si="24"/>
        <v>1.4225297962322183E-2</v>
      </c>
      <c r="F212" s="7">
        <f t="shared" si="25"/>
        <v>1.2837306785433586E-2</v>
      </c>
      <c r="G212" s="7">
        <f t="shared" si="27"/>
        <v>0.32432432432432434</v>
      </c>
      <c r="H212" s="27">
        <f t="shared" si="26"/>
        <v>4.61361014994233E-3</v>
      </c>
    </row>
    <row r="213" spans="1:8" x14ac:dyDescent="0.2">
      <c r="A213" s="38"/>
      <c r="B213" s="35" t="s">
        <v>195</v>
      </c>
      <c r="C213" s="32">
        <v>356</v>
      </c>
      <c r="D213" s="6">
        <v>93</v>
      </c>
      <c r="E213" s="7">
        <f t="shared" ref="E213:E244" si="28">+IF(C213=0,"",C213/C$181)</f>
        <v>0.13687043444828911</v>
      </c>
      <c r="F213" s="7">
        <f t="shared" ref="F213:F244" si="29">+IF(D213=0,"",D213/D$181)</f>
        <v>2.436468430704742E-2</v>
      </c>
      <c r="G213" s="7">
        <f t="shared" si="27"/>
        <v>-0.7387640449438202</v>
      </c>
      <c r="H213" s="27">
        <f t="shared" ref="H213:H244" si="30">+IF(OR(AND(E213=""),(G213="")),"",E213*G213)</f>
        <v>-0.10111495578623605</v>
      </c>
    </row>
    <row r="214" spans="1:8" x14ac:dyDescent="0.2">
      <c r="A214" s="38"/>
      <c r="B214" s="35" t="s">
        <v>196</v>
      </c>
      <c r="C214" s="32">
        <v>43</v>
      </c>
      <c r="D214" s="6">
        <v>58</v>
      </c>
      <c r="E214" s="7">
        <f t="shared" si="28"/>
        <v>1.6532103037293348E-2</v>
      </c>
      <c r="F214" s="7">
        <f t="shared" si="29"/>
        <v>1.5195179460309143E-2</v>
      </c>
      <c r="G214" s="7">
        <f t="shared" ref="G214:G245" si="31">+IF(AND(C214=0,D214=0)," ",IF(C214=0,1,IF(D214=0,-1,(D214-C214)/C214)))</f>
        <v>0.34883720930232559</v>
      </c>
      <c r="H214" s="27">
        <f t="shared" si="30"/>
        <v>5.7670126874279125E-3</v>
      </c>
    </row>
    <row r="215" spans="1:8" x14ac:dyDescent="0.2">
      <c r="A215" s="38"/>
      <c r="B215" s="35" t="s">
        <v>197</v>
      </c>
      <c r="C215" s="32">
        <v>37</v>
      </c>
      <c r="D215" s="6">
        <v>3</v>
      </c>
      <c r="E215" s="7">
        <f t="shared" si="28"/>
        <v>1.4225297962322183E-2</v>
      </c>
      <c r="F215" s="7">
        <f t="shared" si="29"/>
        <v>7.859575582918522E-4</v>
      </c>
      <c r="G215" s="7">
        <f t="shared" si="31"/>
        <v>-0.91891891891891897</v>
      </c>
      <c r="H215" s="27">
        <f t="shared" si="30"/>
        <v>-1.3071895424836602E-2</v>
      </c>
    </row>
    <row r="216" spans="1:8" x14ac:dyDescent="0.2">
      <c r="A216" s="38"/>
      <c r="B216" s="35" t="s">
        <v>198</v>
      </c>
      <c r="C216" s="32">
        <v>0</v>
      </c>
      <c r="D216" s="6">
        <v>8</v>
      </c>
      <c r="E216" s="7" t="str">
        <f t="shared" si="28"/>
        <v/>
      </c>
      <c r="F216" s="7">
        <f t="shared" si="29"/>
        <v>2.0958868221116062E-3</v>
      </c>
      <c r="G216" s="7">
        <f t="shared" si="31"/>
        <v>1</v>
      </c>
      <c r="H216" s="27" t="str">
        <f t="shared" si="30"/>
        <v/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12</v>
      </c>
      <c r="D218" s="6">
        <v>4</v>
      </c>
      <c r="E218" s="7">
        <f t="shared" si="28"/>
        <v>4.61361014994233E-3</v>
      </c>
      <c r="F218" s="7">
        <f t="shared" si="29"/>
        <v>1.0479434110558031E-3</v>
      </c>
      <c r="G218" s="7">
        <f t="shared" si="31"/>
        <v>-0.66666666666666663</v>
      </c>
      <c r="H218" s="27">
        <f t="shared" si="30"/>
        <v>-3.0757400999615533E-3</v>
      </c>
    </row>
    <row r="219" spans="1:8" x14ac:dyDescent="0.2">
      <c r="A219" s="38"/>
      <c r="B219" s="35" t="s">
        <v>201</v>
      </c>
      <c r="C219" s="32">
        <v>11</v>
      </c>
      <c r="D219" s="6">
        <v>1</v>
      </c>
      <c r="E219" s="7">
        <f t="shared" si="28"/>
        <v>4.2291426374471358E-3</v>
      </c>
      <c r="F219" s="7">
        <f t="shared" si="29"/>
        <v>2.6198585276395077E-4</v>
      </c>
      <c r="G219" s="7">
        <f t="shared" si="31"/>
        <v>-0.90909090909090906</v>
      </c>
      <c r="H219" s="27">
        <f t="shared" si="30"/>
        <v>-3.8446751249519417E-3</v>
      </c>
    </row>
    <row r="220" spans="1:8" x14ac:dyDescent="0.2">
      <c r="A220" s="38"/>
      <c r="B220" s="35" t="s">
        <v>202</v>
      </c>
      <c r="C220" s="32">
        <v>39</v>
      </c>
      <c r="D220" s="6">
        <v>9</v>
      </c>
      <c r="E220" s="7">
        <f t="shared" si="28"/>
        <v>1.4994232987312572E-2</v>
      </c>
      <c r="F220" s="7">
        <f t="shared" si="29"/>
        <v>2.3578726748755569E-3</v>
      </c>
      <c r="G220" s="7">
        <f t="shared" si="31"/>
        <v>-0.76923076923076927</v>
      </c>
      <c r="H220" s="27">
        <f t="shared" si="30"/>
        <v>-1.1534025374855825E-2</v>
      </c>
    </row>
    <row r="221" spans="1:8" x14ac:dyDescent="0.2">
      <c r="A221" s="38"/>
      <c r="B221" s="35" t="s">
        <v>203</v>
      </c>
      <c r="C221" s="32">
        <v>1</v>
      </c>
      <c r="D221" s="6">
        <v>0</v>
      </c>
      <c r="E221" s="7">
        <f t="shared" si="28"/>
        <v>3.8446751249519417E-4</v>
      </c>
      <c r="F221" s="7" t="str">
        <f t="shared" si="29"/>
        <v/>
      </c>
      <c r="G221" s="7">
        <f t="shared" si="31"/>
        <v>-1</v>
      </c>
      <c r="H221" s="27">
        <f t="shared" si="30"/>
        <v>-3.8446751249519417E-4</v>
      </c>
    </row>
    <row r="222" spans="1:8" x14ac:dyDescent="0.2">
      <c r="A222" s="38"/>
      <c r="B222" s="35" t="s">
        <v>204</v>
      </c>
      <c r="C222" s="32">
        <v>2</v>
      </c>
      <c r="D222" s="6">
        <v>3</v>
      </c>
      <c r="E222" s="7">
        <f t="shared" si="28"/>
        <v>7.6893502499038834E-4</v>
      </c>
      <c r="F222" s="7">
        <f t="shared" si="29"/>
        <v>7.859575582918522E-4</v>
      </c>
      <c r="G222" s="7">
        <f t="shared" si="31"/>
        <v>0.5</v>
      </c>
      <c r="H222" s="27">
        <f t="shared" si="30"/>
        <v>3.8446751249519417E-4</v>
      </c>
    </row>
    <row r="223" spans="1:8" ht="25.5" x14ac:dyDescent="0.2">
      <c r="A223" s="38"/>
      <c r="B223" s="35" t="s">
        <v>205</v>
      </c>
      <c r="C223" s="32">
        <v>27</v>
      </c>
      <c r="D223" s="6">
        <v>78</v>
      </c>
      <c r="E223" s="7">
        <f t="shared" si="28"/>
        <v>1.0380622837370242E-2</v>
      </c>
      <c r="F223" s="7">
        <f t="shared" si="29"/>
        <v>2.0434896515588157E-2</v>
      </c>
      <c r="G223" s="7">
        <f t="shared" si="31"/>
        <v>1.8888888888888888</v>
      </c>
      <c r="H223" s="27">
        <f t="shared" si="30"/>
        <v>1.9607843137254902E-2</v>
      </c>
    </row>
    <row r="224" spans="1:8" x14ac:dyDescent="0.2">
      <c r="A224" s="38"/>
      <c r="B224" s="35" t="s">
        <v>206</v>
      </c>
      <c r="C224" s="32">
        <v>1</v>
      </c>
      <c r="D224" s="6">
        <v>7</v>
      </c>
      <c r="E224" s="7">
        <f t="shared" si="28"/>
        <v>3.8446751249519417E-4</v>
      </c>
      <c r="F224" s="7">
        <f t="shared" si="29"/>
        <v>1.8339009693476552E-3</v>
      </c>
      <c r="G224" s="7">
        <f t="shared" si="31"/>
        <v>6</v>
      </c>
      <c r="H224" s="27">
        <f t="shared" si="30"/>
        <v>2.306805074971165E-3</v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1</v>
      </c>
      <c r="D226" s="6">
        <v>0</v>
      </c>
      <c r="E226" s="7">
        <f t="shared" si="28"/>
        <v>3.8446751249519417E-4</v>
      </c>
      <c r="F226" s="7" t="str">
        <f t="shared" si="29"/>
        <v/>
      </c>
      <c r="G226" s="7">
        <f t="shared" si="31"/>
        <v>-1</v>
      </c>
      <c r="H226" s="27">
        <f t="shared" si="30"/>
        <v>-3.8446751249519417E-4</v>
      </c>
    </row>
    <row r="227" spans="1:8" x14ac:dyDescent="0.2">
      <c r="A227" s="38"/>
      <c r="B227" s="35" t="s">
        <v>209</v>
      </c>
      <c r="C227" s="32">
        <v>0</v>
      </c>
      <c r="D227" s="6">
        <v>4</v>
      </c>
      <c r="E227" s="7" t="str">
        <f t="shared" si="28"/>
        <v/>
      </c>
      <c r="F227" s="7">
        <f t="shared" si="29"/>
        <v>1.0479434110558031E-3</v>
      </c>
      <c r="G227" s="7">
        <f t="shared" si="31"/>
        <v>1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23</v>
      </c>
      <c r="D228" s="6">
        <v>46</v>
      </c>
      <c r="E228" s="7">
        <f t="shared" si="28"/>
        <v>8.842752787389465E-3</v>
      </c>
      <c r="F228" s="7">
        <f t="shared" si="29"/>
        <v>1.2051349227141734E-2</v>
      </c>
      <c r="G228" s="7">
        <f t="shared" si="31"/>
        <v>1</v>
      </c>
      <c r="H228" s="27">
        <f t="shared" si="30"/>
        <v>8.842752787389465E-3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1</v>
      </c>
      <c r="D234" s="6">
        <v>0</v>
      </c>
      <c r="E234" s="7">
        <f t="shared" si="28"/>
        <v>3.8446751249519417E-4</v>
      </c>
      <c r="F234" s="7" t="str">
        <f t="shared" si="29"/>
        <v/>
      </c>
      <c r="G234" s="7">
        <f t="shared" si="31"/>
        <v>-1</v>
      </c>
      <c r="H234" s="27">
        <f t="shared" si="30"/>
        <v>-3.8446751249519417E-4</v>
      </c>
    </row>
    <row r="235" spans="1:8" x14ac:dyDescent="0.2">
      <c r="A235" s="38"/>
      <c r="B235" s="35" t="s">
        <v>217</v>
      </c>
      <c r="C235" s="32">
        <v>70</v>
      </c>
      <c r="D235" s="6">
        <v>9</v>
      </c>
      <c r="E235" s="7">
        <f t="shared" si="28"/>
        <v>2.691272587466359E-2</v>
      </c>
      <c r="F235" s="7">
        <f t="shared" si="29"/>
        <v>2.3578726748755569E-3</v>
      </c>
      <c r="G235" s="7">
        <f t="shared" si="31"/>
        <v>-0.87142857142857144</v>
      </c>
      <c r="H235" s="27">
        <f t="shared" si="30"/>
        <v>-2.3452518262206842E-2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3</v>
      </c>
      <c r="D238" s="6">
        <v>1</v>
      </c>
      <c r="E238" s="7">
        <f t="shared" si="28"/>
        <v>1.1534025374855825E-3</v>
      </c>
      <c r="F238" s="7">
        <f t="shared" si="29"/>
        <v>2.6198585276395077E-4</v>
      </c>
      <c r="G238" s="7">
        <f t="shared" si="31"/>
        <v>-0.66666666666666663</v>
      </c>
      <c r="H238" s="27">
        <f t="shared" si="30"/>
        <v>-7.6893502499038834E-4</v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48</v>
      </c>
      <c r="D241" s="6">
        <v>8</v>
      </c>
      <c r="E241" s="7">
        <f t="shared" si="28"/>
        <v>1.845444059976932E-2</v>
      </c>
      <c r="F241" s="7">
        <f t="shared" si="29"/>
        <v>2.0958868221116062E-3</v>
      </c>
      <c r="G241" s="7">
        <f t="shared" si="31"/>
        <v>-0.83333333333333337</v>
      </c>
      <c r="H241" s="27">
        <f t="shared" si="30"/>
        <v>-1.5378700499807767E-2</v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2</v>
      </c>
      <c r="E245" s="7" t="str">
        <f t="shared" ref="E245:E276" si="32">+IF(C245=0,"",C245/C$181)</f>
        <v/>
      </c>
      <c r="F245" s="7">
        <f t="shared" ref="F245:F276" si="33">+IF(D245=0,"",D245/D$181)</f>
        <v>5.2397170552790154E-4</v>
      </c>
      <c r="G245" s="7">
        <f t="shared" si="31"/>
        <v>1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6</v>
      </c>
      <c r="D247" s="6">
        <v>18</v>
      </c>
      <c r="E247" s="7">
        <f t="shared" si="32"/>
        <v>2.306805074971165E-3</v>
      </c>
      <c r="F247" s="7">
        <f t="shared" si="33"/>
        <v>4.7157453497511138E-3</v>
      </c>
      <c r="G247" s="7">
        <f t="shared" si="35"/>
        <v>2</v>
      </c>
      <c r="H247" s="27">
        <f t="shared" si="34"/>
        <v>4.61361014994233E-3</v>
      </c>
    </row>
    <row r="248" spans="1:8" x14ac:dyDescent="0.2">
      <c r="A248" s="38"/>
      <c r="B248" s="35" t="s">
        <v>230</v>
      </c>
      <c r="C248" s="32">
        <v>19</v>
      </c>
      <c r="D248" s="6">
        <v>253</v>
      </c>
      <c r="E248" s="7">
        <f t="shared" si="32"/>
        <v>7.3048827374086892E-3</v>
      </c>
      <c r="F248" s="7">
        <f t="shared" si="33"/>
        <v>6.6282420749279536E-2</v>
      </c>
      <c r="G248" s="7">
        <f t="shared" si="35"/>
        <v>12.315789473684211</v>
      </c>
      <c r="H248" s="27">
        <f t="shared" si="34"/>
        <v>8.9965397923875437E-2</v>
      </c>
    </row>
    <row r="249" spans="1:8" x14ac:dyDescent="0.2">
      <c r="A249" s="38"/>
      <c r="B249" s="35" t="s">
        <v>231</v>
      </c>
      <c r="C249" s="32">
        <v>1</v>
      </c>
      <c r="D249" s="6">
        <v>0</v>
      </c>
      <c r="E249" s="7">
        <f t="shared" si="32"/>
        <v>3.8446751249519417E-4</v>
      </c>
      <c r="F249" s="7" t="str">
        <f t="shared" si="33"/>
        <v/>
      </c>
      <c r="G249" s="7">
        <f t="shared" si="35"/>
        <v>-1</v>
      </c>
      <c r="H249" s="27">
        <f t="shared" si="34"/>
        <v>-3.8446751249519417E-4</v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20</v>
      </c>
      <c r="D251" s="6">
        <v>11</v>
      </c>
      <c r="E251" s="7">
        <f t="shared" si="32"/>
        <v>7.6893502499038834E-3</v>
      </c>
      <c r="F251" s="7">
        <f t="shared" si="33"/>
        <v>2.881844380403458E-3</v>
      </c>
      <c r="G251" s="7">
        <f t="shared" si="35"/>
        <v>-0.45</v>
      </c>
      <c r="H251" s="27">
        <f t="shared" si="34"/>
        <v>-3.4602076124567475E-3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3</v>
      </c>
      <c r="D256" s="6">
        <v>2</v>
      </c>
      <c r="E256" s="7">
        <f t="shared" si="32"/>
        <v>1.1534025374855825E-3</v>
      </c>
      <c r="F256" s="7">
        <f t="shared" si="33"/>
        <v>5.2397170552790154E-4</v>
      </c>
      <c r="G256" s="7">
        <f t="shared" si="35"/>
        <v>-0.33333333333333331</v>
      </c>
      <c r="H256" s="27">
        <f t="shared" si="34"/>
        <v>-3.8446751249519417E-4</v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1</v>
      </c>
      <c r="D263" s="6">
        <v>0</v>
      </c>
      <c r="E263" s="7">
        <f t="shared" si="32"/>
        <v>3.8446751249519417E-4</v>
      </c>
      <c r="F263" s="7" t="str">
        <f t="shared" si="33"/>
        <v/>
      </c>
      <c r="G263" s="7">
        <f t="shared" si="35"/>
        <v>-1</v>
      </c>
      <c r="H263" s="27">
        <f t="shared" si="34"/>
        <v>-3.8446751249519417E-4</v>
      </c>
    </row>
    <row r="264" spans="1:8" x14ac:dyDescent="0.2">
      <c r="A264" s="38"/>
      <c r="B264" s="35" t="s">
        <v>246</v>
      </c>
      <c r="C264" s="32">
        <v>0</v>
      </c>
      <c r="D264" s="6">
        <v>2</v>
      </c>
      <c r="E264" s="7" t="str">
        <f t="shared" si="32"/>
        <v/>
      </c>
      <c r="F264" s="7">
        <f t="shared" si="33"/>
        <v>5.2397170552790154E-4</v>
      </c>
      <c r="G264" s="7">
        <f t="shared" si="35"/>
        <v>1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1</v>
      </c>
      <c r="E265" s="7" t="str">
        <f t="shared" si="32"/>
        <v/>
      </c>
      <c r="F265" s="7">
        <f t="shared" si="33"/>
        <v>2.6198585276395077E-4</v>
      </c>
      <c r="G265" s="7">
        <f t="shared" si="35"/>
        <v>1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2</v>
      </c>
      <c r="D272" s="6">
        <v>0</v>
      </c>
      <c r="E272" s="7">
        <f t="shared" si="32"/>
        <v>7.6893502499038834E-4</v>
      </c>
      <c r="F272" s="7" t="str">
        <f t="shared" si="33"/>
        <v/>
      </c>
      <c r="G272" s="7">
        <f t="shared" si="35"/>
        <v>-1</v>
      </c>
      <c r="H272" s="27">
        <f t="shared" si="34"/>
        <v>-7.6893502499038834E-4</v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24</v>
      </c>
      <c r="D274" s="6">
        <v>4</v>
      </c>
      <c r="E274" s="7">
        <f t="shared" si="32"/>
        <v>9.22722029988466E-3</v>
      </c>
      <c r="F274" s="7">
        <f t="shared" si="33"/>
        <v>1.0479434110558031E-3</v>
      </c>
      <c r="G274" s="7">
        <f t="shared" si="35"/>
        <v>-0.83333333333333337</v>
      </c>
      <c r="H274" s="27">
        <f t="shared" si="34"/>
        <v>-7.6893502499038834E-3</v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48</v>
      </c>
      <c r="D285" s="6">
        <v>2</v>
      </c>
      <c r="E285" s="7">
        <f t="shared" si="36"/>
        <v>1.845444059976932E-2</v>
      </c>
      <c r="F285" s="7">
        <f t="shared" si="37"/>
        <v>5.2397170552790154E-4</v>
      </c>
      <c r="G285" s="7">
        <f t="shared" si="39"/>
        <v>-0.95833333333333337</v>
      </c>
      <c r="H285" s="27">
        <f t="shared" si="38"/>
        <v>-1.7685505574778933E-2</v>
      </c>
    </row>
    <row r="286" spans="1:8" ht="25.5" x14ac:dyDescent="0.2">
      <c r="A286" s="38"/>
      <c r="B286" s="35" t="s">
        <v>268</v>
      </c>
      <c r="C286" s="32">
        <v>41</v>
      </c>
      <c r="D286" s="6">
        <v>40</v>
      </c>
      <c r="E286" s="7">
        <f t="shared" si="36"/>
        <v>1.5763168012302962E-2</v>
      </c>
      <c r="F286" s="7">
        <f t="shared" si="37"/>
        <v>1.0479434110558029E-2</v>
      </c>
      <c r="G286" s="7">
        <f t="shared" si="39"/>
        <v>-2.4390243902439025E-2</v>
      </c>
      <c r="H286" s="27">
        <f t="shared" si="38"/>
        <v>-3.8446751249519422E-4</v>
      </c>
    </row>
    <row r="287" spans="1:8" x14ac:dyDescent="0.2">
      <c r="A287" s="38"/>
      <c r="B287" s="35" t="s">
        <v>269</v>
      </c>
      <c r="C287" s="32">
        <v>3</v>
      </c>
      <c r="D287" s="6">
        <v>7</v>
      </c>
      <c r="E287" s="7">
        <f t="shared" si="36"/>
        <v>1.1534025374855825E-3</v>
      </c>
      <c r="F287" s="7">
        <f t="shared" si="37"/>
        <v>1.8339009693476552E-3</v>
      </c>
      <c r="G287" s="7">
        <f t="shared" si="39"/>
        <v>1.3333333333333333</v>
      </c>
      <c r="H287" s="27">
        <f t="shared" si="38"/>
        <v>1.5378700499807767E-3</v>
      </c>
    </row>
    <row r="288" spans="1:8" x14ac:dyDescent="0.2">
      <c r="A288" s="38"/>
      <c r="B288" s="35" t="s">
        <v>270</v>
      </c>
      <c r="C288" s="32">
        <v>2</v>
      </c>
      <c r="D288" s="6">
        <v>0</v>
      </c>
      <c r="E288" s="7">
        <f t="shared" si="36"/>
        <v>7.6893502499038834E-4</v>
      </c>
      <c r="F288" s="7" t="str">
        <f t="shared" si="37"/>
        <v/>
      </c>
      <c r="G288" s="7">
        <f t="shared" si="39"/>
        <v>-1</v>
      </c>
      <c r="H288" s="27">
        <f t="shared" si="38"/>
        <v>-7.6893502499038834E-4</v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1</v>
      </c>
      <c r="D290" s="6">
        <v>2</v>
      </c>
      <c r="E290" s="7">
        <f t="shared" si="36"/>
        <v>3.8446751249519417E-4</v>
      </c>
      <c r="F290" s="7">
        <f t="shared" si="37"/>
        <v>5.2397170552790154E-4</v>
      </c>
      <c r="G290" s="7">
        <f t="shared" si="39"/>
        <v>1</v>
      </c>
      <c r="H290" s="27">
        <f t="shared" si="38"/>
        <v>3.8446751249519417E-4</v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58</v>
      </c>
      <c r="D292" s="6">
        <v>2</v>
      </c>
      <c r="E292" s="7">
        <f t="shared" si="36"/>
        <v>2.229911572472126E-2</v>
      </c>
      <c r="F292" s="7">
        <f t="shared" si="37"/>
        <v>5.2397170552790154E-4</v>
      </c>
      <c r="G292" s="7">
        <f t="shared" si="39"/>
        <v>-0.96551724137931039</v>
      </c>
      <c r="H292" s="27">
        <f t="shared" si="38"/>
        <v>-2.1530180699730873E-2</v>
      </c>
    </row>
    <row r="293" spans="1:8" x14ac:dyDescent="0.2">
      <c r="A293" s="38"/>
      <c r="B293" s="35" t="s">
        <v>275</v>
      </c>
      <c r="C293" s="32">
        <v>3</v>
      </c>
      <c r="D293" s="6">
        <v>9</v>
      </c>
      <c r="E293" s="7">
        <f t="shared" si="36"/>
        <v>1.1534025374855825E-3</v>
      </c>
      <c r="F293" s="7">
        <f t="shared" si="37"/>
        <v>2.3578726748755569E-3</v>
      </c>
      <c r="G293" s="7">
        <f t="shared" si="39"/>
        <v>2</v>
      </c>
      <c r="H293" s="27">
        <f t="shared" si="38"/>
        <v>2.306805074971165E-3</v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28</v>
      </c>
      <c r="D298" s="6">
        <v>4</v>
      </c>
      <c r="E298" s="7">
        <f t="shared" si="36"/>
        <v>1.0765090349865437E-2</v>
      </c>
      <c r="F298" s="7">
        <f t="shared" si="37"/>
        <v>1.0479434110558031E-3</v>
      </c>
      <c r="G298" s="7">
        <f t="shared" si="39"/>
        <v>-0.8571428571428571</v>
      </c>
      <c r="H298" s="27">
        <f t="shared" si="38"/>
        <v>-9.22722029988466E-3</v>
      </c>
    </row>
    <row r="299" spans="1:8" x14ac:dyDescent="0.2">
      <c r="A299" s="38"/>
      <c r="B299" s="35" t="s">
        <v>281</v>
      </c>
      <c r="C299" s="32">
        <v>136</v>
      </c>
      <c r="D299" s="6">
        <v>39</v>
      </c>
      <c r="E299" s="7">
        <f t="shared" si="36"/>
        <v>5.2287581699346407E-2</v>
      </c>
      <c r="F299" s="7">
        <f t="shared" si="37"/>
        <v>1.0217448257794078E-2</v>
      </c>
      <c r="G299" s="7">
        <f t="shared" si="39"/>
        <v>-0.71323529411764708</v>
      </c>
      <c r="H299" s="27">
        <f t="shared" si="38"/>
        <v>-3.7293348712033839E-2</v>
      </c>
    </row>
    <row r="300" spans="1:8" x14ac:dyDescent="0.2">
      <c r="A300" s="38"/>
      <c r="B300" s="35" t="s">
        <v>282</v>
      </c>
      <c r="C300" s="32">
        <v>4</v>
      </c>
      <c r="D300" s="6">
        <v>101</v>
      </c>
      <c r="E300" s="7">
        <f t="shared" si="36"/>
        <v>1.5378700499807767E-3</v>
      </c>
      <c r="F300" s="7">
        <f t="shared" si="37"/>
        <v>2.6460571129159026E-2</v>
      </c>
      <c r="G300" s="7">
        <f t="shared" si="39"/>
        <v>24.25</v>
      </c>
      <c r="H300" s="27">
        <f t="shared" si="38"/>
        <v>3.7293348712033832E-2</v>
      </c>
    </row>
    <row r="301" spans="1:8" x14ac:dyDescent="0.2">
      <c r="A301" s="38"/>
      <c r="B301" s="35" t="s">
        <v>283</v>
      </c>
      <c r="C301" s="32">
        <v>6</v>
      </c>
      <c r="D301" s="6">
        <v>111</v>
      </c>
      <c r="E301" s="7">
        <f t="shared" si="36"/>
        <v>2.306805074971165E-3</v>
      </c>
      <c r="F301" s="7">
        <f t="shared" si="37"/>
        <v>2.9080429656798534E-2</v>
      </c>
      <c r="G301" s="7">
        <f t="shared" si="39"/>
        <v>17.5</v>
      </c>
      <c r="H301" s="27">
        <f t="shared" si="38"/>
        <v>4.0369088811995385E-2</v>
      </c>
    </row>
    <row r="302" spans="1:8" x14ac:dyDescent="0.2">
      <c r="A302" s="38"/>
      <c r="B302" s="35" t="s">
        <v>284</v>
      </c>
      <c r="C302" s="32">
        <v>1</v>
      </c>
      <c r="D302" s="6">
        <v>3</v>
      </c>
      <c r="E302" s="7">
        <f t="shared" si="36"/>
        <v>3.8446751249519417E-4</v>
      </c>
      <c r="F302" s="7">
        <f t="shared" si="37"/>
        <v>7.859575582918522E-4</v>
      </c>
      <c r="G302" s="7">
        <f t="shared" si="39"/>
        <v>2</v>
      </c>
      <c r="H302" s="27">
        <f t="shared" si="38"/>
        <v>7.6893502499038834E-4</v>
      </c>
    </row>
    <row r="303" spans="1:8" x14ac:dyDescent="0.2">
      <c r="A303" s="38"/>
      <c r="B303" s="35" t="s">
        <v>285</v>
      </c>
      <c r="C303" s="32">
        <v>7</v>
      </c>
      <c r="D303" s="6">
        <v>0</v>
      </c>
      <c r="E303" s="7">
        <f t="shared" si="36"/>
        <v>2.6912725874663592E-3</v>
      </c>
      <c r="F303" s="7" t="str">
        <f t="shared" si="37"/>
        <v/>
      </c>
      <c r="G303" s="7">
        <f t="shared" si="39"/>
        <v>-1</v>
      </c>
      <c r="H303" s="27">
        <f t="shared" si="38"/>
        <v>-2.6912725874663592E-3</v>
      </c>
    </row>
    <row r="304" spans="1:8" ht="25.5" x14ac:dyDescent="0.2">
      <c r="A304" s="38"/>
      <c r="B304" s="35" t="s">
        <v>286</v>
      </c>
      <c r="C304" s="32">
        <v>1</v>
      </c>
      <c r="D304" s="6">
        <v>7</v>
      </c>
      <c r="E304" s="7">
        <f t="shared" si="36"/>
        <v>3.8446751249519417E-4</v>
      </c>
      <c r="F304" s="7">
        <f t="shared" si="37"/>
        <v>1.8339009693476552E-3</v>
      </c>
      <c r="G304" s="7">
        <f t="shared" si="39"/>
        <v>6</v>
      </c>
      <c r="H304" s="27">
        <f t="shared" si="38"/>
        <v>2.306805074971165E-3</v>
      </c>
    </row>
    <row r="305" spans="1:8" x14ac:dyDescent="0.2">
      <c r="A305" s="38"/>
      <c r="B305" s="35" t="s">
        <v>287</v>
      </c>
      <c r="C305" s="32">
        <v>23</v>
      </c>
      <c r="D305" s="6">
        <v>27</v>
      </c>
      <c r="E305" s="7">
        <f t="shared" si="36"/>
        <v>8.842752787389465E-3</v>
      </c>
      <c r="F305" s="7">
        <f t="shared" si="37"/>
        <v>7.0736180246266699E-3</v>
      </c>
      <c r="G305" s="7">
        <f t="shared" si="39"/>
        <v>0.17391304347826086</v>
      </c>
      <c r="H305" s="27">
        <f t="shared" si="38"/>
        <v>1.5378700499807765E-3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7</v>
      </c>
      <c r="D311" s="6">
        <v>6</v>
      </c>
      <c r="E311" s="7">
        <f t="shared" si="40"/>
        <v>2.6912725874663592E-3</v>
      </c>
      <c r="F311" s="7">
        <f t="shared" si="41"/>
        <v>1.5719151165837044E-3</v>
      </c>
      <c r="G311" s="7">
        <f t="shared" si="43"/>
        <v>-0.14285714285714285</v>
      </c>
      <c r="H311" s="27">
        <f t="shared" si="42"/>
        <v>-3.8446751249519417E-4</v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7</v>
      </c>
      <c r="D314" s="6">
        <v>19</v>
      </c>
      <c r="E314" s="7">
        <f t="shared" si="40"/>
        <v>2.6912725874663592E-3</v>
      </c>
      <c r="F314" s="7">
        <f t="shared" si="41"/>
        <v>4.9777312025150646E-3</v>
      </c>
      <c r="G314" s="7">
        <f t="shared" si="43"/>
        <v>1.7142857142857142</v>
      </c>
      <c r="H314" s="27">
        <f t="shared" si="42"/>
        <v>4.61361014994233E-3</v>
      </c>
    </row>
    <row r="315" spans="1:8" x14ac:dyDescent="0.2">
      <c r="A315" s="38"/>
      <c r="B315" s="35" t="s">
        <v>297</v>
      </c>
      <c r="C315" s="32">
        <v>37</v>
      </c>
      <c r="D315" s="6">
        <v>0</v>
      </c>
      <c r="E315" s="7">
        <f t="shared" si="40"/>
        <v>1.4225297962322183E-2</v>
      </c>
      <c r="F315" s="7" t="str">
        <f t="shared" si="41"/>
        <v/>
      </c>
      <c r="G315" s="7">
        <f t="shared" si="43"/>
        <v>-1</v>
      </c>
      <c r="H315" s="27">
        <f t="shared" si="42"/>
        <v>-1.4225297962322183E-2</v>
      </c>
    </row>
    <row r="316" spans="1:8" ht="25.5" x14ac:dyDescent="0.2">
      <c r="A316" s="38"/>
      <c r="B316" s="35" t="s">
        <v>298</v>
      </c>
      <c r="C316" s="32">
        <v>3</v>
      </c>
      <c r="D316" s="6">
        <v>1</v>
      </c>
      <c r="E316" s="7">
        <f t="shared" si="40"/>
        <v>1.1534025374855825E-3</v>
      </c>
      <c r="F316" s="7">
        <f t="shared" si="41"/>
        <v>2.6198585276395077E-4</v>
      </c>
      <c r="G316" s="7">
        <f t="shared" si="43"/>
        <v>-0.66666666666666663</v>
      </c>
      <c r="H316" s="27">
        <f t="shared" si="42"/>
        <v>-7.6893502499038834E-4</v>
      </c>
    </row>
    <row r="317" spans="1:8" x14ac:dyDescent="0.2">
      <c r="A317" s="38"/>
      <c r="B317" s="35" t="s">
        <v>299</v>
      </c>
      <c r="C317" s="32">
        <v>32</v>
      </c>
      <c r="D317" s="6">
        <v>183</v>
      </c>
      <c r="E317" s="7">
        <f t="shared" si="40"/>
        <v>1.2302960399846213E-2</v>
      </c>
      <c r="F317" s="7">
        <f t="shared" si="41"/>
        <v>4.7943411055802986E-2</v>
      </c>
      <c r="G317" s="7">
        <f t="shared" si="43"/>
        <v>4.71875</v>
      </c>
      <c r="H317" s="27">
        <f t="shared" si="42"/>
        <v>5.8054594386774322E-2</v>
      </c>
    </row>
    <row r="318" spans="1:8" x14ac:dyDescent="0.2">
      <c r="A318" s="38"/>
      <c r="B318" s="35" t="s">
        <v>300</v>
      </c>
      <c r="C318" s="32">
        <v>5</v>
      </c>
      <c r="D318" s="6">
        <v>1</v>
      </c>
      <c r="E318" s="7">
        <f t="shared" si="40"/>
        <v>1.9223375624759708E-3</v>
      </c>
      <c r="F318" s="7">
        <f t="shared" si="41"/>
        <v>2.6198585276395077E-4</v>
      </c>
      <c r="G318" s="7">
        <f t="shared" si="43"/>
        <v>-0.8</v>
      </c>
      <c r="H318" s="27">
        <f t="shared" si="42"/>
        <v>-1.5378700499807767E-3</v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4</v>
      </c>
      <c r="D320" s="6">
        <v>1148</v>
      </c>
      <c r="E320" s="7">
        <f t="shared" si="40"/>
        <v>1.5378700499807767E-3</v>
      </c>
      <c r="F320" s="7">
        <f t="shared" si="41"/>
        <v>0.30075975897301543</v>
      </c>
      <c r="G320" s="7">
        <f t="shared" si="43"/>
        <v>286</v>
      </c>
      <c r="H320" s="27">
        <f t="shared" si="42"/>
        <v>0.43983083429450215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72</v>
      </c>
      <c r="D322" s="6">
        <v>100</v>
      </c>
      <c r="E322" s="7">
        <f t="shared" si="40"/>
        <v>2.768166089965398E-2</v>
      </c>
      <c r="F322" s="7">
        <f t="shared" si="41"/>
        <v>2.6198585276395073E-2</v>
      </c>
      <c r="G322" s="7">
        <f t="shared" si="43"/>
        <v>0.3888888888888889</v>
      </c>
      <c r="H322" s="27">
        <f t="shared" si="42"/>
        <v>1.0765090349865437E-2</v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3</v>
      </c>
      <c r="D325" s="6">
        <v>2</v>
      </c>
      <c r="E325" s="7">
        <f t="shared" si="40"/>
        <v>1.1534025374855825E-3</v>
      </c>
      <c r="F325" s="7">
        <f t="shared" si="41"/>
        <v>5.2397170552790154E-4</v>
      </c>
      <c r="G325" s="7">
        <f t="shared" si="43"/>
        <v>-0.33333333333333331</v>
      </c>
      <c r="H325" s="27">
        <f t="shared" si="42"/>
        <v>-3.8446751249519417E-4</v>
      </c>
    </row>
    <row r="326" spans="1:8" x14ac:dyDescent="0.2">
      <c r="A326" s="38"/>
      <c r="B326" s="35" t="s">
        <v>308</v>
      </c>
      <c r="C326" s="32">
        <v>0</v>
      </c>
      <c r="D326" s="6">
        <v>17</v>
      </c>
      <c r="E326" s="7" t="str">
        <f t="shared" si="40"/>
        <v/>
      </c>
      <c r="F326" s="7">
        <f t="shared" si="41"/>
        <v>4.4537594969871631E-3</v>
      </c>
      <c r="G326" s="7">
        <f t="shared" si="43"/>
        <v>1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1</v>
      </c>
      <c r="D329" s="6">
        <v>5</v>
      </c>
      <c r="E329" s="7">
        <f t="shared" si="40"/>
        <v>3.8446751249519417E-4</v>
      </c>
      <c r="F329" s="7">
        <f t="shared" si="41"/>
        <v>1.3099292638197536E-3</v>
      </c>
      <c r="G329" s="7">
        <f t="shared" si="43"/>
        <v>4</v>
      </c>
      <c r="H329" s="27">
        <f t="shared" si="42"/>
        <v>1.5378700499807767E-3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31</v>
      </c>
      <c r="D331" s="6">
        <v>239</v>
      </c>
      <c r="E331" s="7">
        <f t="shared" si="40"/>
        <v>1.1918492887351018E-2</v>
      </c>
      <c r="F331" s="7">
        <f t="shared" si="41"/>
        <v>6.2614618810584222E-2</v>
      </c>
      <c r="G331" s="7">
        <f t="shared" si="43"/>
        <v>6.709677419354839</v>
      </c>
      <c r="H331" s="27">
        <f t="shared" si="42"/>
        <v>7.9969242599000387E-2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11</v>
      </c>
      <c r="D333" s="6">
        <v>4</v>
      </c>
      <c r="E333" s="7">
        <f t="shared" si="40"/>
        <v>4.2291426374471358E-3</v>
      </c>
      <c r="F333" s="7">
        <f t="shared" si="41"/>
        <v>1.0479434110558031E-3</v>
      </c>
      <c r="G333" s="7">
        <f t="shared" si="43"/>
        <v>-0.63636363636363635</v>
      </c>
      <c r="H333" s="27">
        <f t="shared" si="42"/>
        <v>-2.6912725874663592E-3</v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1</v>
      </c>
      <c r="D335" s="6">
        <v>0</v>
      </c>
      <c r="E335" s="7">
        <f t="shared" si="40"/>
        <v>3.8446751249519417E-4</v>
      </c>
      <c r="F335" s="7" t="str">
        <f t="shared" si="41"/>
        <v/>
      </c>
      <c r="G335" s="7">
        <f t="shared" si="43"/>
        <v>-1</v>
      </c>
      <c r="H335" s="27">
        <f t="shared" si="42"/>
        <v>-3.8446751249519417E-4</v>
      </c>
    </row>
    <row r="336" spans="1:8" ht="25.5" x14ac:dyDescent="0.2">
      <c r="A336" s="38"/>
      <c r="B336" s="35" t="s">
        <v>318</v>
      </c>
      <c r="C336" s="32">
        <v>3</v>
      </c>
      <c r="D336" s="6">
        <v>2</v>
      </c>
      <c r="E336" s="7">
        <f t="shared" si="40"/>
        <v>1.1534025374855825E-3</v>
      </c>
      <c r="F336" s="7">
        <f t="shared" si="41"/>
        <v>5.2397170552790154E-4</v>
      </c>
      <c r="G336" s="7">
        <f t="shared" si="43"/>
        <v>-0.33333333333333331</v>
      </c>
      <c r="H336" s="27">
        <f t="shared" si="42"/>
        <v>-3.8446751249519417E-4</v>
      </c>
    </row>
    <row r="337" spans="1:8" ht="25.5" x14ac:dyDescent="0.2">
      <c r="A337" s="38"/>
      <c r="B337" s="35" t="s">
        <v>319</v>
      </c>
      <c r="C337" s="32">
        <v>7</v>
      </c>
      <c r="D337" s="6">
        <v>0</v>
      </c>
      <c r="E337" s="7">
        <f t="shared" si="40"/>
        <v>2.6912725874663592E-3</v>
      </c>
      <c r="F337" s="7" t="str">
        <f t="shared" si="41"/>
        <v/>
      </c>
      <c r="G337" s="7">
        <f t="shared" si="43"/>
        <v>-1</v>
      </c>
      <c r="H337" s="27">
        <f t="shared" si="42"/>
        <v>-2.6912725874663592E-3</v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1</v>
      </c>
      <c r="E339" s="7" t="str">
        <f t="shared" si="40"/>
        <v/>
      </c>
      <c r="F339" s="7">
        <f t="shared" si="41"/>
        <v>2.6198585276395077E-4</v>
      </c>
      <c r="G339" s="7">
        <f t="shared" si="43"/>
        <v>1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17</v>
      </c>
      <c r="D340" s="6">
        <v>9</v>
      </c>
      <c r="E340" s="7">
        <f t="shared" si="40"/>
        <v>6.5359477124183009E-3</v>
      </c>
      <c r="F340" s="7">
        <f t="shared" si="41"/>
        <v>2.3578726748755569E-3</v>
      </c>
      <c r="G340" s="7">
        <f t="shared" si="43"/>
        <v>-0.47058823529411764</v>
      </c>
      <c r="H340" s="27">
        <f t="shared" si="42"/>
        <v>-3.0757400999615533E-3</v>
      </c>
    </row>
    <row r="341" spans="1:8" x14ac:dyDescent="0.2">
      <c r="A341" s="38"/>
      <c r="B341" s="35" t="s">
        <v>323</v>
      </c>
      <c r="C341" s="32">
        <v>0</v>
      </c>
      <c r="D341" s="6">
        <v>1</v>
      </c>
      <c r="E341" s="7" t="str">
        <f t="shared" ref="E341:E356" si="44">+IF(C341=0,"",C341/C$181)</f>
        <v/>
      </c>
      <c r="F341" s="7">
        <f t="shared" ref="F341:F356" si="45">+IF(D341=0,"",D341/D$181)</f>
        <v>2.6198585276395077E-4</v>
      </c>
      <c r="G341" s="7">
        <f t="shared" si="43"/>
        <v>1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1</v>
      </c>
      <c r="E347" s="7" t="str">
        <f t="shared" si="44"/>
        <v/>
      </c>
      <c r="F347" s="7">
        <f t="shared" si="45"/>
        <v>2.6198585276395077E-4</v>
      </c>
      <c r="G347" s="7">
        <f t="shared" si="47"/>
        <v>1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131</v>
      </c>
      <c r="E348" s="7" t="str">
        <f t="shared" si="44"/>
        <v/>
      </c>
      <c r="F348" s="7">
        <f t="shared" si="45"/>
        <v>3.4320146712077546E-2</v>
      </c>
      <c r="G348" s="7">
        <f t="shared" si="47"/>
        <v>1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1</v>
      </c>
      <c r="D349" s="6">
        <v>5</v>
      </c>
      <c r="E349" s="7">
        <f t="shared" si="44"/>
        <v>3.8446751249519417E-4</v>
      </c>
      <c r="F349" s="7">
        <f t="shared" si="45"/>
        <v>1.3099292638197536E-3</v>
      </c>
      <c r="G349" s="7">
        <f t="shared" si="47"/>
        <v>4</v>
      </c>
      <c r="H349" s="27">
        <f t="shared" si="46"/>
        <v>1.5378700499807767E-3</v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90</v>
      </c>
      <c r="E351" s="7" t="str">
        <f t="shared" si="44"/>
        <v/>
      </c>
      <c r="F351" s="7">
        <f t="shared" si="45"/>
        <v>2.3578726748755566E-2</v>
      </c>
      <c r="G351" s="7">
        <f t="shared" si="47"/>
        <v>1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4</v>
      </c>
      <c r="D354" s="6">
        <v>10</v>
      </c>
      <c r="E354" s="7">
        <f t="shared" si="44"/>
        <v>1.5378700499807767E-3</v>
      </c>
      <c r="F354" s="7">
        <f t="shared" si="45"/>
        <v>2.6198585276395073E-3</v>
      </c>
      <c r="G354" s="7">
        <f t="shared" si="47"/>
        <v>1.5</v>
      </c>
      <c r="H354" s="27">
        <f t="shared" si="46"/>
        <v>2.306805074971165E-3</v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24</v>
      </c>
      <c r="D356" s="28">
        <v>1</v>
      </c>
      <c r="E356" s="29">
        <f t="shared" si="44"/>
        <v>9.22722029988466E-3</v>
      </c>
      <c r="F356" s="29">
        <f t="shared" si="45"/>
        <v>2.6198585276395077E-4</v>
      </c>
      <c r="G356" s="29">
        <f t="shared" si="47"/>
        <v>-0.95833333333333337</v>
      </c>
      <c r="H356" s="30">
        <f t="shared" si="46"/>
        <v>-8.8427527873894667E-3</v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12499</v>
      </c>
      <c r="D362" s="20">
        <f>SUM(D363:D595)</f>
        <v>19129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0.5304424353948316</v>
      </c>
      <c r="H362" s="21">
        <f t="shared" ref="H362:H425" si="50">+IF(OR(AND(E362=""),(G362="")),"",E362*G362)</f>
        <v>0.5304424353948316</v>
      </c>
    </row>
    <row r="363" spans="1:8" x14ac:dyDescent="0.2">
      <c r="A363" s="38"/>
      <c r="B363" s="34" t="s">
        <v>339</v>
      </c>
      <c r="C363" s="31">
        <v>18</v>
      </c>
      <c r="D363" s="24">
        <v>8</v>
      </c>
      <c r="E363" s="25">
        <f t="shared" si="48"/>
        <v>1.4401152092167373E-3</v>
      </c>
      <c r="F363" s="25">
        <f t="shared" si="49"/>
        <v>4.1821318417063096E-4</v>
      </c>
      <c r="G363" s="25">
        <f t="shared" ref="G363:G426" si="51">+IF(AND(C363=0,D363=0)," ",IF(C363=0,1,IF(D363=0,-1,(D363-C363)/C363)))</f>
        <v>-0.55555555555555558</v>
      </c>
      <c r="H363" s="26">
        <f t="shared" si="50"/>
        <v>-8.000640051204097E-4</v>
      </c>
    </row>
    <row r="364" spans="1:8" x14ac:dyDescent="0.2">
      <c r="A364" s="38"/>
      <c r="B364" s="35" t="s">
        <v>340</v>
      </c>
      <c r="C364" s="32">
        <v>14</v>
      </c>
      <c r="D364" s="6">
        <v>4</v>
      </c>
      <c r="E364" s="7">
        <f t="shared" si="48"/>
        <v>1.1200896071685736E-3</v>
      </c>
      <c r="F364" s="7">
        <f t="shared" si="49"/>
        <v>2.0910659208531548E-4</v>
      </c>
      <c r="G364" s="7">
        <f t="shared" si="51"/>
        <v>-0.7142857142857143</v>
      </c>
      <c r="H364" s="27">
        <f t="shared" si="50"/>
        <v>-8.000640051204097E-4</v>
      </c>
    </row>
    <row r="365" spans="1:8" x14ac:dyDescent="0.2">
      <c r="A365" s="38"/>
      <c r="B365" s="35" t="s">
        <v>341</v>
      </c>
      <c r="C365" s="32">
        <v>56</v>
      </c>
      <c r="D365" s="6">
        <v>70</v>
      </c>
      <c r="E365" s="7">
        <f t="shared" si="48"/>
        <v>4.4803584286742942E-3</v>
      </c>
      <c r="F365" s="7">
        <f t="shared" si="49"/>
        <v>3.6593653614930212E-3</v>
      </c>
      <c r="G365" s="7">
        <f t="shared" si="51"/>
        <v>0.25</v>
      </c>
      <c r="H365" s="27">
        <f t="shared" si="50"/>
        <v>1.1200896071685736E-3</v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200</v>
      </c>
      <c r="D368" s="6">
        <v>142</v>
      </c>
      <c r="E368" s="7">
        <f t="shared" si="48"/>
        <v>1.6001280102408193E-2</v>
      </c>
      <c r="F368" s="7">
        <f t="shared" si="49"/>
        <v>7.4232840190287001E-3</v>
      </c>
      <c r="G368" s="7">
        <f t="shared" si="51"/>
        <v>-0.28999999999999998</v>
      </c>
      <c r="H368" s="27">
        <f t="shared" si="50"/>
        <v>-4.6403712296983757E-3</v>
      </c>
    </row>
    <row r="369" spans="1:8" x14ac:dyDescent="0.2">
      <c r="A369" s="38"/>
      <c r="B369" s="35" t="s">
        <v>345</v>
      </c>
      <c r="C369" s="32">
        <v>4</v>
      </c>
      <c r="D369" s="6">
        <v>0</v>
      </c>
      <c r="E369" s="7">
        <f t="shared" si="48"/>
        <v>3.2002560204816386E-4</v>
      </c>
      <c r="F369" s="7" t="str">
        <f t="shared" si="49"/>
        <v/>
      </c>
      <c r="G369" s="7">
        <f t="shared" si="51"/>
        <v>-1</v>
      </c>
      <c r="H369" s="27">
        <f t="shared" si="50"/>
        <v>-3.2002560204816386E-4</v>
      </c>
    </row>
    <row r="370" spans="1:8" x14ac:dyDescent="0.2">
      <c r="A370" s="38"/>
      <c r="B370" s="35" t="s">
        <v>346</v>
      </c>
      <c r="C370" s="32">
        <v>0</v>
      </c>
      <c r="D370" s="6">
        <v>1</v>
      </c>
      <c r="E370" s="7" t="str">
        <f t="shared" si="48"/>
        <v/>
      </c>
      <c r="F370" s="7">
        <f t="shared" si="49"/>
        <v>5.2276648021328871E-5</v>
      </c>
      <c r="G370" s="7">
        <f t="shared" si="51"/>
        <v>1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59</v>
      </c>
      <c r="D371" s="6">
        <v>8</v>
      </c>
      <c r="E371" s="7">
        <f t="shared" si="48"/>
        <v>4.7203776302104173E-3</v>
      </c>
      <c r="F371" s="7">
        <f t="shared" si="49"/>
        <v>4.1821318417063096E-4</v>
      </c>
      <c r="G371" s="7">
        <f t="shared" si="51"/>
        <v>-0.86440677966101698</v>
      </c>
      <c r="H371" s="27">
        <f t="shared" si="50"/>
        <v>-4.0803264261140898E-3</v>
      </c>
    </row>
    <row r="372" spans="1:8" x14ac:dyDescent="0.2">
      <c r="A372" s="38"/>
      <c r="B372" s="35" t="s">
        <v>348</v>
      </c>
      <c r="C372" s="32">
        <v>7</v>
      </c>
      <c r="D372" s="6">
        <v>3</v>
      </c>
      <c r="E372" s="7">
        <f t="shared" si="48"/>
        <v>5.6004480358428678E-4</v>
      </c>
      <c r="F372" s="7">
        <f t="shared" si="49"/>
        <v>1.5682994406398661E-4</v>
      </c>
      <c r="G372" s="7">
        <f t="shared" si="51"/>
        <v>-0.5714285714285714</v>
      </c>
      <c r="H372" s="27">
        <f t="shared" si="50"/>
        <v>-3.2002560204816386E-4</v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494</v>
      </c>
      <c r="D374" s="6">
        <v>272</v>
      </c>
      <c r="E374" s="7">
        <f t="shared" si="48"/>
        <v>3.9523161852948234E-2</v>
      </c>
      <c r="F374" s="7">
        <f t="shared" si="49"/>
        <v>1.4219248261801454E-2</v>
      </c>
      <c r="G374" s="7">
        <f t="shared" si="51"/>
        <v>-0.44939271255060731</v>
      </c>
      <c r="H374" s="27">
        <f t="shared" si="50"/>
        <v>-1.7761420913673096E-2</v>
      </c>
    </row>
    <row r="375" spans="1:8" x14ac:dyDescent="0.2">
      <c r="A375" s="38"/>
      <c r="B375" s="35" t="s">
        <v>351</v>
      </c>
      <c r="C375" s="32">
        <v>75</v>
      </c>
      <c r="D375" s="6">
        <v>9</v>
      </c>
      <c r="E375" s="7">
        <f t="shared" si="48"/>
        <v>6.0004800384030723E-3</v>
      </c>
      <c r="F375" s="7">
        <f t="shared" si="49"/>
        <v>4.7048983219195986E-4</v>
      </c>
      <c r="G375" s="7">
        <f t="shared" si="51"/>
        <v>-0.88</v>
      </c>
      <c r="H375" s="27">
        <f t="shared" si="50"/>
        <v>-5.280422433794704E-3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232</v>
      </c>
      <c r="D377" s="6">
        <v>141</v>
      </c>
      <c r="E377" s="7">
        <f t="shared" si="48"/>
        <v>1.8561484918793503E-2</v>
      </c>
      <c r="F377" s="7">
        <f t="shared" si="49"/>
        <v>7.3710073710073713E-3</v>
      </c>
      <c r="G377" s="7">
        <f t="shared" si="51"/>
        <v>-0.39224137931034481</v>
      </c>
      <c r="H377" s="27">
        <f t="shared" si="50"/>
        <v>-7.2805824465957273E-3</v>
      </c>
    </row>
    <row r="378" spans="1:8" x14ac:dyDescent="0.2">
      <c r="A378" s="38"/>
      <c r="B378" s="35" t="s">
        <v>354</v>
      </c>
      <c r="C378" s="32">
        <v>8</v>
      </c>
      <c r="D378" s="6">
        <v>8</v>
      </c>
      <c r="E378" s="7">
        <f t="shared" si="48"/>
        <v>6.4005120409632772E-4</v>
      </c>
      <c r="F378" s="7">
        <f t="shared" si="49"/>
        <v>4.1821318417063096E-4</v>
      </c>
      <c r="G378" s="7">
        <f t="shared" si="51"/>
        <v>0</v>
      </c>
      <c r="H378" s="27">
        <f t="shared" si="50"/>
        <v>0</v>
      </c>
    </row>
    <row r="379" spans="1:8" x14ac:dyDescent="0.2">
      <c r="A379" s="38"/>
      <c r="B379" s="35" t="s">
        <v>355</v>
      </c>
      <c r="C379" s="32">
        <v>5</v>
      </c>
      <c r="D379" s="6">
        <v>2</v>
      </c>
      <c r="E379" s="7">
        <f t="shared" si="48"/>
        <v>4.000320025602048E-4</v>
      </c>
      <c r="F379" s="7">
        <f t="shared" si="49"/>
        <v>1.0455329604265774E-4</v>
      </c>
      <c r="G379" s="7">
        <f t="shared" si="51"/>
        <v>-0.6</v>
      </c>
      <c r="H379" s="27">
        <f t="shared" si="50"/>
        <v>-2.4001920153612287E-4</v>
      </c>
    </row>
    <row r="380" spans="1:8" x14ac:dyDescent="0.2">
      <c r="A380" s="38"/>
      <c r="B380" s="35" t="s">
        <v>356</v>
      </c>
      <c r="C380" s="32">
        <v>2</v>
      </c>
      <c r="D380" s="6">
        <v>0</v>
      </c>
      <c r="E380" s="7">
        <f t="shared" si="48"/>
        <v>1.6001280102408193E-4</v>
      </c>
      <c r="F380" s="7" t="str">
        <f t="shared" si="49"/>
        <v/>
      </c>
      <c r="G380" s="7">
        <f t="shared" si="51"/>
        <v>-1</v>
      </c>
      <c r="H380" s="27">
        <f t="shared" si="50"/>
        <v>-1.6001280102408193E-4</v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861</v>
      </c>
      <c r="D382" s="6">
        <v>703</v>
      </c>
      <c r="E382" s="7">
        <f t="shared" si="48"/>
        <v>6.8885510840867276E-2</v>
      </c>
      <c r="F382" s="7">
        <f t="shared" si="49"/>
        <v>3.6750483558994199E-2</v>
      </c>
      <c r="G382" s="7">
        <f t="shared" si="51"/>
        <v>-0.18350754936120789</v>
      </c>
      <c r="H382" s="27">
        <f t="shared" si="50"/>
        <v>-1.2641011280902472E-2</v>
      </c>
    </row>
    <row r="383" spans="1:8" x14ac:dyDescent="0.2">
      <c r="A383" s="38"/>
      <c r="B383" s="35" t="s">
        <v>359</v>
      </c>
      <c r="C383" s="32">
        <v>6</v>
      </c>
      <c r="D383" s="6">
        <v>0</v>
      </c>
      <c r="E383" s="7">
        <f t="shared" si="48"/>
        <v>4.8003840307224579E-4</v>
      </c>
      <c r="F383" s="7" t="str">
        <f t="shared" si="49"/>
        <v/>
      </c>
      <c r="G383" s="7">
        <f t="shared" si="51"/>
        <v>-1</v>
      </c>
      <c r="H383" s="27">
        <f t="shared" si="50"/>
        <v>-4.8003840307224579E-4</v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21</v>
      </c>
      <c r="D385" s="6">
        <v>21</v>
      </c>
      <c r="E385" s="7">
        <f t="shared" si="48"/>
        <v>1.6801344107528601E-3</v>
      </c>
      <c r="F385" s="7">
        <f t="shared" si="49"/>
        <v>1.0978096084479064E-3</v>
      </c>
      <c r="G385" s="7">
        <f t="shared" si="51"/>
        <v>0</v>
      </c>
      <c r="H385" s="27">
        <f t="shared" si="50"/>
        <v>0</v>
      </c>
    </row>
    <row r="386" spans="1:8" x14ac:dyDescent="0.2">
      <c r="A386" s="38"/>
      <c r="B386" s="35" t="s">
        <v>362</v>
      </c>
      <c r="C386" s="32">
        <v>1430</v>
      </c>
      <c r="D386" s="6">
        <v>4094</v>
      </c>
      <c r="E386" s="7">
        <f t="shared" si="48"/>
        <v>0.11440915273221858</v>
      </c>
      <c r="F386" s="7">
        <f t="shared" si="49"/>
        <v>0.21402059699932041</v>
      </c>
      <c r="G386" s="7">
        <f t="shared" si="51"/>
        <v>1.862937062937063</v>
      </c>
      <c r="H386" s="27">
        <f t="shared" si="50"/>
        <v>0.21313705096407712</v>
      </c>
    </row>
    <row r="387" spans="1:8" x14ac:dyDescent="0.2">
      <c r="A387" s="38"/>
      <c r="B387" s="35" t="s">
        <v>363</v>
      </c>
      <c r="C387" s="32">
        <v>10</v>
      </c>
      <c r="D387" s="6">
        <v>11</v>
      </c>
      <c r="E387" s="7">
        <f t="shared" si="48"/>
        <v>8.0006400512040959E-4</v>
      </c>
      <c r="F387" s="7">
        <f t="shared" si="49"/>
        <v>5.750431282346176E-4</v>
      </c>
      <c r="G387" s="7">
        <f t="shared" si="51"/>
        <v>0.1</v>
      </c>
      <c r="H387" s="27">
        <f t="shared" si="50"/>
        <v>8.0006400512040965E-5</v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5</v>
      </c>
      <c r="D389" s="6">
        <v>16</v>
      </c>
      <c r="E389" s="7">
        <f t="shared" si="48"/>
        <v>4.000320025602048E-4</v>
      </c>
      <c r="F389" s="7">
        <f t="shared" si="49"/>
        <v>8.3642636834126193E-4</v>
      </c>
      <c r="G389" s="7">
        <f t="shared" si="51"/>
        <v>2.2000000000000002</v>
      </c>
      <c r="H389" s="27">
        <f t="shared" si="50"/>
        <v>8.8007040563245064E-4</v>
      </c>
    </row>
    <row r="390" spans="1:8" x14ac:dyDescent="0.2">
      <c r="A390" s="38"/>
      <c r="B390" s="35" t="s">
        <v>366</v>
      </c>
      <c r="C390" s="32">
        <v>0</v>
      </c>
      <c r="D390" s="6">
        <v>40</v>
      </c>
      <c r="E390" s="7" t="str">
        <f t="shared" si="48"/>
        <v/>
      </c>
      <c r="F390" s="7">
        <f t="shared" si="49"/>
        <v>2.091065920853155E-3</v>
      </c>
      <c r="G390" s="7">
        <f t="shared" si="51"/>
        <v>1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9</v>
      </c>
      <c r="D392" s="6">
        <v>5</v>
      </c>
      <c r="E392" s="7">
        <f t="shared" si="48"/>
        <v>7.2005760460836865E-4</v>
      </c>
      <c r="F392" s="7">
        <f t="shared" si="49"/>
        <v>2.6138324010664438E-4</v>
      </c>
      <c r="G392" s="7">
        <f t="shared" si="51"/>
        <v>-0.44444444444444442</v>
      </c>
      <c r="H392" s="27">
        <f t="shared" si="50"/>
        <v>-3.200256020481638E-4</v>
      </c>
    </row>
    <row r="393" spans="1:8" x14ac:dyDescent="0.2">
      <c r="A393" s="38"/>
      <c r="B393" s="35" t="s">
        <v>369</v>
      </c>
      <c r="C393" s="32">
        <v>8</v>
      </c>
      <c r="D393" s="6">
        <v>25</v>
      </c>
      <c r="E393" s="7">
        <f t="shared" si="48"/>
        <v>6.4005120409632772E-4</v>
      </c>
      <c r="F393" s="7">
        <f t="shared" si="49"/>
        <v>1.3069162005332217E-3</v>
      </c>
      <c r="G393" s="7">
        <f t="shared" si="51"/>
        <v>2.125</v>
      </c>
      <c r="H393" s="27">
        <f t="shared" si="50"/>
        <v>1.3601088087046964E-3</v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32</v>
      </c>
      <c r="D395" s="6">
        <v>10</v>
      </c>
      <c r="E395" s="7">
        <f t="shared" si="48"/>
        <v>2.5602048163853109E-3</v>
      </c>
      <c r="F395" s="7">
        <f t="shared" si="49"/>
        <v>5.2276648021328876E-4</v>
      </c>
      <c r="G395" s="7">
        <f t="shared" si="51"/>
        <v>-0.6875</v>
      </c>
      <c r="H395" s="27">
        <f t="shared" si="50"/>
        <v>-1.7601408112649013E-3</v>
      </c>
    </row>
    <row r="396" spans="1:8" ht="25.5" x14ac:dyDescent="0.2">
      <c r="A396" s="38"/>
      <c r="B396" s="35" t="s">
        <v>372</v>
      </c>
      <c r="C396" s="32">
        <v>24</v>
      </c>
      <c r="D396" s="6">
        <v>13</v>
      </c>
      <c r="E396" s="7">
        <f t="shared" si="48"/>
        <v>1.9201536122889832E-3</v>
      </c>
      <c r="F396" s="7">
        <f t="shared" si="49"/>
        <v>6.7959642427727529E-4</v>
      </c>
      <c r="G396" s="7">
        <f t="shared" si="51"/>
        <v>-0.45833333333333331</v>
      </c>
      <c r="H396" s="27">
        <f t="shared" si="50"/>
        <v>-8.8007040563245053E-4</v>
      </c>
    </row>
    <row r="397" spans="1:8" x14ac:dyDescent="0.2">
      <c r="A397" s="38"/>
      <c r="B397" s="35" t="s">
        <v>373</v>
      </c>
      <c r="C397" s="32">
        <v>211</v>
      </c>
      <c r="D397" s="6">
        <v>47</v>
      </c>
      <c r="E397" s="7">
        <f t="shared" si="48"/>
        <v>1.6881350508040644E-2</v>
      </c>
      <c r="F397" s="7">
        <f t="shared" si="49"/>
        <v>2.4570024570024569E-3</v>
      </c>
      <c r="G397" s="7">
        <f t="shared" si="51"/>
        <v>-0.77725118483412325</v>
      </c>
      <c r="H397" s="27">
        <f t="shared" si="50"/>
        <v>-1.312104968397472E-2</v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116</v>
      </c>
      <c r="D399" s="6">
        <v>4</v>
      </c>
      <c r="E399" s="7">
        <f t="shared" si="48"/>
        <v>9.2807424593967514E-3</v>
      </c>
      <c r="F399" s="7">
        <f t="shared" si="49"/>
        <v>2.0910659208531548E-4</v>
      </c>
      <c r="G399" s="7">
        <f t="shared" si="51"/>
        <v>-0.96551724137931039</v>
      </c>
      <c r="H399" s="27">
        <f t="shared" si="50"/>
        <v>-8.9607168573485885E-3</v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38</v>
      </c>
      <c r="D401" s="6">
        <v>46</v>
      </c>
      <c r="E401" s="7">
        <f t="shared" si="48"/>
        <v>3.0402432194575565E-3</v>
      </c>
      <c r="F401" s="7">
        <f t="shared" si="49"/>
        <v>2.4047258089811281E-3</v>
      </c>
      <c r="G401" s="7">
        <f t="shared" si="51"/>
        <v>0.21052631578947367</v>
      </c>
      <c r="H401" s="27">
        <f t="shared" si="50"/>
        <v>6.4005120409632761E-4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153</v>
      </c>
      <c r="D404" s="6">
        <v>118</v>
      </c>
      <c r="E404" s="7">
        <f t="shared" si="48"/>
        <v>1.2240979278342267E-2</v>
      </c>
      <c r="F404" s="7">
        <f t="shared" si="49"/>
        <v>6.168644466516807E-3</v>
      </c>
      <c r="G404" s="7">
        <f t="shared" si="51"/>
        <v>-0.22875816993464052</v>
      </c>
      <c r="H404" s="27">
        <f t="shared" si="50"/>
        <v>-2.8002240179214335E-3</v>
      </c>
    </row>
    <row r="405" spans="1:8" x14ac:dyDescent="0.2">
      <c r="A405" s="38"/>
      <c r="B405" s="35" t="s">
        <v>381</v>
      </c>
      <c r="C405" s="32">
        <v>1</v>
      </c>
      <c r="D405" s="6">
        <v>0</v>
      </c>
      <c r="E405" s="7">
        <f t="shared" si="48"/>
        <v>8.0006400512040965E-5</v>
      </c>
      <c r="F405" s="7" t="str">
        <f t="shared" si="49"/>
        <v/>
      </c>
      <c r="G405" s="7">
        <f t="shared" si="51"/>
        <v>-1</v>
      </c>
      <c r="H405" s="27">
        <f t="shared" si="50"/>
        <v>-8.0006400512040965E-5</v>
      </c>
    </row>
    <row r="406" spans="1:8" x14ac:dyDescent="0.2">
      <c r="A406" s="38"/>
      <c r="B406" s="35" t="s">
        <v>382</v>
      </c>
      <c r="C406" s="32">
        <v>4</v>
      </c>
      <c r="D406" s="6">
        <v>2</v>
      </c>
      <c r="E406" s="7">
        <f t="shared" si="48"/>
        <v>3.2002560204816386E-4</v>
      </c>
      <c r="F406" s="7">
        <f t="shared" si="49"/>
        <v>1.0455329604265774E-4</v>
      </c>
      <c r="G406" s="7">
        <f t="shared" si="51"/>
        <v>-0.5</v>
      </c>
      <c r="H406" s="27">
        <f t="shared" si="50"/>
        <v>-1.6001280102408193E-4</v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1451</v>
      </c>
      <c r="D410" s="6">
        <v>968</v>
      </c>
      <c r="E410" s="7">
        <f t="shared" si="48"/>
        <v>0.11608928714297144</v>
      </c>
      <c r="F410" s="7">
        <f t="shared" si="49"/>
        <v>5.0603795284646348E-2</v>
      </c>
      <c r="G410" s="7">
        <f t="shared" si="51"/>
        <v>-0.33287388008270158</v>
      </c>
      <c r="H410" s="27">
        <f t="shared" si="50"/>
        <v>-3.8643091447315786E-2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411</v>
      </c>
      <c r="D413" s="6">
        <v>52</v>
      </c>
      <c r="E413" s="7">
        <f t="shared" si="48"/>
        <v>3.2882630610448833E-2</v>
      </c>
      <c r="F413" s="7">
        <f t="shared" si="49"/>
        <v>2.7183856971091012E-3</v>
      </c>
      <c r="G413" s="7">
        <f t="shared" si="51"/>
        <v>-0.87347931873479323</v>
      </c>
      <c r="H413" s="27">
        <f t="shared" si="50"/>
        <v>-2.8722297783822705E-2</v>
      </c>
    </row>
    <row r="414" spans="1:8" x14ac:dyDescent="0.2">
      <c r="A414" s="38"/>
      <c r="B414" s="35" t="s">
        <v>390</v>
      </c>
      <c r="C414" s="32">
        <v>2925</v>
      </c>
      <c r="D414" s="6">
        <v>2383</v>
      </c>
      <c r="E414" s="7">
        <f t="shared" si="48"/>
        <v>0.23401872149771982</v>
      </c>
      <c r="F414" s="7">
        <f t="shared" si="49"/>
        <v>0.1245752522348267</v>
      </c>
      <c r="G414" s="7">
        <f t="shared" si="51"/>
        <v>-0.18529914529914529</v>
      </c>
      <c r="H414" s="27">
        <f t="shared" si="50"/>
        <v>-4.3363469077526202E-2</v>
      </c>
    </row>
    <row r="415" spans="1:8" x14ac:dyDescent="0.2">
      <c r="A415" s="38"/>
      <c r="B415" s="35" t="s">
        <v>391</v>
      </c>
      <c r="C415" s="32">
        <v>297</v>
      </c>
      <c r="D415" s="6">
        <v>125</v>
      </c>
      <c r="E415" s="7">
        <f t="shared" si="48"/>
        <v>2.3761900952076167E-2</v>
      </c>
      <c r="F415" s="7">
        <f t="shared" si="49"/>
        <v>6.5345810026661089E-3</v>
      </c>
      <c r="G415" s="7">
        <f t="shared" si="51"/>
        <v>-0.57912457912457915</v>
      </c>
      <c r="H415" s="27">
        <f t="shared" si="50"/>
        <v>-1.3761100888071047E-2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8</v>
      </c>
      <c r="D417" s="6">
        <v>11</v>
      </c>
      <c r="E417" s="7">
        <f t="shared" si="48"/>
        <v>6.4005120409632772E-4</v>
      </c>
      <c r="F417" s="7">
        <f t="shared" si="49"/>
        <v>5.750431282346176E-4</v>
      </c>
      <c r="G417" s="7">
        <f t="shared" si="51"/>
        <v>0.375</v>
      </c>
      <c r="H417" s="27">
        <f t="shared" si="50"/>
        <v>2.4001920153612289E-4</v>
      </c>
    </row>
    <row r="418" spans="1:8" ht="25.5" x14ac:dyDescent="0.2">
      <c r="A418" s="38"/>
      <c r="B418" s="35" t="s">
        <v>394</v>
      </c>
      <c r="C418" s="32">
        <v>3</v>
      </c>
      <c r="D418" s="6">
        <v>0</v>
      </c>
      <c r="E418" s="7">
        <f t="shared" si="48"/>
        <v>2.4001920153612289E-4</v>
      </c>
      <c r="F418" s="7" t="str">
        <f t="shared" si="49"/>
        <v/>
      </c>
      <c r="G418" s="7">
        <f t="shared" si="51"/>
        <v>-1</v>
      </c>
      <c r="H418" s="27">
        <f t="shared" si="50"/>
        <v>-2.4001920153612289E-4</v>
      </c>
    </row>
    <row r="419" spans="1:8" x14ac:dyDescent="0.2">
      <c r="A419" s="38"/>
      <c r="B419" s="35" t="s">
        <v>395</v>
      </c>
      <c r="C419" s="32">
        <v>4</v>
      </c>
      <c r="D419" s="6">
        <v>8</v>
      </c>
      <c r="E419" s="7">
        <f t="shared" si="48"/>
        <v>3.2002560204816386E-4</v>
      </c>
      <c r="F419" s="7">
        <f t="shared" si="49"/>
        <v>4.1821318417063096E-4</v>
      </c>
      <c r="G419" s="7">
        <f t="shared" si="51"/>
        <v>1</v>
      </c>
      <c r="H419" s="27">
        <f t="shared" si="50"/>
        <v>3.2002560204816386E-4</v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5</v>
      </c>
      <c r="D421" s="6">
        <v>9</v>
      </c>
      <c r="E421" s="7">
        <f t="shared" si="48"/>
        <v>4.000320025602048E-4</v>
      </c>
      <c r="F421" s="7">
        <f t="shared" si="49"/>
        <v>4.7048983219195986E-4</v>
      </c>
      <c r="G421" s="7">
        <f t="shared" si="51"/>
        <v>0.8</v>
      </c>
      <c r="H421" s="27">
        <f t="shared" si="50"/>
        <v>3.2002560204816386E-4</v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17</v>
      </c>
      <c r="D424" s="6">
        <v>14</v>
      </c>
      <c r="E424" s="7">
        <f t="shared" si="48"/>
        <v>1.3601088087046964E-3</v>
      </c>
      <c r="F424" s="7">
        <f t="shared" si="49"/>
        <v>7.3187307229860424E-4</v>
      </c>
      <c r="G424" s="7">
        <f t="shared" si="51"/>
        <v>-0.17647058823529413</v>
      </c>
      <c r="H424" s="27">
        <f t="shared" si="50"/>
        <v>-2.4001920153612289E-4</v>
      </c>
    </row>
    <row r="425" spans="1:8" x14ac:dyDescent="0.2">
      <c r="A425" s="38"/>
      <c r="B425" s="35" t="s">
        <v>401</v>
      </c>
      <c r="C425" s="32">
        <v>10</v>
      </c>
      <c r="D425" s="6">
        <v>7</v>
      </c>
      <c r="E425" s="7">
        <f t="shared" si="48"/>
        <v>8.0006400512040959E-4</v>
      </c>
      <c r="F425" s="7">
        <f t="shared" si="49"/>
        <v>3.6593653614930212E-4</v>
      </c>
      <c r="G425" s="7">
        <f t="shared" si="51"/>
        <v>-0.3</v>
      </c>
      <c r="H425" s="27">
        <f t="shared" si="50"/>
        <v>-2.4001920153612287E-4</v>
      </c>
    </row>
    <row r="426" spans="1:8" x14ac:dyDescent="0.2">
      <c r="A426" s="38"/>
      <c r="B426" s="35" t="s">
        <v>402</v>
      </c>
      <c r="C426" s="32">
        <v>120</v>
      </c>
      <c r="D426" s="6">
        <v>236</v>
      </c>
      <c r="E426" s="7">
        <f t="shared" ref="E426:E489" si="52">+IF(C426=0,"",C426/C$362)</f>
        <v>9.600768061444916E-3</v>
      </c>
      <c r="F426" s="7">
        <f t="shared" ref="F426:F489" si="53">+IF(D426=0,"",D426/D$362)</f>
        <v>1.2337288933033614E-2</v>
      </c>
      <c r="G426" s="7">
        <f t="shared" si="51"/>
        <v>0.96666666666666667</v>
      </c>
      <c r="H426" s="27">
        <f t="shared" ref="H426:H489" si="54">+IF(OR(AND(E426=""),(G426="")),"",E426*G426)</f>
        <v>9.2807424593967514E-3</v>
      </c>
    </row>
    <row r="427" spans="1:8" x14ac:dyDescent="0.2">
      <c r="A427" s="38"/>
      <c r="B427" s="35" t="s">
        <v>403</v>
      </c>
      <c r="C427" s="32">
        <v>4</v>
      </c>
      <c r="D427" s="6">
        <v>3</v>
      </c>
      <c r="E427" s="7">
        <f t="shared" si="52"/>
        <v>3.2002560204816386E-4</v>
      </c>
      <c r="F427" s="7">
        <f t="shared" si="53"/>
        <v>1.5682994406398661E-4</v>
      </c>
      <c r="G427" s="7">
        <f t="shared" ref="G427:G490" si="55">+IF(AND(C427=0,D427=0)," ",IF(C427=0,1,IF(D427=0,-1,(D427-C427)/C427)))</f>
        <v>-0.25</v>
      </c>
      <c r="H427" s="27">
        <f t="shared" si="54"/>
        <v>-8.0006400512040965E-5</v>
      </c>
    </row>
    <row r="428" spans="1:8" x14ac:dyDescent="0.2">
      <c r="A428" s="38"/>
      <c r="B428" s="35" t="s">
        <v>404</v>
      </c>
      <c r="C428" s="32">
        <v>55</v>
      </c>
      <c r="D428" s="6">
        <v>57</v>
      </c>
      <c r="E428" s="7">
        <f t="shared" si="52"/>
        <v>4.4003520281622526E-3</v>
      </c>
      <c r="F428" s="7">
        <f t="shared" si="53"/>
        <v>2.9797689372157458E-3</v>
      </c>
      <c r="G428" s="7">
        <f t="shared" si="55"/>
        <v>3.6363636363636362E-2</v>
      </c>
      <c r="H428" s="27">
        <f t="shared" si="54"/>
        <v>1.600128010240819E-4</v>
      </c>
    </row>
    <row r="429" spans="1:8" x14ac:dyDescent="0.2">
      <c r="A429" s="38"/>
      <c r="B429" s="35" t="s">
        <v>405</v>
      </c>
      <c r="C429" s="32">
        <v>4</v>
      </c>
      <c r="D429" s="6">
        <v>1</v>
      </c>
      <c r="E429" s="7">
        <f t="shared" si="52"/>
        <v>3.2002560204816386E-4</v>
      </c>
      <c r="F429" s="7">
        <f t="shared" si="53"/>
        <v>5.2276648021328871E-5</v>
      </c>
      <c r="G429" s="7">
        <f t="shared" si="55"/>
        <v>-0.75</v>
      </c>
      <c r="H429" s="27">
        <f t="shared" si="54"/>
        <v>-2.4001920153612289E-4</v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2</v>
      </c>
      <c r="D433" s="6">
        <v>0</v>
      </c>
      <c r="E433" s="7">
        <f t="shared" si="52"/>
        <v>1.6001280102408193E-4</v>
      </c>
      <c r="F433" s="7" t="str">
        <f t="shared" si="53"/>
        <v/>
      </c>
      <c r="G433" s="7">
        <f t="shared" si="55"/>
        <v>-1</v>
      </c>
      <c r="H433" s="27">
        <f t="shared" si="54"/>
        <v>-1.6001280102408193E-4</v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4</v>
      </c>
      <c r="D436" s="6">
        <v>0</v>
      </c>
      <c r="E436" s="7">
        <f t="shared" si="52"/>
        <v>3.2002560204816386E-4</v>
      </c>
      <c r="F436" s="7" t="str">
        <f t="shared" si="53"/>
        <v/>
      </c>
      <c r="G436" s="7">
        <f t="shared" si="55"/>
        <v>-1</v>
      </c>
      <c r="H436" s="27">
        <f t="shared" si="54"/>
        <v>-3.2002560204816386E-4</v>
      </c>
    </row>
    <row r="437" spans="1:8" x14ac:dyDescent="0.2">
      <c r="A437" s="38"/>
      <c r="B437" s="35" t="s">
        <v>413</v>
      </c>
      <c r="C437" s="32">
        <v>304</v>
      </c>
      <c r="D437" s="6">
        <v>213</v>
      </c>
      <c r="E437" s="7">
        <f t="shared" si="52"/>
        <v>2.4321945755660452E-2</v>
      </c>
      <c r="F437" s="7">
        <f t="shared" si="53"/>
        <v>1.113492602854305E-2</v>
      </c>
      <c r="G437" s="7">
        <f t="shared" si="55"/>
        <v>-0.29934210526315791</v>
      </c>
      <c r="H437" s="27">
        <f t="shared" si="54"/>
        <v>-7.2805824465957281E-3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1</v>
      </c>
      <c r="D439" s="6">
        <v>1</v>
      </c>
      <c r="E439" s="7">
        <f t="shared" si="52"/>
        <v>8.0006400512040965E-5</v>
      </c>
      <c r="F439" s="7">
        <f t="shared" si="53"/>
        <v>5.2276648021328871E-5</v>
      </c>
      <c r="G439" s="7">
        <f t="shared" si="55"/>
        <v>0</v>
      </c>
      <c r="H439" s="27">
        <f t="shared" si="54"/>
        <v>0</v>
      </c>
    </row>
    <row r="440" spans="1:8" x14ac:dyDescent="0.2">
      <c r="A440" s="38"/>
      <c r="B440" s="35" t="s">
        <v>416</v>
      </c>
      <c r="C440" s="32">
        <v>1</v>
      </c>
      <c r="D440" s="6">
        <v>18</v>
      </c>
      <c r="E440" s="7">
        <f t="shared" si="52"/>
        <v>8.0006400512040965E-5</v>
      </c>
      <c r="F440" s="7">
        <f t="shared" si="53"/>
        <v>9.4097966438391972E-4</v>
      </c>
      <c r="G440" s="7">
        <f t="shared" si="55"/>
        <v>17</v>
      </c>
      <c r="H440" s="27">
        <f t="shared" si="54"/>
        <v>1.3601088087046964E-3</v>
      </c>
    </row>
    <row r="441" spans="1:8" x14ac:dyDescent="0.2">
      <c r="A441" s="38"/>
      <c r="B441" s="35" t="s">
        <v>417</v>
      </c>
      <c r="C441" s="32">
        <v>3</v>
      </c>
      <c r="D441" s="6">
        <v>3</v>
      </c>
      <c r="E441" s="7">
        <f t="shared" si="52"/>
        <v>2.4001920153612289E-4</v>
      </c>
      <c r="F441" s="7">
        <f t="shared" si="53"/>
        <v>1.5682994406398661E-4</v>
      </c>
      <c r="G441" s="7">
        <f t="shared" si="55"/>
        <v>0</v>
      </c>
      <c r="H441" s="27">
        <f t="shared" si="54"/>
        <v>0</v>
      </c>
    </row>
    <row r="442" spans="1:8" x14ac:dyDescent="0.2">
      <c r="A442" s="38"/>
      <c r="B442" s="35" t="s">
        <v>418</v>
      </c>
      <c r="C442" s="32">
        <v>1</v>
      </c>
      <c r="D442" s="6">
        <v>1</v>
      </c>
      <c r="E442" s="7">
        <f t="shared" si="52"/>
        <v>8.0006400512040965E-5</v>
      </c>
      <c r="F442" s="7">
        <f t="shared" si="53"/>
        <v>5.2276648021328871E-5</v>
      </c>
      <c r="G442" s="7">
        <f t="shared" si="55"/>
        <v>0</v>
      </c>
      <c r="H442" s="27">
        <f t="shared" si="54"/>
        <v>0</v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12</v>
      </c>
      <c r="D445" s="6">
        <v>11</v>
      </c>
      <c r="E445" s="7">
        <f t="shared" si="52"/>
        <v>9.6007680614449158E-4</v>
      </c>
      <c r="F445" s="7">
        <f t="shared" si="53"/>
        <v>5.750431282346176E-4</v>
      </c>
      <c r="G445" s="7">
        <f t="shared" si="55"/>
        <v>-8.3333333333333329E-2</v>
      </c>
      <c r="H445" s="27">
        <f t="shared" si="54"/>
        <v>-8.0006400512040965E-5</v>
      </c>
    </row>
    <row r="446" spans="1:8" x14ac:dyDescent="0.2">
      <c r="A446" s="38"/>
      <c r="B446" s="35" t="s">
        <v>422</v>
      </c>
      <c r="C446" s="32">
        <v>5</v>
      </c>
      <c r="D446" s="6">
        <v>5</v>
      </c>
      <c r="E446" s="7">
        <f t="shared" si="52"/>
        <v>4.000320025602048E-4</v>
      </c>
      <c r="F446" s="7">
        <f t="shared" si="53"/>
        <v>2.6138324010664438E-4</v>
      </c>
      <c r="G446" s="7">
        <f t="shared" si="55"/>
        <v>0</v>
      </c>
      <c r="H446" s="27">
        <f t="shared" si="54"/>
        <v>0</v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2</v>
      </c>
      <c r="E449" s="7" t="str">
        <f t="shared" si="52"/>
        <v/>
      </c>
      <c r="F449" s="7">
        <f t="shared" si="53"/>
        <v>1.0455329604265774E-4</v>
      </c>
      <c r="G449" s="7">
        <f t="shared" si="55"/>
        <v>1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16</v>
      </c>
      <c r="E450" s="7" t="str">
        <f t="shared" si="52"/>
        <v/>
      </c>
      <c r="F450" s="7">
        <f t="shared" si="53"/>
        <v>8.3642636834126193E-4</v>
      </c>
      <c r="G450" s="7">
        <f t="shared" si="55"/>
        <v>1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9</v>
      </c>
      <c r="D451" s="6">
        <v>12</v>
      </c>
      <c r="E451" s="7">
        <f t="shared" si="52"/>
        <v>7.2005760460836865E-4</v>
      </c>
      <c r="F451" s="7">
        <f t="shared" si="53"/>
        <v>6.2731977625594645E-4</v>
      </c>
      <c r="G451" s="7">
        <f t="shared" si="55"/>
        <v>0.33333333333333331</v>
      </c>
      <c r="H451" s="27">
        <f t="shared" si="54"/>
        <v>2.4001920153612287E-4</v>
      </c>
    </row>
    <row r="452" spans="1:8" x14ac:dyDescent="0.2">
      <c r="A452" s="38"/>
      <c r="B452" s="35" t="s">
        <v>428</v>
      </c>
      <c r="C452" s="32">
        <v>0</v>
      </c>
      <c r="D452" s="6">
        <v>14</v>
      </c>
      <c r="E452" s="7" t="str">
        <f t="shared" si="52"/>
        <v/>
      </c>
      <c r="F452" s="7">
        <f t="shared" si="53"/>
        <v>7.3187307229860424E-4</v>
      </c>
      <c r="G452" s="7">
        <f t="shared" si="55"/>
        <v>1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2</v>
      </c>
      <c r="D453" s="6">
        <v>5</v>
      </c>
      <c r="E453" s="7">
        <f t="shared" si="52"/>
        <v>1.6001280102408193E-4</v>
      </c>
      <c r="F453" s="7">
        <f t="shared" si="53"/>
        <v>2.6138324010664438E-4</v>
      </c>
      <c r="G453" s="7">
        <f t="shared" si="55"/>
        <v>1.5</v>
      </c>
      <c r="H453" s="27">
        <f t="shared" si="54"/>
        <v>2.4001920153612289E-4</v>
      </c>
    </row>
    <row r="454" spans="1:8" ht="25.5" x14ac:dyDescent="0.2">
      <c r="A454" s="38"/>
      <c r="B454" s="35" t="s">
        <v>430</v>
      </c>
      <c r="C454" s="32">
        <v>0</v>
      </c>
      <c r="D454" s="6">
        <v>2</v>
      </c>
      <c r="E454" s="7" t="str">
        <f t="shared" si="52"/>
        <v/>
      </c>
      <c r="F454" s="7">
        <f t="shared" si="53"/>
        <v>1.0455329604265774E-4</v>
      </c>
      <c r="G454" s="7">
        <f t="shared" si="55"/>
        <v>1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2</v>
      </c>
      <c r="E456" s="7" t="str">
        <f t="shared" si="52"/>
        <v/>
      </c>
      <c r="F456" s="7">
        <f t="shared" si="53"/>
        <v>1.0455329604265774E-4</v>
      </c>
      <c r="G456" s="7">
        <f t="shared" si="55"/>
        <v>1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1</v>
      </c>
      <c r="D457" s="6">
        <v>1</v>
      </c>
      <c r="E457" s="7">
        <f t="shared" si="52"/>
        <v>8.0006400512040965E-5</v>
      </c>
      <c r="F457" s="7">
        <f t="shared" si="53"/>
        <v>5.2276648021328871E-5</v>
      </c>
      <c r="G457" s="7">
        <f t="shared" si="55"/>
        <v>0</v>
      </c>
      <c r="H457" s="27">
        <f t="shared" si="54"/>
        <v>0</v>
      </c>
    </row>
    <row r="458" spans="1:8" x14ac:dyDescent="0.2">
      <c r="A458" s="38"/>
      <c r="B458" s="35" t="s">
        <v>434</v>
      </c>
      <c r="C458" s="32">
        <v>12</v>
      </c>
      <c r="D458" s="6">
        <v>0</v>
      </c>
      <c r="E458" s="7">
        <f t="shared" si="52"/>
        <v>9.6007680614449158E-4</v>
      </c>
      <c r="F458" s="7" t="str">
        <f t="shared" si="53"/>
        <v/>
      </c>
      <c r="G458" s="7">
        <f t="shared" si="55"/>
        <v>-1</v>
      </c>
      <c r="H458" s="27">
        <f t="shared" si="54"/>
        <v>-9.6007680614449158E-4</v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2</v>
      </c>
      <c r="D460" s="6">
        <v>0</v>
      </c>
      <c r="E460" s="7">
        <f t="shared" si="52"/>
        <v>1.6001280102408193E-4</v>
      </c>
      <c r="F460" s="7" t="str">
        <f t="shared" si="53"/>
        <v/>
      </c>
      <c r="G460" s="7">
        <f t="shared" si="55"/>
        <v>-1</v>
      </c>
      <c r="H460" s="27">
        <f t="shared" si="54"/>
        <v>-1.6001280102408193E-4</v>
      </c>
    </row>
    <row r="461" spans="1:8" x14ac:dyDescent="0.2">
      <c r="A461" s="38"/>
      <c r="B461" s="35" t="s">
        <v>437</v>
      </c>
      <c r="C461" s="32">
        <v>625</v>
      </c>
      <c r="D461" s="6">
        <v>2266</v>
      </c>
      <c r="E461" s="7">
        <f t="shared" si="52"/>
        <v>5.0004000320025603E-2</v>
      </c>
      <c r="F461" s="7">
        <f t="shared" si="53"/>
        <v>0.11845888441633122</v>
      </c>
      <c r="G461" s="7">
        <f t="shared" si="55"/>
        <v>2.6255999999999999</v>
      </c>
      <c r="H461" s="27">
        <f t="shared" si="54"/>
        <v>0.13129050324025923</v>
      </c>
    </row>
    <row r="462" spans="1:8" x14ac:dyDescent="0.2">
      <c r="A462" s="38"/>
      <c r="B462" s="35" t="s">
        <v>438</v>
      </c>
      <c r="C462" s="32">
        <v>115</v>
      </c>
      <c r="D462" s="6">
        <v>87</v>
      </c>
      <c r="E462" s="7">
        <f t="shared" si="52"/>
        <v>9.2007360588847106E-3</v>
      </c>
      <c r="F462" s="7">
        <f t="shared" si="53"/>
        <v>4.548068377855612E-3</v>
      </c>
      <c r="G462" s="7">
        <f t="shared" si="55"/>
        <v>-0.24347826086956523</v>
      </c>
      <c r="H462" s="27">
        <f t="shared" si="54"/>
        <v>-2.2401792143371471E-3</v>
      </c>
    </row>
    <row r="463" spans="1:8" x14ac:dyDescent="0.2">
      <c r="A463" s="38"/>
      <c r="B463" s="35" t="s">
        <v>439</v>
      </c>
      <c r="C463" s="32">
        <v>36</v>
      </c>
      <c r="D463" s="6">
        <v>200</v>
      </c>
      <c r="E463" s="7">
        <f t="shared" si="52"/>
        <v>2.8802304184334746E-3</v>
      </c>
      <c r="F463" s="7">
        <f t="shared" si="53"/>
        <v>1.0455329604265774E-2</v>
      </c>
      <c r="G463" s="7">
        <f t="shared" si="55"/>
        <v>4.5555555555555554</v>
      </c>
      <c r="H463" s="27">
        <f t="shared" si="54"/>
        <v>1.3121049683974716E-2</v>
      </c>
    </row>
    <row r="464" spans="1:8" x14ac:dyDescent="0.2">
      <c r="A464" s="38"/>
      <c r="B464" s="35" t="s">
        <v>440</v>
      </c>
      <c r="C464" s="32">
        <v>6</v>
      </c>
      <c r="D464" s="6">
        <v>23</v>
      </c>
      <c r="E464" s="7">
        <f t="shared" si="52"/>
        <v>4.8003840307224579E-4</v>
      </c>
      <c r="F464" s="7">
        <f t="shared" si="53"/>
        <v>1.202362904490564E-3</v>
      </c>
      <c r="G464" s="7">
        <f t="shared" si="55"/>
        <v>2.8333333333333335</v>
      </c>
      <c r="H464" s="27">
        <f t="shared" si="54"/>
        <v>1.3601088087046964E-3</v>
      </c>
    </row>
    <row r="465" spans="1:8" x14ac:dyDescent="0.2">
      <c r="A465" s="38"/>
      <c r="B465" s="35" t="s">
        <v>441</v>
      </c>
      <c r="C465" s="32">
        <v>0</v>
      </c>
      <c r="D465" s="6">
        <v>3</v>
      </c>
      <c r="E465" s="7" t="str">
        <f t="shared" si="52"/>
        <v/>
      </c>
      <c r="F465" s="7">
        <f t="shared" si="53"/>
        <v>1.5682994406398661E-4</v>
      </c>
      <c r="G465" s="7">
        <f t="shared" si="55"/>
        <v>1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100</v>
      </c>
      <c r="E467" s="7" t="str">
        <f t="shared" si="52"/>
        <v/>
      </c>
      <c r="F467" s="7">
        <f t="shared" si="53"/>
        <v>5.2276648021328869E-3</v>
      </c>
      <c r="G467" s="7">
        <f t="shared" si="55"/>
        <v>1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16</v>
      </c>
      <c r="D469" s="6">
        <v>62</v>
      </c>
      <c r="E469" s="7">
        <f t="shared" si="52"/>
        <v>1.2801024081926554E-3</v>
      </c>
      <c r="F469" s="7">
        <f t="shared" si="53"/>
        <v>3.24115217732239E-3</v>
      </c>
      <c r="G469" s="7">
        <f t="shared" si="55"/>
        <v>2.875</v>
      </c>
      <c r="H469" s="27">
        <f t="shared" si="54"/>
        <v>3.6802944235538844E-3</v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18</v>
      </c>
      <c r="D472" s="6">
        <v>137</v>
      </c>
      <c r="E472" s="7">
        <f t="shared" si="52"/>
        <v>1.4401152092167373E-3</v>
      </c>
      <c r="F472" s="7">
        <f t="shared" si="53"/>
        <v>7.1619007789220559E-3</v>
      </c>
      <c r="G472" s="7">
        <f t="shared" si="55"/>
        <v>6.6111111111111107</v>
      </c>
      <c r="H472" s="27">
        <f t="shared" si="54"/>
        <v>9.5207616609328735E-3</v>
      </c>
    </row>
    <row r="473" spans="1:8" x14ac:dyDescent="0.2">
      <c r="A473" s="38"/>
      <c r="B473" s="35" t="s">
        <v>449</v>
      </c>
      <c r="C473" s="32">
        <v>10</v>
      </c>
      <c r="D473" s="6">
        <v>8</v>
      </c>
      <c r="E473" s="7">
        <f t="shared" si="52"/>
        <v>8.0006400512040959E-4</v>
      </c>
      <c r="F473" s="7">
        <f t="shared" si="53"/>
        <v>4.1821318417063096E-4</v>
      </c>
      <c r="G473" s="7">
        <f t="shared" si="55"/>
        <v>-0.2</v>
      </c>
      <c r="H473" s="27">
        <f t="shared" si="54"/>
        <v>-1.6001280102408193E-4</v>
      </c>
    </row>
    <row r="474" spans="1:8" x14ac:dyDescent="0.2">
      <c r="A474" s="38"/>
      <c r="B474" s="35" t="s">
        <v>450</v>
      </c>
      <c r="C474" s="32">
        <v>17</v>
      </c>
      <c r="D474" s="6">
        <v>5</v>
      </c>
      <c r="E474" s="7">
        <f t="shared" si="52"/>
        <v>1.3601088087046964E-3</v>
      </c>
      <c r="F474" s="7">
        <f t="shared" si="53"/>
        <v>2.6138324010664438E-4</v>
      </c>
      <c r="G474" s="7">
        <f t="shared" si="55"/>
        <v>-0.70588235294117652</v>
      </c>
      <c r="H474" s="27">
        <f t="shared" si="54"/>
        <v>-9.6007680614449158E-4</v>
      </c>
    </row>
    <row r="475" spans="1:8" x14ac:dyDescent="0.2">
      <c r="A475" s="38"/>
      <c r="B475" s="35" t="s">
        <v>451</v>
      </c>
      <c r="C475" s="32">
        <v>56</v>
      </c>
      <c r="D475" s="6">
        <v>60</v>
      </c>
      <c r="E475" s="7">
        <f t="shared" si="52"/>
        <v>4.4803584286742942E-3</v>
      </c>
      <c r="F475" s="7">
        <f t="shared" si="53"/>
        <v>3.1365988812797323E-3</v>
      </c>
      <c r="G475" s="7">
        <f t="shared" si="55"/>
        <v>7.1428571428571425E-2</v>
      </c>
      <c r="H475" s="27">
        <f t="shared" si="54"/>
        <v>3.2002560204816386E-4</v>
      </c>
    </row>
    <row r="476" spans="1:8" x14ac:dyDescent="0.2">
      <c r="A476" s="38"/>
      <c r="B476" s="35" t="s">
        <v>452</v>
      </c>
      <c r="C476" s="32">
        <v>2</v>
      </c>
      <c r="D476" s="6">
        <v>169</v>
      </c>
      <c r="E476" s="7">
        <f t="shared" si="52"/>
        <v>1.6001280102408193E-4</v>
      </c>
      <c r="F476" s="7">
        <f t="shared" si="53"/>
        <v>8.8347535156045789E-3</v>
      </c>
      <c r="G476" s="7">
        <f t="shared" si="55"/>
        <v>83.5</v>
      </c>
      <c r="H476" s="27">
        <f t="shared" si="54"/>
        <v>1.336106888551084E-2</v>
      </c>
    </row>
    <row r="477" spans="1:8" ht="25.5" x14ac:dyDescent="0.2">
      <c r="A477" s="38"/>
      <c r="B477" s="35" t="s">
        <v>453</v>
      </c>
      <c r="C477" s="32">
        <v>48</v>
      </c>
      <c r="D477" s="6">
        <v>3</v>
      </c>
      <c r="E477" s="7">
        <f t="shared" si="52"/>
        <v>3.8403072245779663E-3</v>
      </c>
      <c r="F477" s="7">
        <f t="shared" si="53"/>
        <v>1.5682994406398661E-4</v>
      </c>
      <c r="G477" s="7">
        <f t="shared" si="55"/>
        <v>-0.9375</v>
      </c>
      <c r="H477" s="27">
        <f t="shared" si="54"/>
        <v>-3.6002880230418433E-3</v>
      </c>
    </row>
    <row r="478" spans="1:8" ht="25.5" x14ac:dyDescent="0.2">
      <c r="A478" s="38"/>
      <c r="B478" s="35" t="s">
        <v>454</v>
      </c>
      <c r="C478" s="32">
        <v>0</v>
      </c>
      <c r="D478" s="6">
        <v>10</v>
      </c>
      <c r="E478" s="7" t="str">
        <f t="shared" si="52"/>
        <v/>
      </c>
      <c r="F478" s="7">
        <f t="shared" si="53"/>
        <v>5.2276648021328876E-4</v>
      </c>
      <c r="G478" s="7">
        <f t="shared" si="55"/>
        <v>1</v>
      </c>
      <c r="H478" s="27" t="str">
        <f t="shared" si="54"/>
        <v/>
      </c>
    </row>
    <row r="479" spans="1:8" ht="25.5" x14ac:dyDescent="0.2">
      <c r="A479" s="38"/>
      <c r="B479" s="35" t="s">
        <v>455</v>
      </c>
      <c r="C479" s="32">
        <v>0</v>
      </c>
      <c r="D479" s="6">
        <v>2</v>
      </c>
      <c r="E479" s="7" t="str">
        <f t="shared" si="52"/>
        <v/>
      </c>
      <c r="F479" s="7">
        <f t="shared" si="53"/>
        <v>1.0455329604265774E-4</v>
      </c>
      <c r="G479" s="7">
        <f t="shared" si="55"/>
        <v>1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15</v>
      </c>
      <c r="E480" s="7" t="str">
        <f t="shared" si="52"/>
        <v/>
      </c>
      <c r="F480" s="7">
        <f t="shared" si="53"/>
        <v>7.8414972031993308E-4</v>
      </c>
      <c r="G480" s="7">
        <f t="shared" si="55"/>
        <v>1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1</v>
      </c>
      <c r="D481" s="6">
        <v>0</v>
      </c>
      <c r="E481" s="7">
        <f t="shared" si="52"/>
        <v>8.0006400512040965E-5</v>
      </c>
      <c r="F481" s="7" t="str">
        <f t="shared" si="53"/>
        <v/>
      </c>
      <c r="G481" s="7">
        <f t="shared" si="55"/>
        <v>-1</v>
      </c>
      <c r="H481" s="27">
        <f t="shared" si="54"/>
        <v>-8.0006400512040965E-5</v>
      </c>
    </row>
    <row r="482" spans="1:8" x14ac:dyDescent="0.2">
      <c r="A482" s="38"/>
      <c r="B482" s="35" t="s">
        <v>458</v>
      </c>
      <c r="C482" s="32">
        <v>22</v>
      </c>
      <c r="D482" s="6">
        <v>172</v>
      </c>
      <c r="E482" s="7">
        <f t="shared" si="52"/>
        <v>1.7601408112649013E-3</v>
      </c>
      <c r="F482" s="7">
        <f t="shared" si="53"/>
        <v>8.9915834596685663E-3</v>
      </c>
      <c r="G482" s="7">
        <f t="shared" si="55"/>
        <v>6.8181818181818183</v>
      </c>
      <c r="H482" s="27">
        <f t="shared" si="54"/>
        <v>1.2000960076806145E-2</v>
      </c>
    </row>
    <row r="483" spans="1:8" x14ac:dyDescent="0.2">
      <c r="A483" s="38"/>
      <c r="B483" s="35" t="s">
        <v>459</v>
      </c>
      <c r="C483" s="32">
        <v>2</v>
      </c>
      <c r="D483" s="6">
        <v>10</v>
      </c>
      <c r="E483" s="7">
        <f t="shared" si="52"/>
        <v>1.6001280102408193E-4</v>
      </c>
      <c r="F483" s="7">
        <f t="shared" si="53"/>
        <v>5.2276648021328876E-4</v>
      </c>
      <c r="G483" s="7">
        <f t="shared" si="55"/>
        <v>4</v>
      </c>
      <c r="H483" s="27">
        <f t="shared" si="54"/>
        <v>6.4005120409632772E-4</v>
      </c>
    </row>
    <row r="484" spans="1:8" x14ac:dyDescent="0.2">
      <c r="A484" s="38"/>
      <c r="B484" s="35" t="s">
        <v>460</v>
      </c>
      <c r="C484" s="32">
        <v>99</v>
      </c>
      <c r="D484" s="6">
        <v>180</v>
      </c>
      <c r="E484" s="7">
        <f t="shared" si="52"/>
        <v>7.9206336506920556E-3</v>
      </c>
      <c r="F484" s="7">
        <f t="shared" si="53"/>
        <v>9.409796643839197E-3</v>
      </c>
      <c r="G484" s="7">
        <f t="shared" si="55"/>
        <v>0.81818181818181823</v>
      </c>
      <c r="H484" s="27">
        <f t="shared" si="54"/>
        <v>6.4805184414753183E-3</v>
      </c>
    </row>
    <row r="485" spans="1:8" x14ac:dyDescent="0.2">
      <c r="A485" s="38"/>
      <c r="B485" s="35" t="s">
        <v>461</v>
      </c>
      <c r="C485" s="32">
        <v>17</v>
      </c>
      <c r="D485" s="6">
        <v>64</v>
      </c>
      <c r="E485" s="7">
        <f t="shared" si="52"/>
        <v>1.3601088087046964E-3</v>
      </c>
      <c r="F485" s="7">
        <f t="shared" si="53"/>
        <v>3.3457054733650477E-3</v>
      </c>
      <c r="G485" s="7">
        <f t="shared" si="55"/>
        <v>2.7647058823529411</v>
      </c>
      <c r="H485" s="27">
        <f t="shared" si="54"/>
        <v>3.7603008240659251E-3</v>
      </c>
    </row>
    <row r="486" spans="1:8" x14ac:dyDescent="0.2">
      <c r="A486" s="38"/>
      <c r="B486" s="35" t="s">
        <v>462</v>
      </c>
      <c r="C486" s="32">
        <v>11</v>
      </c>
      <c r="D486" s="6">
        <v>5</v>
      </c>
      <c r="E486" s="7">
        <f t="shared" si="52"/>
        <v>8.8007040563245064E-4</v>
      </c>
      <c r="F486" s="7">
        <f t="shared" si="53"/>
        <v>2.6138324010664438E-4</v>
      </c>
      <c r="G486" s="7">
        <f t="shared" si="55"/>
        <v>-0.54545454545454541</v>
      </c>
      <c r="H486" s="27">
        <f t="shared" si="54"/>
        <v>-4.8003840307224579E-4</v>
      </c>
    </row>
    <row r="487" spans="1:8" x14ac:dyDescent="0.2">
      <c r="A487" s="38"/>
      <c r="B487" s="35" t="s">
        <v>463</v>
      </c>
      <c r="C487" s="32">
        <v>1</v>
      </c>
      <c r="D487" s="6">
        <v>3</v>
      </c>
      <c r="E487" s="7">
        <f t="shared" si="52"/>
        <v>8.0006400512040965E-5</v>
      </c>
      <c r="F487" s="7">
        <f t="shared" si="53"/>
        <v>1.5682994406398661E-4</v>
      </c>
      <c r="G487" s="7">
        <f t="shared" si="55"/>
        <v>2</v>
      </c>
      <c r="H487" s="27">
        <f t="shared" si="54"/>
        <v>1.6001280102408193E-4</v>
      </c>
    </row>
    <row r="488" spans="1:8" x14ac:dyDescent="0.2">
      <c r="A488" s="38"/>
      <c r="B488" s="35" t="s">
        <v>464</v>
      </c>
      <c r="C488" s="32">
        <v>19</v>
      </c>
      <c r="D488" s="6">
        <v>34</v>
      </c>
      <c r="E488" s="7">
        <f t="shared" si="52"/>
        <v>1.5201216097287782E-3</v>
      </c>
      <c r="F488" s="7">
        <f t="shared" si="53"/>
        <v>1.7774060327251818E-3</v>
      </c>
      <c r="G488" s="7">
        <f t="shared" si="55"/>
        <v>0.78947368421052633</v>
      </c>
      <c r="H488" s="27">
        <f t="shared" si="54"/>
        <v>1.2000960076806145E-3</v>
      </c>
    </row>
    <row r="489" spans="1:8" x14ac:dyDescent="0.2">
      <c r="A489" s="38"/>
      <c r="B489" s="35" t="s">
        <v>465</v>
      </c>
      <c r="C489" s="32">
        <v>2</v>
      </c>
      <c r="D489" s="6">
        <v>0</v>
      </c>
      <c r="E489" s="7">
        <f t="shared" si="52"/>
        <v>1.6001280102408193E-4</v>
      </c>
      <c r="F489" s="7" t="str">
        <f t="shared" si="53"/>
        <v/>
      </c>
      <c r="G489" s="7">
        <f t="shared" si="55"/>
        <v>-1</v>
      </c>
      <c r="H489" s="27">
        <f t="shared" si="54"/>
        <v>-1.6001280102408193E-4</v>
      </c>
    </row>
    <row r="490" spans="1:8" x14ac:dyDescent="0.2">
      <c r="A490" s="38"/>
      <c r="B490" s="35" t="s">
        <v>466</v>
      </c>
      <c r="C490" s="32">
        <v>114</v>
      </c>
      <c r="D490" s="6">
        <v>176</v>
      </c>
      <c r="E490" s="7">
        <f t="shared" ref="E490:E553" si="56">+IF(C490=0,"",C490/C$362)</f>
        <v>9.1207296583726699E-3</v>
      </c>
      <c r="F490" s="7">
        <f t="shared" ref="F490:F553" si="57">+IF(D490=0,"",D490/D$362)</f>
        <v>9.2006900517538816E-3</v>
      </c>
      <c r="G490" s="7">
        <f t="shared" si="55"/>
        <v>0.54385964912280704</v>
      </c>
      <c r="H490" s="27">
        <f t="shared" ref="H490:H553" si="58">+IF(OR(AND(E490=""),(G490="")),"",E490*G490)</f>
        <v>4.9603968317465403E-3</v>
      </c>
    </row>
    <row r="491" spans="1:8" x14ac:dyDescent="0.2">
      <c r="A491" s="38"/>
      <c r="B491" s="35" t="s">
        <v>467</v>
      </c>
      <c r="C491" s="32">
        <v>0</v>
      </c>
      <c r="D491" s="6">
        <v>1</v>
      </c>
      <c r="E491" s="7" t="str">
        <f t="shared" si="56"/>
        <v/>
      </c>
      <c r="F491" s="7">
        <f t="shared" si="57"/>
        <v>5.2276648021328871E-5</v>
      </c>
      <c r="G491" s="7">
        <f t="shared" ref="G491:G554" si="59">+IF(AND(C491=0,D491=0)," ",IF(C491=0,1,IF(D491=0,-1,(D491-C491)/C491)))</f>
        <v>1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2</v>
      </c>
      <c r="E492" s="7" t="str">
        <f t="shared" si="56"/>
        <v/>
      </c>
      <c r="F492" s="7">
        <f t="shared" si="57"/>
        <v>1.0455329604265774E-4</v>
      </c>
      <c r="G492" s="7">
        <f t="shared" si="59"/>
        <v>1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4</v>
      </c>
      <c r="D495" s="6">
        <v>1</v>
      </c>
      <c r="E495" s="7">
        <f t="shared" si="56"/>
        <v>3.2002560204816386E-4</v>
      </c>
      <c r="F495" s="7">
        <f t="shared" si="57"/>
        <v>5.2276648021328871E-5</v>
      </c>
      <c r="G495" s="7">
        <f t="shared" si="59"/>
        <v>-0.75</v>
      </c>
      <c r="H495" s="27">
        <f t="shared" si="58"/>
        <v>-2.4001920153612289E-4</v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25</v>
      </c>
      <c r="D498" s="6">
        <v>64</v>
      </c>
      <c r="E498" s="7">
        <f t="shared" si="56"/>
        <v>2.0001600128010241E-3</v>
      </c>
      <c r="F498" s="7">
        <f t="shared" si="57"/>
        <v>3.3457054733650477E-3</v>
      </c>
      <c r="G498" s="7">
        <f t="shared" si="59"/>
        <v>1.56</v>
      </c>
      <c r="H498" s="27">
        <f t="shared" si="58"/>
        <v>3.1202496199695976E-3</v>
      </c>
    </row>
    <row r="499" spans="1:8" ht="25.5" x14ac:dyDescent="0.2">
      <c r="A499" s="38"/>
      <c r="B499" s="35" t="s">
        <v>475</v>
      </c>
      <c r="C499" s="32">
        <v>0</v>
      </c>
      <c r="D499" s="6">
        <v>3</v>
      </c>
      <c r="E499" s="7" t="str">
        <f t="shared" si="56"/>
        <v/>
      </c>
      <c r="F499" s="7">
        <f t="shared" si="57"/>
        <v>1.5682994406398661E-4</v>
      </c>
      <c r="G499" s="7">
        <f t="shared" si="59"/>
        <v>1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3</v>
      </c>
      <c r="D500" s="6">
        <v>2</v>
      </c>
      <c r="E500" s="7">
        <f t="shared" si="56"/>
        <v>2.4001920153612289E-4</v>
      </c>
      <c r="F500" s="7">
        <f t="shared" si="57"/>
        <v>1.0455329604265774E-4</v>
      </c>
      <c r="G500" s="7">
        <f t="shared" si="59"/>
        <v>-0.33333333333333331</v>
      </c>
      <c r="H500" s="27">
        <f t="shared" si="58"/>
        <v>-8.0006400512040965E-5</v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1</v>
      </c>
      <c r="E502" s="7" t="str">
        <f t="shared" si="56"/>
        <v/>
      </c>
      <c r="F502" s="7">
        <f t="shared" si="57"/>
        <v>5.2276648021328871E-5</v>
      </c>
      <c r="G502" s="7">
        <f t="shared" si="59"/>
        <v>1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35</v>
      </c>
      <c r="D503" s="6">
        <v>39</v>
      </c>
      <c r="E503" s="7">
        <f t="shared" si="56"/>
        <v>2.8002240179214339E-3</v>
      </c>
      <c r="F503" s="7">
        <f t="shared" si="57"/>
        <v>2.0387892728318262E-3</v>
      </c>
      <c r="G503" s="7">
        <f t="shared" si="59"/>
        <v>0.11428571428571428</v>
      </c>
      <c r="H503" s="27">
        <f t="shared" si="58"/>
        <v>3.2002560204816386E-4</v>
      </c>
    </row>
    <row r="504" spans="1:8" x14ac:dyDescent="0.2">
      <c r="A504" s="38"/>
      <c r="B504" s="35" t="s">
        <v>480</v>
      </c>
      <c r="C504" s="32">
        <v>2</v>
      </c>
      <c r="D504" s="6">
        <v>1</v>
      </c>
      <c r="E504" s="7">
        <f t="shared" si="56"/>
        <v>1.6001280102408193E-4</v>
      </c>
      <c r="F504" s="7">
        <f t="shared" si="57"/>
        <v>5.2276648021328871E-5</v>
      </c>
      <c r="G504" s="7">
        <f t="shared" si="59"/>
        <v>-0.5</v>
      </c>
      <c r="H504" s="27">
        <f t="shared" si="58"/>
        <v>-8.0006400512040965E-5</v>
      </c>
    </row>
    <row r="505" spans="1:8" x14ac:dyDescent="0.2">
      <c r="A505" s="38"/>
      <c r="B505" s="35" t="s">
        <v>481</v>
      </c>
      <c r="C505" s="32">
        <v>3</v>
      </c>
      <c r="D505" s="6">
        <v>5</v>
      </c>
      <c r="E505" s="7">
        <f t="shared" si="56"/>
        <v>2.4001920153612289E-4</v>
      </c>
      <c r="F505" s="7">
        <f t="shared" si="57"/>
        <v>2.6138324010664438E-4</v>
      </c>
      <c r="G505" s="7">
        <f t="shared" si="59"/>
        <v>0.66666666666666663</v>
      </c>
      <c r="H505" s="27">
        <f t="shared" si="58"/>
        <v>1.6001280102408193E-4</v>
      </c>
    </row>
    <row r="506" spans="1:8" x14ac:dyDescent="0.2">
      <c r="A506" s="38"/>
      <c r="B506" s="35" t="s">
        <v>482</v>
      </c>
      <c r="C506" s="32">
        <v>0</v>
      </c>
      <c r="D506" s="6">
        <v>4</v>
      </c>
      <c r="E506" s="7" t="str">
        <f t="shared" si="56"/>
        <v/>
      </c>
      <c r="F506" s="7">
        <f t="shared" si="57"/>
        <v>2.0910659208531548E-4</v>
      </c>
      <c r="G506" s="7">
        <f t="shared" si="59"/>
        <v>1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6</v>
      </c>
      <c r="D507" s="6">
        <v>0</v>
      </c>
      <c r="E507" s="7">
        <f t="shared" si="56"/>
        <v>4.8003840307224579E-4</v>
      </c>
      <c r="F507" s="7" t="str">
        <f t="shared" si="57"/>
        <v/>
      </c>
      <c r="G507" s="7">
        <f t="shared" si="59"/>
        <v>-1</v>
      </c>
      <c r="H507" s="27">
        <f t="shared" si="58"/>
        <v>-4.8003840307224579E-4</v>
      </c>
    </row>
    <row r="508" spans="1:8" x14ac:dyDescent="0.2">
      <c r="A508" s="38"/>
      <c r="B508" s="35" t="s">
        <v>484</v>
      </c>
      <c r="C508" s="32">
        <v>33</v>
      </c>
      <c r="D508" s="6">
        <v>66</v>
      </c>
      <c r="E508" s="7">
        <f t="shared" si="56"/>
        <v>2.6402112168973516E-3</v>
      </c>
      <c r="F508" s="7">
        <f t="shared" si="57"/>
        <v>3.4502587694077054E-3</v>
      </c>
      <c r="G508" s="7">
        <f t="shared" si="59"/>
        <v>1</v>
      </c>
      <c r="H508" s="27">
        <f t="shared" si="58"/>
        <v>2.6402112168973516E-3</v>
      </c>
    </row>
    <row r="509" spans="1:8" x14ac:dyDescent="0.2">
      <c r="A509" s="38"/>
      <c r="B509" s="35" t="s">
        <v>485</v>
      </c>
      <c r="C509" s="32">
        <v>14</v>
      </c>
      <c r="D509" s="6">
        <v>44</v>
      </c>
      <c r="E509" s="7">
        <f t="shared" si="56"/>
        <v>1.1200896071685736E-3</v>
      </c>
      <c r="F509" s="7">
        <f t="shared" si="57"/>
        <v>2.3001725129384704E-3</v>
      </c>
      <c r="G509" s="7">
        <f t="shared" si="59"/>
        <v>2.1428571428571428</v>
      </c>
      <c r="H509" s="27">
        <f t="shared" si="58"/>
        <v>2.400192015361229E-3</v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1</v>
      </c>
      <c r="D511" s="6">
        <v>6</v>
      </c>
      <c r="E511" s="7">
        <f t="shared" si="56"/>
        <v>8.0006400512040965E-5</v>
      </c>
      <c r="F511" s="7">
        <f t="shared" si="57"/>
        <v>3.1365988812797322E-4</v>
      </c>
      <c r="G511" s="7">
        <f t="shared" si="59"/>
        <v>5</v>
      </c>
      <c r="H511" s="27">
        <f t="shared" si="58"/>
        <v>4.000320025602048E-4</v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5</v>
      </c>
      <c r="E513" s="7" t="str">
        <f t="shared" si="56"/>
        <v/>
      </c>
      <c r="F513" s="7">
        <f t="shared" si="57"/>
        <v>2.6138324010664438E-4</v>
      </c>
      <c r="G513" s="7">
        <f t="shared" si="59"/>
        <v>1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3</v>
      </c>
      <c r="D514" s="6">
        <v>0</v>
      </c>
      <c r="E514" s="7">
        <f t="shared" si="56"/>
        <v>2.4001920153612289E-4</v>
      </c>
      <c r="F514" s="7" t="str">
        <f t="shared" si="57"/>
        <v/>
      </c>
      <c r="G514" s="7">
        <f t="shared" si="59"/>
        <v>-1</v>
      </c>
      <c r="H514" s="27">
        <f t="shared" si="58"/>
        <v>-2.4001920153612289E-4</v>
      </c>
    </row>
    <row r="515" spans="1:8" ht="25.5" x14ac:dyDescent="0.2">
      <c r="A515" s="38"/>
      <c r="B515" s="35" t="s">
        <v>491</v>
      </c>
      <c r="C515" s="32">
        <v>0</v>
      </c>
      <c r="D515" s="6">
        <v>15</v>
      </c>
      <c r="E515" s="7" t="str">
        <f t="shared" si="56"/>
        <v/>
      </c>
      <c r="F515" s="7">
        <f t="shared" si="57"/>
        <v>7.8414972031993308E-4</v>
      </c>
      <c r="G515" s="7">
        <f t="shared" si="59"/>
        <v>1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7</v>
      </c>
      <c r="D516" s="6">
        <v>0</v>
      </c>
      <c r="E516" s="7">
        <f t="shared" si="56"/>
        <v>5.6004480358428678E-4</v>
      </c>
      <c r="F516" s="7" t="str">
        <f t="shared" si="57"/>
        <v/>
      </c>
      <c r="G516" s="7">
        <f t="shared" si="59"/>
        <v>-1</v>
      </c>
      <c r="H516" s="27">
        <f t="shared" si="58"/>
        <v>-5.6004480358428678E-4</v>
      </c>
    </row>
    <row r="517" spans="1:8" ht="25.5" x14ac:dyDescent="0.2">
      <c r="A517" s="38"/>
      <c r="B517" s="35" t="s">
        <v>493</v>
      </c>
      <c r="C517" s="32">
        <v>136</v>
      </c>
      <c r="D517" s="6">
        <v>141</v>
      </c>
      <c r="E517" s="7">
        <f t="shared" si="56"/>
        <v>1.0880870469637571E-2</v>
      </c>
      <c r="F517" s="7">
        <f t="shared" si="57"/>
        <v>7.3710073710073713E-3</v>
      </c>
      <c r="G517" s="7">
        <f t="shared" si="59"/>
        <v>3.6764705882352942E-2</v>
      </c>
      <c r="H517" s="27">
        <f t="shared" si="58"/>
        <v>4.0003200256020485E-4</v>
      </c>
    </row>
    <row r="518" spans="1:8" ht="25.5" x14ac:dyDescent="0.2">
      <c r="A518" s="38"/>
      <c r="B518" s="35" t="s">
        <v>494</v>
      </c>
      <c r="C518" s="32">
        <v>5</v>
      </c>
      <c r="D518" s="6">
        <v>0</v>
      </c>
      <c r="E518" s="7">
        <f t="shared" si="56"/>
        <v>4.000320025602048E-4</v>
      </c>
      <c r="F518" s="7" t="str">
        <f t="shared" si="57"/>
        <v/>
      </c>
      <c r="G518" s="7">
        <f t="shared" si="59"/>
        <v>-1</v>
      </c>
      <c r="H518" s="27">
        <f t="shared" si="58"/>
        <v>-4.000320025602048E-4</v>
      </c>
    </row>
    <row r="519" spans="1:8" x14ac:dyDescent="0.2">
      <c r="A519" s="38"/>
      <c r="B519" s="35" t="s">
        <v>495</v>
      </c>
      <c r="C519" s="32">
        <v>8</v>
      </c>
      <c r="D519" s="6">
        <v>6</v>
      </c>
      <c r="E519" s="7">
        <f t="shared" si="56"/>
        <v>6.4005120409632772E-4</v>
      </c>
      <c r="F519" s="7">
        <f t="shared" si="57"/>
        <v>3.1365988812797322E-4</v>
      </c>
      <c r="G519" s="7">
        <f t="shared" si="59"/>
        <v>-0.25</v>
      </c>
      <c r="H519" s="27">
        <f t="shared" si="58"/>
        <v>-1.6001280102408193E-4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2</v>
      </c>
      <c r="E520" s="7" t="str">
        <f t="shared" si="56"/>
        <v/>
      </c>
      <c r="F520" s="7">
        <f t="shared" si="57"/>
        <v>1.0455329604265774E-4</v>
      </c>
      <c r="G520" s="7">
        <f t="shared" si="59"/>
        <v>1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7</v>
      </c>
      <c r="D521" s="6">
        <v>201</v>
      </c>
      <c r="E521" s="7">
        <f t="shared" si="56"/>
        <v>5.6004480358428678E-4</v>
      </c>
      <c r="F521" s="7">
        <f t="shared" si="57"/>
        <v>1.0507606252287104E-2</v>
      </c>
      <c r="G521" s="7">
        <f t="shared" si="59"/>
        <v>27.714285714285715</v>
      </c>
      <c r="H521" s="27">
        <f t="shared" si="58"/>
        <v>1.5521241699335948E-2</v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1</v>
      </c>
      <c r="D528" s="6">
        <v>100</v>
      </c>
      <c r="E528" s="7">
        <f t="shared" si="56"/>
        <v>8.0006400512040965E-5</v>
      </c>
      <c r="F528" s="7">
        <f t="shared" si="57"/>
        <v>5.2276648021328869E-3</v>
      </c>
      <c r="G528" s="7">
        <f t="shared" si="59"/>
        <v>99</v>
      </c>
      <c r="H528" s="27">
        <f t="shared" si="58"/>
        <v>7.9206336506920556E-3</v>
      </c>
    </row>
    <row r="529" spans="1:8" x14ac:dyDescent="0.2">
      <c r="A529" s="38"/>
      <c r="B529" s="35" t="s">
        <v>505</v>
      </c>
      <c r="C529" s="32">
        <v>1</v>
      </c>
      <c r="D529" s="6">
        <v>10</v>
      </c>
      <c r="E529" s="7">
        <f t="shared" si="56"/>
        <v>8.0006400512040965E-5</v>
      </c>
      <c r="F529" s="7">
        <f t="shared" si="57"/>
        <v>5.2276648021328876E-4</v>
      </c>
      <c r="G529" s="7">
        <f t="shared" si="59"/>
        <v>9</v>
      </c>
      <c r="H529" s="27">
        <f t="shared" si="58"/>
        <v>7.2005760460836865E-4</v>
      </c>
    </row>
    <row r="530" spans="1:8" x14ac:dyDescent="0.2">
      <c r="A530" s="38"/>
      <c r="B530" s="35" t="s">
        <v>506</v>
      </c>
      <c r="C530" s="32">
        <v>167</v>
      </c>
      <c r="D530" s="6">
        <v>222</v>
      </c>
      <c r="E530" s="7">
        <f t="shared" si="56"/>
        <v>1.336106888551084E-2</v>
      </c>
      <c r="F530" s="7">
        <f t="shared" si="57"/>
        <v>1.160541586073501E-2</v>
      </c>
      <c r="G530" s="7">
        <f t="shared" si="59"/>
        <v>0.32934131736526945</v>
      </c>
      <c r="H530" s="27">
        <f t="shared" si="58"/>
        <v>4.4003520281622526E-3</v>
      </c>
    </row>
    <row r="531" spans="1:8" x14ac:dyDescent="0.2">
      <c r="A531" s="38"/>
      <c r="B531" s="35" t="s">
        <v>507</v>
      </c>
      <c r="C531" s="32">
        <v>62</v>
      </c>
      <c r="D531" s="6">
        <v>117</v>
      </c>
      <c r="E531" s="7">
        <f t="shared" si="56"/>
        <v>4.9603968317465394E-3</v>
      </c>
      <c r="F531" s="7">
        <f t="shared" si="57"/>
        <v>6.1163678184954781E-3</v>
      </c>
      <c r="G531" s="7">
        <f t="shared" si="59"/>
        <v>0.88709677419354838</v>
      </c>
      <c r="H531" s="27">
        <f t="shared" si="58"/>
        <v>4.4003520281622526E-3</v>
      </c>
    </row>
    <row r="532" spans="1:8" ht="38.25" x14ac:dyDescent="0.2">
      <c r="A532" s="38"/>
      <c r="B532" s="35" t="s">
        <v>508</v>
      </c>
      <c r="C532" s="32">
        <v>10</v>
      </c>
      <c r="D532" s="6">
        <v>100</v>
      </c>
      <c r="E532" s="7">
        <f t="shared" si="56"/>
        <v>8.0006400512040959E-4</v>
      </c>
      <c r="F532" s="7">
        <f t="shared" si="57"/>
        <v>5.2276648021328869E-3</v>
      </c>
      <c r="G532" s="7">
        <f t="shared" si="59"/>
        <v>9</v>
      </c>
      <c r="H532" s="27">
        <f t="shared" si="58"/>
        <v>7.2005760460836865E-3</v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10</v>
      </c>
      <c r="D534" s="6">
        <v>0</v>
      </c>
      <c r="E534" s="7">
        <f t="shared" si="56"/>
        <v>8.0006400512040959E-4</v>
      </c>
      <c r="F534" s="7" t="str">
        <f t="shared" si="57"/>
        <v/>
      </c>
      <c r="G534" s="7">
        <f t="shared" si="59"/>
        <v>-1</v>
      </c>
      <c r="H534" s="27">
        <f t="shared" si="58"/>
        <v>-8.0006400512040959E-4</v>
      </c>
    </row>
    <row r="535" spans="1:8" ht="25.5" x14ac:dyDescent="0.2">
      <c r="A535" s="38"/>
      <c r="B535" s="35" t="s">
        <v>511</v>
      </c>
      <c r="C535" s="32">
        <v>1</v>
      </c>
      <c r="D535" s="6">
        <v>9</v>
      </c>
      <c r="E535" s="7">
        <f t="shared" si="56"/>
        <v>8.0006400512040965E-5</v>
      </c>
      <c r="F535" s="7">
        <f t="shared" si="57"/>
        <v>4.7048983219195986E-4</v>
      </c>
      <c r="G535" s="7">
        <f t="shared" si="59"/>
        <v>8</v>
      </c>
      <c r="H535" s="27">
        <f t="shared" si="58"/>
        <v>6.4005120409632772E-4</v>
      </c>
    </row>
    <row r="536" spans="1:8" x14ac:dyDescent="0.2">
      <c r="A536" s="38"/>
      <c r="B536" s="35" t="s">
        <v>512</v>
      </c>
      <c r="C536" s="32">
        <v>36</v>
      </c>
      <c r="D536" s="6">
        <v>106</v>
      </c>
      <c r="E536" s="7">
        <f t="shared" si="56"/>
        <v>2.8802304184334746E-3</v>
      </c>
      <c r="F536" s="7">
        <f t="shared" si="57"/>
        <v>5.5413246902608609E-3</v>
      </c>
      <c r="G536" s="7">
        <f t="shared" si="59"/>
        <v>1.9444444444444444</v>
      </c>
      <c r="H536" s="27">
        <f t="shared" si="58"/>
        <v>5.6004480358428669E-3</v>
      </c>
    </row>
    <row r="537" spans="1:8" ht="25.5" x14ac:dyDescent="0.2">
      <c r="A537" s="38"/>
      <c r="B537" s="35" t="s">
        <v>513</v>
      </c>
      <c r="C537" s="32">
        <v>10</v>
      </c>
      <c r="D537" s="6">
        <v>11</v>
      </c>
      <c r="E537" s="7">
        <f t="shared" si="56"/>
        <v>8.0006400512040959E-4</v>
      </c>
      <c r="F537" s="7">
        <f t="shared" si="57"/>
        <v>5.750431282346176E-4</v>
      </c>
      <c r="G537" s="7">
        <f t="shared" si="59"/>
        <v>0.1</v>
      </c>
      <c r="H537" s="27">
        <f t="shared" si="58"/>
        <v>8.0006400512040965E-5</v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2</v>
      </c>
      <c r="D539" s="6">
        <v>0</v>
      </c>
      <c r="E539" s="7">
        <f t="shared" si="56"/>
        <v>1.6001280102408193E-4</v>
      </c>
      <c r="F539" s="7" t="str">
        <f t="shared" si="57"/>
        <v/>
      </c>
      <c r="G539" s="7">
        <f t="shared" si="59"/>
        <v>-1</v>
      </c>
      <c r="H539" s="27">
        <f t="shared" si="58"/>
        <v>-1.6001280102408193E-4</v>
      </c>
    </row>
    <row r="540" spans="1:8" x14ac:dyDescent="0.2">
      <c r="A540" s="38"/>
      <c r="B540" s="35" t="s">
        <v>516</v>
      </c>
      <c r="C540" s="32">
        <v>0</v>
      </c>
      <c r="D540" s="6">
        <v>2</v>
      </c>
      <c r="E540" s="7" t="str">
        <f t="shared" si="56"/>
        <v/>
      </c>
      <c r="F540" s="7">
        <f t="shared" si="57"/>
        <v>1.0455329604265774E-4</v>
      </c>
      <c r="G540" s="7">
        <f t="shared" si="59"/>
        <v>1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3</v>
      </c>
      <c r="E543" s="7" t="str">
        <f t="shared" si="56"/>
        <v/>
      </c>
      <c r="F543" s="7">
        <f t="shared" si="57"/>
        <v>1.5682994406398661E-4</v>
      </c>
      <c r="G543" s="7">
        <f t="shared" si="59"/>
        <v>1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4</v>
      </c>
      <c r="D548" s="6">
        <v>15</v>
      </c>
      <c r="E548" s="7">
        <f t="shared" si="56"/>
        <v>3.2002560204816386E-4</v>
      </c>
      <c r="F548" s="7">
        <f t="shared" si="57"/>
        <v>7.8414972031993308E-4</v>
      </c>
      <c r="G548" s="7">
        <f t="shared" si="59"/>
        <v>2.75</v>
      </c>
      <c r="H548" s="27">
        <f t="shared" si="58"/>
        <v>8.8007040563245064E-4</v>
      </c>
    </row>
    <row r="549" spans="1:8" x14ac:dyDescent="0.2">
      <c r="A549" s="38"/>
      <c r="B549" s="35" t="s">
        <v>525</v>
      </c>
      <c r="C549" s="32">
        <v>2</v>
      </c>
      <c r="D549" s="6">
        <v>0</v>
      </c>
      <c r="E549" s="7">
        <f t="shared" si="56"/>
        <v>1.6001280102408193E-4</v>
      </c>
      <c r="F549" s="7" t="str">
        <f t="shared" si="57"/>
        <v/>
      </c>
      <c r="G549" s="7">
        <f t="shared" si="59"/>
        <v>-1</v>
      </c>
      <c r="H549" s="27">
        <f t="shared" si="58"/>
        <v>-1.6001280102408193E-4</v>
      </c>
    </row>
    <row r="550" spans="1:8" x14ac:dyDescent="0.2">
      <c r="A550" s="38"/>
      <c r="B550" s="35" t="s">
        <v>526</v>
      </c>
      <c r="C550" s="32">
        <v>4</v>
      </c>
      <c r="D550" s="6">
        <v>2</v>
      </c>
      <c r="E550" s="7">
        <f t="shared" si="56"/>
        <v>3.2002560204816386E-4</v>
      </c>
      <c r="F550" s="7">
        <f t="shared" si="57"/>
        <v>1.0455329604265774E-4</v>
      </c>
      <c r="G550" s="7">
        <f t="shared" si="59"/>
        <v>-0.5</v>
      </c>
      <c r="H550" s="27">
        <f t="shared" si="58"/>
        <v>-1.6001280102408193E-4</v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15</v>
      </c>
      <c r="D552" s="6">
        <v>12</v>
      </c>
      <c r="E552" s="7">
        <f t="shared" si="56"/>
        <v>1.2000960076806145E-3</v>
      </c>
      <c r="F552" s="7">
        <f t="shared" si="57"/>
        <v>6.2731977625594645E-4</v>
      </c>
      <c r="G552" s="7">
        <f t="shared" si="59"/>
        <v>-0.2</v>
      </c>
      <c r="H552" s="27">
        <f t="shared" si="58"/>
        <v>-2.4001920153612292E-4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2</v>
      </c>
      <c r="D554" s="6">
        <v>5</v>
      </c>
      <c r="E554" s="7">
        <f t="shared" ref="E554:E595" si="60">+IF(C554=0,"",C554/C$362)</f>
        <v>1.6001280102408193E-4</v>
      </c>
      <c r="F554" s="7">
        <f t="shared" ref="F554:F595" si="61">+IF(D554=0,"",D554/D$362)</f>
        <v>2.6138324010664438E-4</v>
      </c>
      <c r="G554" s="7">
        <f t="shared" si="59"/>
        <v>1.5</v>
      </c>
      <c r="H554" s="27">
        <f t="shared" ref="H554:H595" si="62">+IF(OR(AND(E554=""),(G554="")),"",E554*G554)</f>
        <v>2.4001920153612289E-4</v>
      </c>
    </row>
    <row r="555" spans="1:8" x14ac:dyDescent="0.2">
      <c r="A555" s="38"/>
      <c r="B555" s="35" t="s">
        <v>531</v>
      </c>
      <c r="C555" s="32">
        <v>71</v>
      </c>
      <c r="D555" s="6">
        <v>118</v>
      </c>
      <c r="E555" s="7">
        <f t="shared" si="60"/>
        <v>5.6804544363549085E-3</v>
      </c>
      <c r="F555" s="7">
        <f t="shared" si="61"/>
        <v>6.168644466516807E-3</v>
      </c>
      <c r="G555" s="7">
        <f t="shared" ref="G555:G595" si="63">+IF(AND(C555=0,D555=0)," ",IF(C555=0,1,IF(D555=0,-1,(D555-C555)/C555)))</f>
        <v>0.6619718309859155</v>
      </c>
      <c r="H555" s="27">
        <f t="shared" si="62"/>
        <v>3.7603008240659256E-3</v>
      </c>
    </row>
    <row r="556" spans="1:8" ht="25.5" x14ac:dyDescent="0.2">
      <c r="A556" s="38"/>
      <c r="B556" s="35" t="s">
        <v>532</v>
      </c>
      <c r="C556" s="32">
        <v>2</v>
      </c>
      <c r="D556" s="6">
        <v>5</v>
      </c>
      <c r="E556" s="7">
        <f t="shared" si="60"/>
        <v>1.6001280102408193E-4</v>
      </c>
      <c r="F556" s="7">
        <f t="shared" si="61"/>
        <v>2.6138324010664438E-4</v>
      </c>
      <c r="G556" s="7">
        <f t="shared" si="63"/>
        <v>1.5</v>
      </c>
      <c r="H556" s="27">
        <f t="shared" si="62"/>
        <v>2.4001920153612289E-4</v>
      </c>
    </row>
    <row r="557" spans="1:8" x14ac:dyDescent="0.2">
      <c r="A557" s="38"/>
      <c r="B557" s="35" t="s">
        <v>533</v>
      </c>
      <c r="C557" s="32">
        <v>0</v>
      </c>
      <c r="D557" s="6">
        <v>1</v>
      </c>
      <c r="E557" s="7" t="str">
        <f t="shared" si="60"/>
        <v/>
      </c>
      <c r="F557" s="7">
        <f t="shared" si="61"/>
        <v>5.2276648021328871E-5</v>
      </c>
      <c r="G557" s="7">
        <f t="shared" si="63"/>
        <v>1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38</v>
      </c>
      <c r="D558" s="6">
        <v>86</v>
      </c>
      <c r="E558" s="7">
        <f t="shared" si="60"/>
        <v>3.0402432194575565E-3</v>
      </c>
      <c r="F558" s="7">
        <f t="shared" si="61"/>
        <v>4.4957917298342831E-3</v>
      </c>
      <c r="G558" s="7">
        <f t="shared" si="63"/>
        <v>1.263157894736842</v>
      </c>
      <c r="H558" s="27">
        <f t="shared" si="62"/>
        <v>3.8403072245779659E-3</v>
      </c>
    </row>
    <row r="559" spans="1:8" x14ac:dyDescent="0.2">
      <c r="A559" s="38"/>
      <c r="B559" s="35" t="s">
        <v>535</v>
      </c>
      <c r="C559" s="32">
        <v>24</v>
      </c>
      <c r="D559" s="6">
        <v>9</v>
      </c>
      <c r="E559" s="7">
        <f t="shared" si="60"/>
        <v>1.9201536122889832E-3</v>
      </c>
      <c r="F559" s="7">
        <f t="shared" si="61"/>
        <v>4.7048983219195986E-4</v>
      </c>
      <c r="G559" s="7">
        <f t="shared" si="63"/>
        <v>-0.625</v>
      </c>
      <c r="H559" s="27">
        <f t="shared" si="62"/>
        <v>-1.2000960076806145E-3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3</v>
      </c>
      <c r="D561" s="6">
        <v>3</v>
      </c>
      <c r="E561" s="7">
        <f t="shared" si="60"/>
        <v>2.4001920153612289E-4</v>
      </c>
      <c r="F561" s="7">
        <f t="shared" si="61"/>
        <v>1.5682994406398661E-4</v>
      </c>
      <c r="G561" s="7">
        <f t="shared" si="63"/>
        <v>0</v>
      </c>
      <c r="H561" s="27">
        <f t="shared" si="62"/>
        <v>0</v>
      </c>
    </row>
    <row r="562" spans="1:8" x14ac:dyDescent="0.2">
      <c r="A562" s="38"/>
      <c r="B562" s="35" t="s">
        <v>538</v>
      </c>
      <c r="C562" s="32">
        <v>6</v>
      </c>
      <c r="D562" s="6">
        <v>1</v>
      </c>
      <c r="E562" s="7">
        <f t="shared" si="60"/>
        <v>4.8003840307224579E-4</v>
      </c>
      <c r="F562" s="7">
        <f t="shared" si="61"/>
        <v>5.2276648021328871E-5</v>
      </c>
      <c r="G562" s="7">
        <f t="shared" si="63"/>
        <v>-0.83333333333333337</v>
      </c>
      <c r="H562" s="27">
        <f t="shared" si="62"/>
        <v>-4.0003200256020485E-4</v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2</v>
      </c>
      <c r="E564" s="7" t="str">
        <f t="shared" si="60"/>
        <v/>
      </c>
      <c r="F564" s="7">
        <f t="shared" si="61"/>
        <v>1.0455329604265774E-4</v>
      </c>
      <c r="G564" s="7">
        <f t="shared" si="63"/>
        <v>1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1</v>
      </c>
      <c r="D566" s="6">
        <v>0</v>
      </c>
      <c r="E566" s="7">
        <f t="shared" si="60"/>
        <v>8.0006400512040965E-5</v>
      </c>
      <c r="F566" s="7" t="str">
        <f t="shared" si="61"/>
        <v/>
      </c>
      <c r="G566" s="7">
        <f t="shared" si="63"/>
        <v>-1</v>
      </c>
      <c r="H566" s="27">
        <f t="shared" si="62"/>
        <v>-8.0006400512040965E-5</v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103</v>
      </c>
      <c r="D568" s="6">
        <v>56</v>
      </c>
      <c r="E568" s="7">
        <f t="shared" si="60"/>
        <v>8.2406592527402185E-3</v>
      </c>
      <c r="F568" s="7">
        <f t="shared" si="61"/>
        <v>2.927492289194417E-3</v>
      </c>
      <c r="G568" s="7">
        <f t="shared" si="63"/>
        <v>-0.4563106796116505</v>
      </c>
      <c r="H568" s="27">
        <f t="shared" si="62"/>
        <v>-3.7603008240659251E-3</v>
      </c>
    </row>
    <row r="569" spans="1:8" ht="25.5" x14ac:dyDescent="0.2">
      <c r="A569" s="38"/>
      <c r="B569" s="35" t="s">
        <v>545</v>
      </c>
      <c r="C569" s="32">
        <v>0</v>
      </c>
      <c r="D569" s="6">
        <v>1</v>
      </c>
      <c r="E569" s="7" t="str">
        <f t="shared" si="60"/>
        <v/>
      </c>
      <c r="F569" s="7">
        <f t="shared" si="61"/>
        <v>5.2276648021328871E-5</v>
      </c>
      <c r="G569" s="7">
        <f t="shared" si="63"/>
        <v>1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274</v>
      </c>
      <c r="E570" s="7" t="str">
        <f t="shared" si="60"/>
        <v/>
      </c>
      <c r="F570" s="7">
        <f t="shared" si="61"/>
        <v>1.4323801557844112E-2</v>
      </c>
      <c r="G570" s="7">
        <f t="shared" si="63"/>
        <v>1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3</v>
      </c>
      <c r="D571" s="6">
        <v>221</v>
      </c>
      <c r="E571" s="7">
        <f t="shared" si="60"/>
        <v>2.4001920153612289E-4</v>
      </c>
      <c r="F571" s="7">
        <f t="shared" si="61"/>
        <v>1.155313921271368E-2</v>
      </c>
      <c r="G571" s="7">
        <f t="shared" si="63"/>
        <v>72.666666666666671</v>
      </c>
      <c r="H571" s="27">
        <f t="shared" si="62"/>
        <v>1.7441395311624933E-2</v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8</v>
      </c>
      <c r="D574" s="6">
        <v>108</v>
      </c>
      <c r="E574" s="7">
        <f t="shared" si="60"/>
        <v>6.4005120409632772E-4</v>
      </c>
      <c r="F574" s="7">
        <f t="shared" si="61"/>
        <v>5.6458779863035186E-3</v>
      </c>
      <c r="G574" s="7">
        <f t="shared" si="63"/>
        <v>12.5</v>
      </c>
      <c r="H574" s="27">
        <f t="shared" si="62"/>
        <v>8.0006400512040964E-3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3</v>
      </c>
      <c r="D576" s="6">
        <v>14</v>
      </c>
      <c r="E576" s="7">
        <f t="shared" si="60"/>
        <v>2.4001920153612289E-4</v>
      </c>
      <c r="F576" s="7">
        <f t="shared" si="61"/>
        <v>7.3187307229860424E-4</v>
      </c>
      <c r="G576" s="7">
        <f t="shared" si="63"/>
        <v>3.6666666666666665</v>
      </c>
      <c r="H576" s="27">
        <f t="shared" si="62"/>
        <v>8.8007040563245053E-4</v>
      </c>
    </row>
    <row r="577" spans="1:8" x14ac:dyDescent="0.2">
      <c r="A577" s="38"/>
      <c r="B577" s="35" t="s">
        <v>553</v>
      </c>
      <c r="C577" s="32">
        <v>0</v>
      </c>
      <c r="D577" s="6">
        <v>1</v>
      </c>
      <c r="E577" s="7" t="str">
        <f t="shared" si="60"/>
        <v/>
      </c>
      <c r="F577" s="7">
        <f t="shared" si="61"/>
        <v>5.2276648021328871E-5</v>
      </c>
      <c r="G577" s="7">
        <f t="shared" si="63"/>
        <v>1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146</v>
      </c>
      <c r="D579" s="6">
        <v>447</v>
      </c>
      <c r="E579" s="7">
        <f t="shared" si="60"/>
        <v>1.168093447475798E-2</v>
      </c>
      <c r="F579" s="7">
        <f t="shared" si="61"/>
        <v>2.3367661665534004E-2</v>
      </c>
      <c r="G579" s="7">
        <f t="shared" si="63"/>
        <v>2.0616438356164384</v>
      </c>
      <c r="H579" s="27">
        <f t="shared" si="62"/>
        <v>2.408192655412433E-2</v>
      </c>
    </row>
    <row r="580" spans="1:8" ht="25.5" x14ac:dyDescent="0.2">
      <c r="A580" s="38"/>
      <c r="B580" s="35" t="s">
        <v>556</v>
      </c>
      <c r="C580" s="32">
        <v>212</v>
      </c>
      <c r="D580" s="6">
        <v>755</v>
      </c>
      <c r="E580" s="7">
        <f t="shared" si="60"/>
        <v>1.6961356908552685E-2</v>
      </c>
      <c r="F580" s="7">
        <f t="shared" si="61"/>
        <v>3.9468869256103302E-2</v>
      </c>
      <c r="G580" s="7">
        <f t="shared" si="63"/>
        <v>2.5613207547169812</v>
      </c>
      <c r="H580" s="27">
        <f t="shared" si="62"/>
        <v>4.3443475478038243E-2</v>
      </c>
    </row>
    <row r="581" spans="1:8" x14ac:dyDescent="0.2">
      <c r="A581" s="38"/>
      <c r="B581" s="35" t="s">
        <v>557</v>
      </c>
      <c r="C581" s="32">
        <v>168</v>
      </c>
      <c r="D581" s="6">
        <v>213</v>
      </c>
      <c r="E581" s="7">
        <f t="shared" si="60"/>
        <v>1.3441075286022881E-2</v>
      </c>
      <c r="F581" s="7">
        <f t="shared" si="61"/>
        <v>1.113492602854305E-2</v>
      </c>
      <c r="G581" s="7">
        <f t="shared" si="63"/>
        <v>0.26785714285714285</v>
      </c>
      <c r="H581" s="27">
        <f t="shared" si="62"/>
        <v>3.6002880230418428E-3</v>
      </c>
    </row>
    <row r="582" spans="1:8" x14ac:dyDescent="0.2">
      <c r="A582" s="38"/>
      <c r="B582" s="35" t="s">
        <v>558</v>
      </c>
      <c r="C582" s="32">
        <v>10</v>
      </c>
      <c r="D582" s="6">
        <v>106</v>
      </c>
      <c r="E582" s="7">
        <f t="shared" si="60"/>
        <v>8.0006400512040959E-4</v>
      </c>
      <c r="F582" s="7">
        <f t="shared" si="61"/>
        <v>5.5413246902608609E-3</v>
      </c>
      <c r="G582" s="7">
        <f t="shared" si="63"/>
        <v>9.6</v>
      </c>
      <c r="H582" s="27">
        <f t="shared" si="62"/>
        <v>7.6806144491559317E-3</v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3</v>
      </c>
      <c r="D586" s="6">
        <v>10</v>
      </c>
      <c r="E586" s="7">
        <f t="shared" si="60"/>
        <v>2.4001920153612289E-4</v>
      </c>
      <c r="F586" s="7">
        <f t="shared" si="61"/>
        <v>5.2276648021328876E-4</v>
      </c>
      <c r="G586" s="7">
        <f t="shared" si="63"/>
        <v>2.3333333333333335</v>
      </c>
      <c r="H586" s="27">
        <f t="shared" si="62"/>
        <v>5.6004480358428678E-4</v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47</v>
      </c>
      <c r="D588" s="6">
        <v>1526</v>
      </c>
      <c r="E588" s="7">
        <f t="shared" si="60"/>
        <v>3.7603008240659251E-3</v>
      </c>
      <c r="F588" s="7">
        <f t="shared" si="61"/>
        <v>7.9774164880547865E-2</v>
      </c>
      <c r="G588" s="7">
        <f t="shared" si="63"/>
        <v>31.468085106382979</v>
      </c>
      <c r="H588" s="27">
        <f t="shared" si="62"/>
        <v>0.11832946635730858</v>
      </c>
    </row>
    <row r="589" spans="1:8" x14ac:dyDescent="0.2">
      <c r="A589" s="38"/>
      <c r="B589" s="35" t="s">
        <v>565</v>
      </c>
      <c r="C589" s="32">
        <v>0</v>
      </c>
      <c r="D589" s="6">
        <v>2</v>
      </c>
      <c r="E589" s="7" t="str">
        <f t="shared" si="60"/>
        <v/>
      </c>
      <c r="F589" s="7">
        <f t="shared" si="61"/>
        <v>1.0455329604265774E-4</v>
      </c>
      <c r="G589" s="7">
        <f t="shared" si="63"/>
        <v>1</v>
      </c>
      <c r="H589" s="27" t="str">
        <f t="shared" si="62"/>
        <v/>
      </c>
    </row>
    <row r="590" spans="1:8" ht="25.5" x14ac:dyDescent="0.2">
      <c r="A590" s="38"/>
      <c r="B590" s="35" t="s">
        <v>566</v>
      </c>
      <c r="C590" s="32">
        <v>0</v>
      </c>
      <c r="D590" s="6">
        <v>10</v>
      </c>
      <c r="E590" s="7" t="str">
        <f t="shared" si="60"/>
        <v/>
      </c>
      <c r="F590" s="7">
        <f t="shared" si="61"/>
        <v>5.2276648021328876E-4</v>
      </c>
      <c r="G590" s="7">
        <f t="shared" si="63"/>
        <v>1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17</v>
      </c>
      <c r="D591" s="6">
        <v>40</v>
      </c>
      <c r="E591" s="7">
        <f t="shared" si="60"/>
        <v>1.3601088087046964E-3</v>
      </c>
      <c r="F591" s="7">
        <f t="shared" si="61"/>
        <v>2.091065920853155E-3</v>
      </c>
      <c r="G591" s="7">
        <f t="shared" si="63"/>
        <v>1.3529411764705883</v>
      </c>
      <c r="H591" s="27">
        <f t="shared" si="62"/>
        <v>1.8401472117769422E-3</v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2</v>
      </c>
      <c r="D594" s="6">
        <v>0</v>
      </c>
      <c r="E594" s="7">
        <f t="shared" si="60"/>
        <v>1.6001280102408193E-4</v>
      </c>
      <c r="F594" s="7" t="str">
        <f t="shared" si="61"/>
        <v/>
      </c>
      <c r="G594" s="7">
        <f t="shared" si="63"/>
        <v>-1</v>
      </c>
      <c r="H594" s="27">
        <f t="shared" si="62"/>
        <v>-1.6001280102408193E-4</v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3229</v>
      </c>
      <c r="D601" s="20">
        <f>SUM(D602:D629)</f>
        <v>5666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0.7547228244038402</v>
      </c>
      <c r="H601" s="21">
        <f t="shared" ref="H601:H629" si="66">+IF(OR(AND(E601=""),(G601="")),"",E601*G601)</f>
        <v>0.7547228244038402</v>
      </c>
    </row>
    <row r="602" spans="1:8" x14ac:dyDescent="0.2">
      <c r="A602" s="38"/>
      <c r="B602" s="34" t="s">
        <v>572</v>
      </c>
      <c r="C602" s="31">
        <v>15</v>
      </c>
      <c r="D602" s="24">
        <v>6</v>
      </c>
      <c r="E602" s="25">
        <f t="shared" si="64"/>
        <v>4.6454010529575719E-3</v>
      </c>
      <c r="F602" s="25">
        <f t="shared" si="65"/>
        <v>1.0589481115425344E-3</v>
      </c>
      <c r="G602" s="25">
        <f t="shared" ref="G602:G629" si="67">+IF(AND(C602=0,D602=0)," ",IF(C602=0,1,IF(D602=0,-1,(D602-C602)/C602)))</f>
        <v>-0.6</v>
      </c>
      <c r="H602" s="26">
        <f t="shared" si="66"/>
        <v>-2.7872406317745431E-3</v>
      </c>
    </row>
    <row r="603" spans="1:8" x14ac:dyDescent="0.2">
      <c r="A603" s="38"/>
      <c r="B603" s="35" t="s">
        <v>573</v>
      </c>
      <c r="C603" s="32">
        <v>100</v>
      </c>
      <c r="D603" s="6">
        <v>32</v>
      </c>
      <c r="E603" s="7">
        <f t="shared" si="64"/>
        <v>3.0969340353050479E-2</v>
      </c>
      <c r="F603" s="7">
        <f t="shared" si="65"/>
        <v>5.6477232615601836E-3</v>
      </c>
      <c r="G603" s="7">
        <f t="shared" si="67"/>
        <v>-0.68</v>
      </c>
      <c r="H603" s="27">
        <f t="shared" si="66"/>
        <v>-2.1059151440074326E-2</v>
      </c>
    </row>
    <row r="604" spans="1:8" ht="25.5" x14ac:dyDescent="0.2">
      <c r="A604" s="38"/>
      <c r="B604" s="35" t="s">
        <v>574</v>
      </c>
      <c r="C604" s="32">
        <v>171</v>
      </c>
      <c r="D604" s="6">
        <v>392</v>
      </c>
      <c r="E604" s="7">
        <f t="shared" si="64"/>
        <v>5.295757200371632E-2</v>
      </c>
      <c r="F604" s="7">
        <f t="shared" si="65"/>
        <v>6.9184609954112242E-2</v>
      </c>
      <c r="G604" s="7">
        <f t="shared" si="67"/>
        <v>1.2923976608187135</v>
      </c>
      <c r="H604" s="27">
        <f t="shared" si="66"/>
        <v>6.8442242180241572E-2</v>
      </c>
    </row>
    <row r="605" spans="1:8" x14ac:dyDescent="0.2">
      <c r="A605" s="38"/>
      <c r="B605" s="35" t="s">
        <v>575</v>
      </c>
      <c r="C605" s="32">
        <v>105</v>
      </c>
      <c r="D605" s="6">
        <v>982</v>
      </c>
      <c r="E605" s="7">
        <f t="shared" si="64"/>
        <v>3.2517807370703006E-2</v>
      </c>
      <c r="F605" s="7">
        <f t="shared" si="65"/>
        <v>0.17331450758912814</v>
      </c>
      <c r="G605" s="7">
        <f t="shared" si="67"/>
        <v>8.3523809523809529</v>
      </c>
      <c r="H605" s="27">
        <f t="shared" si="66"/>
        <v>0.27160111489625272</v>
      </c>
    </row>
    <row r="606" spans="1:8" x14ac:dyDescent="0.2">
      <c r="A606" s="38"/>
      <c r="B606" s="35" t="s">
        <v>576</v>
      </c>
      <c r="C606" s="32">
        <v>41</v>
      </c>
      <c r="D606" s="6">
        <v>156</v>
      </c>
      <c r="E606" s="7">
        <f t="shared" si="64"/>
        <v>1.2697429544750697E-2</v>
      </c>
      <c r="F606" s="7">
        <f t="shared" si="65"/>
        <v>2.7532650900105895E-2</v>
      </c>
      <c r="G606" s="7">
        <f t="shared" si="67"/>
        <v>2.8048780487804876</v>
      </c>
      <c r="H606" s="27">
        <f t="shared" si="66"/>
        <v>3.5614741406008052E-2</v>
      </c>
    </row>
    <row r="607" spans="1:8" x14ac:dyDescent="0.2">
      <c r="A607" s="38"/>
      <c r="B607" s="35" t="s">
        <v>577</v>
      </c>
      <c r="C607" s="32">
        <v>6</v>
      </c>
      <c r="D607" s="6">
        <v>0</v>
      </c>
      <c r="E607" s="7">
        <f t="shared" si="64"/>
        <v>1.8581604211830288E-3</v>
      </c>
      <c r="F607" s="7" t="str">
        <f t="shared" si="65"/>
        <v/>
      </c>
      <c r="G607" s="7">
        <f t="shared" si="67"/>
        <v>-1</v>
      </c>
      <c r="H607" s="27">
        <f t="shared" si="66"/>
        <v>-1.8581604211830288E-3</v>
      </c>
    </row>
    <row r="608" spans="1:8" x14ac:dyDescent="0.2">
      <c r="A608" s="38"/>
      <c r="B608" s="35" t="s">
        <v>578</v>
      </c>
      <c r="C608" s="32">
        <v>8</v>
      </c>
      <c r="D608" s="6">
        <v>0</v>
      </c>
      <c r="E608" s="7">
        <f t="shared" si="64"/>
        <v>2.4775472282440383E-3</v>
      </c>
      <c r="F608" s="7" t="str">
        <f t="shared" si="65"/>
        <v/>
      </c>
      <c r="G608" s="7">
        <f t="shared" si="67"/>
        <v>-1</v>
      </c>
      <c r="H608" s="27">
        <f t="shared" si="66"/>
        <v>-2.4775472282440383E-3</v>
      </c>
    </row>
    <row r="609" spans="1:8" x14ac:dyDescent="0.2">
      <c r="A609" s="38"/>
      <c r="B609" s="35" t="s">
        <v>579</v>
      </c>
      <c r="C609" s="32">
        <v>5</v>
      </c>
      <c r="D609" s="6">
        <v>0</v>
      </c>
      <c r="E609" s="7">
        <f t="shared" si="64"/>
        <v>1.548467017652524E-3</v>
      </c>
      <c r="F609" s="7" t="str">
        <f t="shared" si="65"/>
        <v/>
      </c>
      <c r="G609" s="7">
        <f t="shared" si="67"/>
        <v>-1</v>
      </c>
      <c r="H609" s="27">
        <f t="shared" si="66"/>
        <v>-1.548467017652524E-3</v>
      </c>
    </row>
    <row r="610" spans="1:8" x14ac:dyDescent="0.2">
      <c r="A610" s="38"/>
      <c r="B610" s="35" t="s">
        <v>580</v>
      </c>
      <c r="C610" s="32">
        <v>7</v>
      </c>
      <c r="D610" s="6">
        <v>1</v>
      </c>
      <c r="E610" s="7">
        <f t="shared" si="64"/>
        <v>2.1678538247135335E-3</v>
      </c>
      <c r="F610" s="7">
        <f t="shared" si="65"/>
        <v>1.7649135192375574E-4</v>
      </c>
      <c r="G610" s="7">
        <f t="shared" si="67"/>
        <v>-0.8571428571428571</v>
      </c>
      <c r="H610" s="27">
        <f t="shared" si="66"/>
        <v>-1.8581604211830288E-3</v>
      </c>
    </row>
    <row r="611" spans="1:8" x14ac:dyDescent="0.2">
      <c r="A611" s="38"/>
      <c r="B611" s="35" t="s">
        <v>581</v>
      </c>
      <c r="C611" s="32">
        <v>120</v>
      </c>
      <c r="D611" s="6">
        <v>1</v>
      </c>
      <c r="E611" s="7">
        <f t="shared" si="64"/>
        <v>3.7163208423660575E-2</v>
      </c>
      <c r="F611" s="7">
        <f t="shared" si="65"/>
        <v>1.7649135192375574E-4</v>
      </c>
      <c r="G611" s="7">
        <f t="shared" si="67"/>
        <v>-0.9916666666666667</v>
      </c>
      <c r="H611" s="27">
        <f t="shared" si="66"/>
        <v>-3.6853515020130075E-2</v>
      </c>
    </row>
    <row r="612" spans="1:8" x14ac:dyDescent="0.2">
      <c r="A612" s="38"/>
      <c r="B612" s="35" t="s">
        <v>582</v>
      </c>
      <c r="C612" s="32">
        <v>30</v>
      </c>
      <c r="D612" s="6">
        <v>9</v>
      </c>
      <c r="E612" s="7">
        <f t="shared" si="64"/>
        <v>9.2908021059151438E-3</v>
      </c>
      <c r="F612" s="7">
        <f t="shared" si="65"/>
        <v>1.5884221673138016E-3</v>
      </c>
      <c r="G612" s="7">
        <f t="shared" si="67"/>
        <v>-0.7</v>
      </c>
      <c r="H612" s="27">
        <f t="shared" si="66"/>
        <v>-6.5035614741406006E-3</v>
      </c>
    </row>
    <row r="613" spans="1:8" x14ac:dyDescent="0.2">
      <c r="A613" s="38"/>
      <c r="B613" s="35" t="s">
        <v>583</v>
      </c>
      <c r="C613" s="32">
        <v>9</v>
      </c>
      <c r="D613" s="6">
        <v>0</v>
      </c>
      <c r="E613" s="7">
        <f t="shared" si="64"/>
        <v>2.7872406317745431E-3</v>
      </c>
      <c r="F613" s="7" t="str">
        <f t="shared" si="65"/>
        <v/>
      </c>
      <c r="G613" s="7">
        <f t="shared" si="67"/>
        <v>-1</v>
      </c>
      <c r="H613" s="27">
        <f t="shared" si="66"/>
        <v>-2.7872406317745431E-3</v>
      </c>
    </row>
    <row r="614" spans="1:8" x14ac:dyDescent="0.2">
      <c r="A614" s="38"/>
      <c r="B614" s="35" t="s">
        <v>584</v>
      </c>
      <c r="C614" s="32">
        <v>4</v>
      </c>
      <c r="D614" s="6">
        <v>10</v>
      </c>
      <c r="E614" s="7">
        <f t="shared" si="64"/>
        <v>1.2387736141220192E-3</v>
      </c>
      <c r="F614" s="7">
        <f t="shared" si="65"/>
        <v>1.7649135192375574E-3</v>
      </c>
      <c r="G614" s="7">
        <f t="shared" si="67"/>
        <v>1.5</v>
      </c>
      <c r="H614" s="27">
        <f t="shared" si="66"/>
        <v>1.8581604211830288E-3</v>
      </c>
    </row>
    <row r="615" spans="1:8" x14ac:dyDescent="0.2">
      <c r="A615" s="38"/>
      <c r="B615" s="35" t="s">
        <v>585</v>
      </c>
      <c r="C615" s="32">
        <v>1</v>
      </c>
      <c r="D615" s="6">
        <v>94</v>
      </c>
      <c r="E615" s="7">
        <f t="shared" si="64"/>
        <v>3.0969340353050479E-4</v>
      </c>
      <c r="F615" s="7">
        <f t="shared" si="65"/>
        <v>1.6590187080833037E-2</v>
      </c>
      <c r="G615" s="7">
        <f t="shared" si="67"/>
        <v>93</v>
      </c>
      <c r="H615" s="27">
        <f t="shared" si="66"/>
        <v>2.8801486528336945E-2</v>
      </c>
    </row>
    <row r="616" spans="1:8" ht="25.5" x14ac:dyDescent="0.2">
      <c r="A616" s="38"/>
      <c r="B616" s="35" t="s">
        <v>586</v>
      </c>
      <c r="C616" s="32">
        <v>14</v>
      </c>
      <c r="D616" s="6">
        <v>49</v>
      </c>
      <c r="E616" s="7">
        <f t="shared" si="64"/>
        <v>4.3357076494270671E-3</v>
      </c>
      <c r="F616" s="7">
        <f t="shared" si="65"/>
        <v>8.6480762442640302E-3</v>
      </c>
      <c r="G616" s="7">
        <f t="shared" si="67"/>
        <v>2.5</v>
      </c>
      <c r="H616" s="27">
        <f t="shared" si="66"/>
        <v>1.0839269123567669E-2</v>
      </c>
    </row>
    <row r="617" spans="1:8" x14ac:dyDescent="0.2">
      <c r="A617" s="38"/>
      <c r="B617" s="35" t="s">
        <v>587</v>
      </c>
      <c r="C617" s="32">
        <v>2</v>
      </c>
      <c r="D617" s="6">
        <v>210</v>
      </c>
      <c r="E617" s="7">
        <f t="shared" si="64"/>
        <v>6.1938680706100958E-4</v>
      </c>
      <c r="F617" s="7">
        <f t="shared" si="65"/>
        <v>3.7063183903988703E-2</v>
      </c>
      <c r="G617" s="7">
        <f t="shared" si="67"/>
        <v>104</v>
      </c>
      <c r="H617" s="27">
        <f t="shared" si="66"/>
        <v>6.4416227934344997E-2</v>
      </c>
    </row>
    <row r="618" spans="1:8" x14ac:dyDescent="0.2">
      <c r="A618" s="38"/>
      <c r="B618" s="35" t="s">
        <v>588</v>
      </c>
      <c r="C618" s="32">
        <v>76</v>
      </c>
      <c r="D618" s="6">
        <v>42</v>
      </c>
      <c r="E618" s="7">
        <f t="shared" si="64"/>
        <v>2.3536698668318364E-2</v>
      </c>
      <c r="F618" s="7">
        <f t="shared" si="65"/>
        <v>7.4126367807977409E-3</v>
      </c>
      <c r="G618" s="7">
        <f t="shared" si="67"/>
        <v>-0.44736842105263158</v>
      </c>
      <c r="H618" s="27">
        <f t="shared" si="66"/>
        <v>-1.0529575720037163E-2</v>
      </c>
    </row>
    <row r="619" spans="1:8" x14ac:dyDescent="0.2">
      <c r="A619" s="38"/>
      <c r="B619" s="35" t="s">
        <v>589</v>
      </c>
      <c r="C619" s="32">
        <v>493</v>
      </c>
      <c r="D619" s="6">
        <v>925</v>
      </c>
      <c r="E619" s="7">
        <f t="shared" si="64"/>
        <v>0.15267884794053888</v>
      </c>
      <c r="F619" s="7">
        <f t="shared" si="65"/>
        <v>0.16325450052947404</v>
      </c>
      <c r="G619" s="7">
        <f t="shared" si="67"/>
        <v>0.87626774847870181</v>
      </c>
      <c r="H619" s="27">
        <f t="shared" si="66"/>
        <v>0.13378755032517808</v>
      </c>
    </row>
    <row r="620" spans="1:8" x14ac:dyDescent="0.2">
      <c r="A620" s="38"/>
      <c r="B620" s="35" t="s">
        <v>590</v>
      </c>
      <c r="C620" s="32">
        <v>134</v>
      </c>
      <c r="D620" s="6">
        <v>79</v>
      </c>
      <c r="E620" s="7">
        <f t="shared" si="64"/>
        <v>4.1498916073087644E-2</v>
      </c>
      <c r="F620" s="7">
        <f t="shared" si="65"/>
        <v>1.3942816801976702E-2</v>
      </c>
      <c r="G620" s="7">
        <f t="shared" si="67"/>
        <v>-0.41044776119402987</v>
      </c>
      <c r="H620" s="27">
        <f t="shared" si="66"/>
        <v>-1.7033137194177764E-2</v>
      </c>
    </row>
    <row r="621" spans="1:8" x14ac:dyDescent="0.2">
      <c r="A621" s="38"/>
      <c r="B621" s="35" t="s">
        <v>591</v>
      </c>
      <c r="C621" s="32">
        <v>137</v>
      </c>
      <c r="D621" s="6">
        <v>10</v>
      </c>
      <c r="E621" s="7">
        <f t="shared" si="64"/>
        <v>4.2427996283679159E-2</v>
      </c>
      <c r="F621" s="7">
        <f t="shared" si="65"/>
        <v>1.7649135192375574E-3</v>
      </c>
      <c r="G621" s="7">
        <f t="shared" si="67"/>
        <v>-0.92700729927007297</v>
      </c>
      <c r="H621" s="27">
        <f t="shared" si="66"/>
        <v>-3.9331062248374113E-2</v>
      </c>
    </row>
    <row r="622" spans="1:8" x14ac:dyDescent="0.2">
      <c r="A622" s="38"/>
      <c r="B622" s="35" t="s">
        <v>592</v>
      </c>
      <c r="C622" s="32">
        <v>9</v>
      </c>
      <c r="D622" s="6">
        <v>394</v>
      </c>
      <c r="E622" s="7">
        <f t="shared" si="64"/>
        <v>2.7872406317745431E-3</v>
      </c>
      <c r="F622" s="7">
        <f t="shared" si="65"/>
        <v>6.9537592657959765E-2</v>
      </c>
      <c r="G622" s="7">
        <f t="shared" si="67"/>
        <v>42.777777777777779</v>
      </c>
      <c r="H622" s="27">
        <f t="shared" si="66"/>
        <v>0.11923196035924434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26</v>
      </c>
      <c r="E623" s="7" t="str">
        <f t="shared" si="64"/>
        <v/>
      </c>
      <c r="F623" s="7">
        <f t="shared" si="65"/>
        <v>4.5887751500176491E-3</v>
      </c>
      <c r="G623" s="7">
        <f t="shared" si="67"/>
        <v>1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5</v>
      </c>
      <c r="E624" s="7" t="str">
        <f t="shared" si="64"/>
        <v/>
      </c>
      <c r="F624" s="7">
        <f t="shared" si="65"/>
        <v>8.8245675961877868E-4</v>
      </c>
      <c r="G624" s="7">
        <f t="shared" si="67"/>
        <v>1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40</v>
      </c>
      <c r="D625" s="6">
        <v>81</v>
      </c>
      <c r="E625" s="7">
        <f t="shared" si="64"/>
        <v>1.2387736141220192E-2</v>
      </c>
      <c r="F625" s="7">
        <f t="shared" si="65"/>
        <v>1.4295799505824214E-2</v>
      </c>
      <c r="G625" s="7">
        <f t="shared" si="67"/>
        <v>1.0249999999999999</v>
      </c>
      <c r="H625" s="27">
        <f t="shared" si="66"/>
        <v>1.2697429544750696E-2</v>
      </c>
    </row>
    <row r="626" spans="1:8" x14ac:dyDescent="0.2">
      <c r="A626" s="38"/>
      <c r="B626" s="35" t="s">
        <v>596</v>
      </c>
      <c r="C626" s="32">
        <v>7</v>
      </c>
      <c r="D626" s="6">
        <v>42</v>
      </c>
      <c r="E626" s="7">
        <f t="shared" si="64"/>
        <v>2.1678538247135335E-3</v>
      </c>
      <c r="F626" s="7">
        <f t="shared" si="65"/>
        <v>7.4126367807977409E-3</v>
      </c>
      <c r="G626" s="7">
        <f t="shared" si="67"/>
        <v>5</v>
      </c>
      <c r="H626" s="27">
        <f t="shared" si="66"/>
        <v>1.0839269123567669E-2</v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54</v>
      </c>
      <c r="D628" s="6">
        <v>471</v>
      </c>
      <c r="E628" s="7">
        <f t="shared" si="64"/>
        <v>1.672344379064726E-2</v>
      </c>
      <c r="F628" s="7">
        <f t="shared" si="65"/>
        <v>8.3127426756088946E-2</v>
      </c>
      <c r="G628" s="7">
        <f t="shared" si="67"/>
        <v>7.7222222222222223</v>
      </c>
      <c r="H628" s="27">
        <f t="shared" si="66"/>
        <v>0.12914214927222051</v>
      </c>
    </row>
    <row r="629" spans="1:8" ht="26.25" thickBot="1" x14ac:dyDescent="0.25">
      <c r="A629" s="38"/>
      <c r="B629" s="36" t="s">
        <v>599</v>
      </c>
      <c r="C629" s="33">
        <v>1641</v>
      </c>
      <c r="D629" s="28">
        <v>1649</v>
      </c>
      <c r="E629" s="29">
        <f t="shared" si="64"/>
        <v>0.50820687519355834</v>
      </c>
      <c r="F629" s="29">
        <f t="shared" si="65"/>
        <v>0.29103423932227324</v>
      </c>
      <c r="G629" s="29">
        <f t="shared" si="67"/>
        <v>4.8750761730652044E-3</v>
      </c>
      <c r="H629" s="30">
        <f t="shared" si="66"/>
        <v>2.4775472282440383E-3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630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631</v>
      </c>
      <c r="C8" s="20">
        <f>+C19+C76+C181+C362+C601</f>
        <v>155</v>
      </c>
      <c r="D8" s="20">
        <f>+D19+D76+D181+D362+D601</f>
        <v>160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3.2258064516129031E-2</v>
      </c>
      <c r="H8" s="21">
        <f t="shared" ref="H8:H13" si="1">+IF(OR(AND(E8=""),(G8="")),"",E8*G8)</f>
        <v>3.2258064516129031E-2</v>
      </c>
    </row>
    <row r="9" spans="1:8" x14ac:dyDescent="0.2">
      <c r="A9" s="38"/>
      <c r="B9" s="34" t="s">
        <v>6</v>
      </c>
      <c r="C9" s="31">
        <f>+C19</f>
        <v>0</v>
      </c>
      <c r="D9" s="24">
        <f>+D19</f>
        <v>0</v>
      </c>
      <c r="E9" s="25">
        <f t="shared" ref="E9:F13" si="2">+C9/C$8</f>
        <v>0</v>
      </c>
      <c r="F9" s="25">
        <f t="shared" si="2"/>
        <v>0</v>
      </c>
      <c r="G9" s="25" t="str">
        <f t="shared" si="0"/>
        <v/>
      </c>
      <c r="H9" s="26" t="str">
        <f t="shared" si="1"/>
        <v/>
      </c>
    </row>
    <row r="10" spans="1:8" x14ac:dyDescent="0.2">
      <c r="A10" s="38"/>
      <c r="B10" s="35" t="s">
        <v>7</v>
      </c>
      <c r="C10" s="32">
        <f>+C76</f>
        <v>22</v>
      </c>
      <c r="D10" s="6">
        <f>+D76</f>
        <v>26</v>
      </c>
      <c r="E10" s="7">
        <f t="shared" si="2"/>
        <v>0.14193548387096774</v>
      </c>
      <c r="F10" s="7">
        <f t="shared" si="2"/>
        <v>0.16250000000000001</v>
      </c>
      <c r="G10" s="7">
        <f t="shared" si="0"/>
        <v>0.18181818181818182</v>
      </c>
      <c r="H10" s="27">
        <f t="shared" si="1"/>
        <v>2.5806451612903226E-2</v>
      </c>
    </row>
    <row r="11" spans="1:8" ht="25.5" x14ac:dyDescent="0.2">
      <c r="A11" s="38"/>
      <c r="B11" s="35" t="s">
        <v>8</v>
      </c>
      <c r="C11" s="32">
        <f>+C181</f>
        <v>9</v>
      </c>
      <c r="D11" s="6">
        <f>+D181</f>
        <v>11</v>
      </c>
      <c r="E11" s="7">
        <f t="shared" si="2"/>
        <v>5.8064516129032261E-2</v>
      </c>
      <c r="F11" s="7">
        <f t="shared" si="2"/>
        <v>6.8750000000000006E-2</v>
      </c>
      <c r="G11" s="7">
        <f t="shared" si="0"/>
        <v>0.22222222222222221</v>
      </c>
      <c r="H11" s="27">
        <f t="shared" si="1"/>
        <v>1.2903225806451613E-2</v>
      </c>
    </row>
    <row r="12" spans="1:8" x14ac:dyDescent="0.2">
      <c r="A12" s="38"/>
      <c r="B12" s="35" t="s">
        <v>9</v>
      </c>
      <c r="C12" s="32">
        <f>+C362</f>
        <v>117</v>
      </c>
      <c r="D12" s="6">
        <f>+D362</f>
        <v>88</v>
      </c>
      <c r="E12" s="7">
        <f t="shared" si="2"/>
        <v>0.75483870967741939</v>
      </c>
      <c r="F12" s="7">
        <f t="shared" si="2"/>
        <v>0.55000000000000004</v>
      </c>
      <c r="G12" s="7">
        <f t="shared" si="0"/>
        <v>-0.24786324786324787</v>
      </c>
      <c r="H12" s="27">
        <f t="shared" si="1"/>
        <v>-0.18709677419354839</v>
      </c>
    </row>
    <row r="13" spans="1:8" ht="15.75" thickBot="1" x14ac:dyDescent="0.25">
      <c r="A13" s="38"/>
      <c r="B13" s="36" t="s">
        <v>10</v>
      </c>
      <c r="C13" s="33">
        <f>+C601</f>
        <v>7</v>
      </c>
      <c r="D13" s="28">
        <f>+D601</f>
        <v>35</v>
      </c>
      <c r="E13" s="29">
        <f t="shared" si="2"/>
        <v>4.5161290322580643E-2</v>
      </c>
      <c r="F13" s="29">
        <f t="shared" si="2"/>
        <v>0.21875</v>
      </c>
      <c r="G13" s="29">
        <f t="shared" si="0"/>
        <v>4</v>
      </c>
      <c r="H13" s="30">
        <f t="shared" si="1"/>
        <v>0.18064516129032257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0</v>
      </c>
      <c r="D19" s="20">
        <f>SUM(D20:D70)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0</v>
      </c>
      <c r="D30" s="6">
        <v>0</v>
      </c>
      <c r="E30" s="7" t="str">
        <f t="shared" si="3"/>
        <v/>
      </c>
      <c r="F30" s="7" t="str">
        <f t="shared" si="4"/>
        <v/>
      </c>
      <c r="G30" s="7" t="str">
        <f t="shared" si="6"/>
        <v xml:space="preserve"> </v>
      </c>
      <c r="H30" s="27" t="str">
        <f t="shared" si="5"/>
        <v/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27" t="str">
        <f t="shared" si="5"/>
        <v/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27" t="str">
        <f t="shared" si="5"/>
        <v/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27" t="str">
        <f t="shared" si="9"/>
        <v/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27" t="str">
        <f t="shared" si="9"/>
        <v/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22</v>
      </c>
      <c r="D76" s="20">
        <f>SUM(D77:D175)</f>
        <v>26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0.18181818181818182</v>
      </c>
      <c r="H76" s="21">
        <f t="shared" ref="H76:H107" si="13">+IF(OR(AND(E76=""),(G76="")),"",E76*G76)</f>
        <v>0.18181818181818182</v>
      </c>
    </row>
    <row r="77" spans="1:8" x14ac:dyDescent="0.2">
      <c r="A77" s="38"/>
      <c r="B77" s="34" t="s">
        <v>65</v>
      </c>
      <c r="C77" s="31">
        <v>0</v>
      </c>
      <c r="D77" s="24">
        <v>0</v>
      </c>
      <c r="E77" s="25" t="str">
        <f t="shared" si="11"/>
        <v/>
      </c>
      <c r="F77" s="25" t="str">
        <f t="shared" si="12"/>
        <v/>
      </c>
      <c r="G77" s="25" t="str">
        <f t="shared" ref="G77:G108" si="14">+IF(AND(C77=0,D77=0)," ",IF(C77=0,1,IF(D77=0,-1,(D77-C77)/C77)))</f>
        <v xml:space="preserve"> </v>
      </c>
      <c r="H77" s="26" t="str">
        <f t="shared" si="13"/>
        <v/>
      </c>
    </row>
    <row r="78" spans="1:8" x14ac:dyDescent="0.2">
      <c r="A78" s="38"/>
      <c r="B78" s="35" t="s">
        <v>66</v>
      </c>
      <c r="C78" s="3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27" t="str">
        <f t="shared" si="13"/>
        <v/>
      </c>
    </row>
    <row r="79" spans="1:8" x14ac:dyDescent="0.2">
      <c r="A79" s="38"/>
      <c r="B79" s="35" t="s">
        <v>67</v>
      </c>
      <c r="C79" s="3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0</v>
      </c>
      <c r="D80" s="6">
        <v>0</v>
      </c>
      <c r="E80" s="7" t="str">
        <f t="shared" si="11"/>
        <v/>
      </c>
      <c r="F80" s="7" t="str">
        <f t="shared" si="12"/>
        <v/>
      </c>
      <c r="G80" s="7" t="str">
        <f t="shared" si="14"/>
        <v xml:space="preserve"> </v>
      </c>
      <c r="H80" s="27" t="str">
        <f t="shared" si="13"/>
        <v/>
      </c>
    </row>
    <row r="81" spans="1:8" ht="25.5" x14ac:dyDescent="0.2">
      <c r="A81" s="38"/>
      <c r="B81" s="35" t="s">
        <v>69</v>
      </c>
      <c r="C81" s="32">
        <v>0</v>
      </c>
      <c r="D81" s="6">
        <v>0</v>
      </c>
      <c r="E81" s="7" t="str">
        <f t="shared" si="11"/>
        <v/>
      </c>
      <c r="F81" s="7" t="str">
        <f t="shared" si="12"/>
        <v/>
      </c>
      <c r="G81" s="7" t="str">
        <f t="shared" si="14"/>
        <v xml:space="preserve"> </v>
      </c>
      <c r="H81" s="27" t="str">
        <f t="shared" si="13"/>
        <v/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27" t="str">
        <f t="shared" si="13"/>
        <v/>
      </c>
    </row>
    <row r="93" spans="1:8" x14ac:dyDescent="0.2">
      <c r="A93" s="38"/>
      <c r="B93" s="35" t="s">
        <v>81</v>
      </c>
      <c r="C93" s="3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27" t="str">
        <f t="shared" si="13"/>
        <v/>
      </c>
    </row>
    <row r="95" spans="1:8" x14ac:dyDescent="0.2">
      <c r="A95" s="38"/>
      <c r="B95" s="35" t="s">
        <v>83</v>
      </c>
      <c r="C95" s="32">
        <v>0</v>
      </c>
      <c r="D95" s="6">
        <v>0</v>
      </c>
      <c r="E95" s="7" t="str">
        <f t="shared" si="11"/>
        <v/>
      </c>
      <c r="F95" s="7" t="str">
        <f t="shared" si="12"/>
        <v/>
      </c>
      <c r="G95" s="7" t="str">
        <f t="shared" si="14"/>
        <v xml:space="preserve"> </v>
      </c>
      <c r="H95" s="27" t="str">
        <f t="shared" si="13"/>
        <v/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1</v>
      </c>
      <c r="D98" s="6">
        <v>2</v>
      </c>
      <c r="E98" s="7">
        <f t="shared" si="11"/>
        <v>4.5454545454545456E-2</v>
      </c>
      <c r="F98" s="7">
        <f t="shared" si="12"/>
        <v>7.6923076923076927E-2</v>
      </c>
      <c r="G98" s="7">
        <f t="shared" si="14"/>
        <v>1</v>
      </c>
      <c r="H98" s="27">
        <f t="shared" si="13"/>
        <v>4.5454545454545456E-2</v>
      </c>
    </row>
    <row r="99" spans="1:8" x14ac:dyDescent="0.2">
      <c r="A99" s="38"/>
      <c r="B99" s="35" t="s">
        <v>87</v>
      </c>
      <c r="C99" s="32">
        <v>0</v>
      </c>
      <c r="D99" s="6">
        <v>0</v>
      </c>
      <c r="E99" s="7" t="str">
        <f t="shared" si="11"/>
        <v/>
      </c>
      <c r="F99" s="7" t="str">
        <f t="shared" si="12"/>
        <v/>
      </c>
      <c r="G99" s="7" t="str">
        <f t="shared" si="14"/>
        <v xml:space="preserve"> </v>
      </c>
      <c r="H99" s="27" t="str">
        <f t="shared" si="13"/>
        <v/>
      </c>
    </row>
    <row r="100" spans="1:8" x14ac:dyDescent="0.2">
      <c r="A100" s="38"/>
      <c r="B100" s="35" t="s">
        <v>88</v>
      </c>
      <c r="C100" s="32">
        <v>0</v>
      </c>
      <c r="D100" s="6">
        <v>0</v>
      </c>
      <c r="E100" s="7" t="str">
        <f t="shared" si="11"/>
        <v/>
      </c>
      <c r="F100" s="7" t="str">
        <f t="shared" si="12"/>
        <v/>
      </c>
      <c r="G100" s="7" t="str">
        <f t="shared" si="14"/>
        <v xml:space="preserve"> </v>
      </c>
      <c r="H100" s="27" t="str">
        <f t="shared" si="13"/>
        <v/>
      </c>
    </row>
    <row r="101" spans="1:8" x14ac:dyDescent="0.2">
      <c r="A101" s="38"/>
      <c r="B101" s="35" t="s">
        <v>89</v>
      </c>
      <c r="C101" s="3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27" t="str">
        <f t="shared" si="13"/>
        <v/>
      </c>
    </row>
    <row r="102" spans="1:8" x14ac:dyDescent="0.2">
      <c r="A102" s="38"/>
      <c r="B102" s="35" t="s">
        <v>90</v>
      </c>
      <c r="C102" s="3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27" t="str">
        <f t="shared" si="13"/>
        <v/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0</v>
      </c>
      <c r="D106" s="6">
        <v>0</v>
      </c>
      <c r="E106" s="7" t="str">
        <f t="shared" si="11"/>
        <v/>
      </c>
      <c r="F106" s="7" t="str">
        <f t="shared" si="12"/>
        <v/>
      </c>
      <c r="G106" s="7" t="str">
        <f t="shared" si="14"/>
        <v xml:space="preserve"> </v>
      </c>
      <c r="H106" s="27" t="str">
        <f t="shared" si="13"/>
        <v/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0</v>
      </c>
      <c r="D110" s="6">
        <v>0</v>
      </c>
      <c r="E110" s="7" t="str">
        <f t="shared" si="15"/>
        <v/>
      </c>
      <c r="F110" s="7" t="str">
        <f t="shared" si="16"/>
        <v/>
      </c>
      <c r="G110" s="7" t="str">
        <f t="shared" si="18"/>
        <v xml:space="preserve"> </v>
      </c>
      <c r="H110" s="27" t="str">
        <f t="shared" si="17"/>
        <v/>
      </c>
    </row>
    <row r="111" spans="1:8" x14ac:dyDescent="0.2">
      <c r="A111" s="38"/>
      <c r="B111" s="35" t="s">
        <v>99</v>
      </c>
      <c r="C111" s="32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27" t="str">
        <f t="shared" si="17"/>
        <v/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27" t="str">
        <f t="shared" si="17"/>
        <v/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27" t="str">
        <f t="shared" si="17"/>
        <v/>
      </c>
    </row>
    <row r="119" spans="1:8" ht="25.5" x14ac:dyDescent="0.2">
      <c r="A119" s="38"/>
      <c r="B119" s="35" t="s">
        <v>107</v>
      </c>
      <c r="C119" s="3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27" t="str">
        <f t="shared" si="17"/>
        <v/>
      </c>
    </row>
    <row r="120" spans="1:8" ht="25.5" x14ac:dyDescent="0.2">
      <c r="A120" s="38"/>
      <c r="B120" s="35" t="s">
        <v>108</v>
      </c>
      <c r="C120" s="3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27" t="str">
        <f t="shared" si="17"/>
        <v/>
      </c>
    </row>
    <row r="121" spans="1:8" x14ac:dyDescent="0.2">
      <c r="A121" s="38"/>
      <c r="B121" s="35" t="s">
        <v>109</v>
      </c>
      <c r="C121" s="3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27" t="str">
        <f t="shared" si="17"/>
        <v/>
      </c>
    </row>
    <row r="122" spans="1:8" x14ac:dyDescent="0.2">
      <c r="A122" s="38"/>
      <c r="B122" s="35" t="s">
        <v>110</v>
      </c>
      <c r="C122" s="32">
        <v>1</v>
      </c>
      <c r="D122" s="6">
        <v>0</v>
      </c>
      <c r="E122" s="7">
        <f t="shared" si="15"/>
        <v>4.5454545454545456E-2</v>
      </c>
      <c r="F122" s="7" t="str">
        <f t="shared" si="16"/>
        <v/>
      </c>
      <c r="G122" s="7">
        <f t="shared" si="18"/>
        <v>-1</v>
      </c>
      <c r="H122" s="27">
        <f t="shared" si="17"/>
        <v>-4.5454545454545456E-2</v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27" t="str">
        <f t="shared" si="17"/>
        <v/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0</v>
      </c>
      <c r="D128" s="6">
        <v>0</v>
      </c>
      <c r="E128" s="7" t="str">
        <f t="shared" si="15"/>
        <v/>
      </c>
      <c r="F128" s="7" t="str">
        <f t="shared" si="16"/>
        <v/>
      </c>
      <c r="G128" s="7" t="str">
        <f t="shared" si="18"/>
        <v xml:space="preserve"> </v>
      </c>
      <c r="H128" s="27" t="str">
        <f t="shared" si="17"/>
        <v/>
      </c>
    </row>
    <row r="129" spans="1:8" x14ac:dyDescent="0.2">
      <c r="A129" s="38"/>
      <c r="B129" s="35" t="s">
        <v>117</v>
      </c>
      <c r="C129" s="3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0</v>
      </c>
      <c r="D132" s="6">
        <v>1</v>
      </c>
      <c r="E132" s="7" t="str">
        <f t="shared" si="15"/>
        <v/>
      </c>
      <c r="F132" s="7">
        <f t="shared" si="16"/>
        <v>3.8461538461538464E-2</v>
      </c>
      <c r="G132" s="7">
        <f t="shared" si="18"/>
        <v>1</v>
      </c>
      <c r="H132" s="27" t="str">
        <f t="shared" si="17"/>
        <v/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10</v>
      </c>
      <c r="D134" s="6">
        <v>9</v>
      </c>
      <c r="E134" s="7">
        <f t="shared" si="15"/>
        <v>0.45454545454545453</v>
      </c>
      <c r="F134" s="7">
        <f t="shared" si="16"/>
        <v>0.34615384615384615</v>
      </c>
      <c r="G134" s="7">
        <f t="shared" si="18"/>
        <v>-0.1</v>
      </c>
      <c r="H134" s="27">
        <f t="shared" si="17"/>
        <v>-4.5454545454545456E-2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0</v>
      </c>
      <c r="D136" s="6">
        <v>0</v>
      </c>
      <c r="E136" s="7" t="str">
        <f t="shared" si="15"/>
        <v/>
      </c>
      <c r="F136" s="7" t="str">
        <f t="shared" si="16"/>
        <v/>
      </c>
      <c r="G136" s="7" t="str">
        <f t="shared" si="18"/>
        <v xml:space="preserve"> </v>
      </c>
      <c r="H136" s="27" t="str">
        <f t="shared" si="17"/>
        <v/>
      </c>
    </row>
    <row r="137" spans="1:8" x14ac:dyDescent="0.2">
      <c r="A137" s="38"/>
      <c r="B137" s="35" t="s">
        <v>125</v>
      </c>
      <c r="C137" s="3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0</v>
      </c>
      <c r="D139" s="6">
        <v>9</v>
      </c>
      <c r="E139" s="7" t="str">
        <f t="shared" si="15"/>
        <v/>
      </c>
      <c r="F139" s="7">
        <f t="shared" si="16"/>
        <v>0.34615384615384615</v>
      </c>
      <c r="G139" s="7">
        <f t="shared" si="18"/>
        <v>1</v>
      </c>
      <c r="H139" s="27" t="str">
        <f t="shared" si="17"/>
        <v/>
      </c>
    </row>
    <row r="140" spans="1:8" x14ac:dyDescent="0.2">
      <c r="A140" s="38"/>
      <c r="B140" s="35" t="s">
        <v>128</v>
      </c>
      <c r="C140" s="32">
        <v>9</v>
      </c>
      <c r="D140" s="6">
        <v>0</v>
      </c>
      <c r="E140" s="7">
        <f t="shared" ref="E140:E175" si="19">+IF(C140=0,"",C140/C$76)</f>
        <v>0.40909090909090912</v>
      </c>
      <c r="F140" s="7" t="str">
        <f t="shared" ref="F140:F175" si="20">+IF(D140=0,"",D140/D$76)</f>
        <v/>
      </c>
      <c r="G140" s="7">
        <f t="shared" si="18"/>
        <v>-1</v>
      </c>
      <c r="H140" s="27">
        <f t="shared" ref="H140:H171" si="21">+IF(OR(AND(E140=""),(G140="")),"",E140*G140)</f>
        <v>-0.40909090909090912</v>
      </c>
    </row>
    <row r="141" spans="1:8" x14ac:dyDescent="0.2">
      <c r="A141" s="38"/>
      <c r="B141" s="35" t="s">
        <v>129</v>
      </c>
      <c r="C141" s="32">
        <v>0</v>
      </c>
      <c r="D141" s="6">
        <v>5</v>
      </c>
      <c r="E141" s="7" t="str">
        <f t="shared" si="19"/>
        <v/>
      </c>
      <c r="F141" s="7">
        <f t="shared" si="20"/>
        <v>0.19230769230769232</v>
      </c>
      <c r="G141" s="7">
        <f t="shared" ref="G141:G175" si="22">+IF(AND(C141=0,D141=0)," ",IF(C141=0,1,IF(D141=0,-1,(D141-C141)/C141)))</f>
        <v>1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27" t="str">
        <f t="shared" si="21"/>
        <v/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1</v>
      </c>
      <c r="D156" s="6">
        <v>0</v>
      </c>
      <c r="E156" s="7">
        <f t="shared" si="19"/>
        <v>4.5454545454545456E-2</v>
      </c>
      <c r="F156" s="7" t="str">
        <f t="shared" si="20"/>
        <v/>
      </c>
      <c r="G156" s="7">
        <f t="shared" si="22"/>
        <v>-1</v>
      </c>
      <c r="H156" s="27">
        <f t="shared" si="21"/>
        <v>-4.5454545454545456E-2</v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27" t="str">
        <f t="shared" ref="H172:H175" si="23">+IF(OR(AND(E172=""),(G172="")),"",E172*G172)</f>
        <v/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9</v>
      </c>
      <c r="D181" s="20">
        <f>SUM(D182:D356)</f>
        <v>11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0.22222222222222221</v>
      </c>
      <c r="H181" s="21">
        <f t="shared" ref="H181:H212" si="26">+IF(OR(AND(E181=""),(G181="")),"",E181*G181)</f>
        <v>0.22222222222222221</v>
      </c>
    </row>
    <row r="182" spans="1:8" x14ac:dyDescent="0.2">
      <c r="A182" s="38"/>
      <c r="B182" s="34" t="s">
        <v>164</v>
      </c>
      <c r="C182" s="31">
        <v>0</v>
      </c>
      <c r="D182" s="24">
        <v>0</v>
      </c>
      <c r="E182" s="25" t="str">
        <f t="shared" si="24"/>
        <v/>
      </c>
      <c r="F182" s="25" t="str">
        <f t="shared" si="25"/>
        <v/>
      </c>
      <c r="G182" s="25" t="str">
        <f t="shared" ref="G182:G213" si="27">+IF(AND(C182=0,D182=0)," ",IF(C182=0,1,IF(D182=0,-1,(D182-C182)/C182)))</f>
        <v xml:space="preserve"> </v>
      </c>
      <c r="H182" s="26" t="str">
        <f t="shared" si="26"/>
        <v/>
      </c>
    </row>
    <row r="183" spans="1:8" x14ac:dyDescent="0.2">
      <c r="A183" s="38"/>
      <c r="B183" s="35" t="s">
        <v>165</v>
      </c>
      <c r="C183" s="3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27" t="str">
        <f t="shared" si="26"/>
        <v/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0</v>
      </c>
      <c r="D186" s="6">
        <v>0</v>
      </c>
      <c r="E186" s="7" t="str">
        <f t="shared" si="24"/>
        <v/>
      </c>
      <c r="F186" s="7" t="str">
        <f t="shared" si="25"/>
        <v/>
      </c>
      <c r="G186" s="7" t="str">
        <f t="shared" si="27"/>
        <v xml:space="preserve"> </v>
      </c>
      <c r="H186" s="27" t="str">
        <f t="shared" si="26"/>
        <v/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0</v>
      </c>
      <c r="D188" s="6">
        <v>1</v>
      </c>
      <c r="E188" s="7" t="str">
        <f t="shared" si="24"/>
        <v/>
      </c>
      <c r="F188" s="7">
        <f t="shared" si="25"/>
        <v>9.0909090909090912E-2</v>
      </c>
      <c r="G188" s="7">
        <f t="shared" si="27"/>
        <v>1</v>
      </c>
      <c r="H188" s="27" t="str">
        <f t="shared" si="26"/>
        <v/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27" t="str">
        <f t="shared" si="26"/>
        <v/>
      </c>
    </row>
    <row r="191" spans="1:8" x14ac:dyDescent="0.2">
      <c r="A191" s="38"/>
      <c r="B191" s="35" t="s">
        <v>173</v>
      </c>
      <c r="C191" s="3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27" t="str">
        <f t="shared" si="26"/>
        <v/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0</v>
      </c>
      <c r="D195" s="6">
        <v>0</v>
      </c>
      <c r="E195" s="7" t="str">
        <f t="shared" si="24"/>
        <v/>
      </c>
      <c r="F195" s="7" t="str">
        <f t="shared" si="25"/>
        <v/>
      </c>
      <c r="G195" s="7" t="str">
        <f t="shared" si="27"/>
        <v xml:space="preserve"> </v>
      </c>
      <c r="H195" s="27" t="str">
        <f t="shared" si="26"/>
        <v/>
      </c>
    </row>
    <row r="196" spans="1:8" x14ac:dyDescent="0.2">
      <c r="A196" s="38"/>
      <c r="B196" s="35" t="s">
        <v>178</v>
      </c>
      <c r="C196" s="32">
        <v>0</v>
      </c>
      <c r="D196" s="6">
        <v>0</v>
      </c>
      <c r="E196" s="7" t="str">
        <f t="shared" si="24"/>
        <v/>
      </c>
      <c r="F196" s="7" t="str">
        <f t="shared" si="25"/>
        <v/>
      </c>
      <c r="G196" s="7" t="str">
        <f t="shared" si="27"/>
        <v xml:space="preserve"> </v>
      </c>
      <c r="H196" s="27" t="str">
        <f t="shared" si="26"/>
        <v/>
      </c>
    </row>
    <row r="197" spans="1:8" ht="25.5" x14ac:dyDescent="0.2">
      <c r="A197" s="38"/>
      <c r="B197" s="35" t="s">
        <v>179</v>
      </c>
      <c r="C197" s="32">
        <v>0</v>
      </c>
      <c r="D197" s="6">
        <v>0</v>
      </c>
      <c r="E197" s="7" t="str">
        <f t="shared" si="24"/>
        <v/>
      </c>
      <c r="F197" s="7" t="str">
        <f t="shared" si="25"/>
        <v/>
      </c>
      <c r="G197" s="7" t="str">
        <f t="shared" si="27"/>
        <v xml:space="preserve"> </v>
      </c>
      <c r="H197" s="27" t="str">
        <f t="shared" si="26"/>
        <v/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27" t="str">
        <f t="shared" si="26"/>
        <v/>
      </c>
    </row>
    <row r="203" spans="1:8" x14ac:dyDescent="0.2">
      <c r="A203" s="38"/>
      <c r="B203" s="35" t="s">
        <v>185</v>
      </c>
      <c r="C203" s="3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27" t="str">
        <f t="shared" si="26"/>
        <v/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0</v>
      </c>
      <c r="D208" s="6">
        <v>0</v>
      </c>
      <c r="E208" s="7" t="str">
        <f t="shared" si="24"/>
        <v/>
      </c>
      <c r="F208" s="7" t="str">
        <f t="shared" si="25"/>
        <v/>
      </c>
      <c r="G208" s="7" t="str">
        <f t="shared" si="27"/>
        <v xml:space="preserve"> </v>
      </c>
      <c r="H208" s="27" t="str">
        <f t="shared" si="26"/>
        <v/>
      </c>
    </row>
    <row r="209" spans="1:8" x14ac:dyDescent="0.2">
      <c r="A209" s="38"/>
      <c r="B209" s="35" t="s">
        <v>191</v>
      </c>
      <c r="C209" s="3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27" t="str">
        <f t="shared" si="26"/>
        <v/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0</v>
      </c>
      <c r="D211" s="6">
        <v>0</v>
      </c>
      <c r="E211" s="7" t="str">
        <f t="shared" si="24"/>
        <v/>
      </c>
      <c r="F211" s="7" t="str">
        <f t="shared" si="25"/>
        <v/>
      </c>
      <c r="G211" s="7" t="str">
        <f t="shared" si="27"/>
        <v xml:space="preserve"> </v>
      </c>
      <c r="H211" s="27" t="str">
        <f t="shared" si="26"/>
        <v/>
      </c>
    </row>
    <row r="212" spans="1:8" x14ac:dyDescent="0.2">
      <c r="A212" s="38"/>
      <c r="B212" s="35" t="s">
        <v>194</v>
      </c>
      <c r="C212" s="32">
        <v>0</v>
      </c>
      <c r="D212" s="6">
        <v>0</v>
      </c>
      <c r="E212" s="7" t="str">
        <f t="shared" si="24"/>
        <v/>
      </c>
      <c r="F212" s="7" t="str">
        <f t="shared" si="25"/>
        <v/>
      </c>
      <c r="G212" s="7" t="str">
        <f t="shared" si="27"/>
        <v xml:space="preserve"> </v>
      </c>
      <c r="H212" s="27" t="str">
        <f t="shared" si="26"/>
        <v/>
      </c>
    </row>
    <row r="213" spans="1:8" x14ac:dyDescent="0.2">
      <c r="A213" s="38"/>
      <c r="B213" s="35" t="s">
        <v>195</v>
      </c>
      <c r="C213" s="32">
        <v>0</v>
      </c>
      <c r="D213" s="6">
        <v>0</v>
      </c>
      <c r="E213" s="7" t="str">
        <f t="shared" ref="E213:E244" si="28">+IF(C213=0,"",C213/C$181)</f>
        <v/>
      </c>
      <c r="F213" s="7" t="str">
        <f t="shared" ref="F213:F244" si="29">+IF(D213=0,"",D213/D$181)</f>
        <v/>
      </c>
      <c r="G213" s="7" t="str">
        <f t="shared" si="27"/>
        <v xml:space="preserve"> </v>
      </c>
      <c r="H213" s="27" t="str">
        <f t="shared" ref="H213:H244" si="30">+IF(OR(AND(E213=""),(G213="")),"",E213*G213)</f>
        <v/>
      </c>
    </row>
    <row r="214" spans="1:8" x14ac:dyDescent="0.2">
      <c r="A214" s="38"/>
      <c r="B214" s="35" t="s">
        <v>196</v>
      </c>
      <c r="C214" s="32">
        <v>0</v>
      </c>
      <c r="D214" s="6">
        <v>0</v>
      </c>
      <c r="E214" s="7" t="str">
        <f t="shared" si="28"/>
        <v/>
      </c>
      <c r="F214" s="7" t="str">
        <f t="shared" si="29"/>
        <v/>
      </c>
      <c r="G214" s="7" t="str">
        <f t="shared" ref="G214:G245" si="31">+IF(AND(C214=0,D214=0)," ",IF(C214=0,1,IF(D214=0,-1,(D214-C214)/C214)))</f>
        <v xml:space="preserve"> </v>
      </c>
      <c r="H214" s="27" t="str">
        <f t="shared" si="30"/>
        <v/>
      </c>
    </row>
    <row r="215" spans="1:8" x14ac:dyDescent="0.2">
      <c r="A215" s="38"/>
      <c r="B215" s="35" t="s">
        <v>197</v>
      </c>
      <c r="C215" s="3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27" t="str">
        <f t="shared" si="30"/>
        <v/>
      </c>
    </row>
    <row r="216" spans="1:8" x14ac:dyDescent="0.2">
      <c r="A216" s="38"/>
      <c r="B216" s="35" t="s">
        <v>198</v>
      </c>
      <c r="C216" s="3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27" t="str">
        <f t="shared" si="30"/>
        <v/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0</v>
      </c>
      <c r="D218" s="6">
        <v>0</v>
      </c>
      <c r="E218" s="7" t="str">
        <f t="shared" si="28"/>
        <v/>
      </c>
      <c r="F218" s="7" t="str">
        <f t="shared" si="29"/>
        <v/>
      </c>
      <c r="G218" s="7" t="str">
        <f t="shared" si="31"/>
        <v xml:space="preserve"> </v>
      </c>
      <c r="H218" s="27" t="str">
        <f t="shared" si="30"/>
        <v/>
      </c>
    </row>
    <row r="219" spans="1:8" x14ac:dyDescent="0.2">
      <c r="A219" s="38"/>
      <c r="B219" s="35" t="s">
        <v>201</v>
      </c>
      <c r="C219" s="3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27" t="str">
        <f t="shared" si="30"/>
        <v/>
      </c>
    </row>
    <row r="220" spans="1:8" x14ac:dyDescent="0.2">
      <c r="A220" s="38"/>
      <c r="B220" s="35" t="s">
        <v>202</v>
      </c>
      <c r="C220" s="32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27" t="str">
        <f t="shared" si="30"/>
        <v/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0</v>
      </c>
      <c r="D223" s="6">
        <v>0</v>
      </c>
      <c r="E223" s="7" t="str">
        <f t="shared" si="28"/>
        <v/>
      </c>
      <c r="F223" s="7" t="str">
        <f t="shared" si="29"/>
        <v/>
      </c>
      <c r="G223" s="7" t="str">
        <f t="shared" si="31"/>
        <v xml:space="preserve"> </v>
      </c>
      <c r="H223" s="27" t="str">
        <f t="shared" si="30"/>
        <v/>
      </c>
    </row>
    <row r="224" spans="1:8" x14ac:dyDescent="0.2">
      <c r="A224" s="38"/>
      <c r="B224" s="35" t="s">
        <v>206</v>
      </c>
      <c r="C224" s="3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0</v>
      </c>
      <c r="D228" s="6">
        <v>0</v>
      </c>
      <c r="E228" s="7" t="str">
        <f t="shared" si="28"/>
        <v/>
      </c>
      <c r="F228" s="7" t="str">
        <f t="shared" si="29"/>
        <v/>
      </c>
      <c r="G228" s="7" t="str">
        <f t="shared" si="31"/>
        <v xml:space="preserve"> </v>
      </c>
      <c r="H228" s="27" t="str">
        <f t="shared" si="30"/>
        <v/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0</v>
      </c>
      <c r="D235" s="6">
        <v>0</v>
      </c>
      <c r="E235" s="7" t="str">
        <f t="shared" si="28"/>
        <v/>
      </c>
      <c r="F235" s="7" t="str">
        <f t="shared" si="29"/>
        <v/>
      </c>
      <c r="G235" s="7" t="str">
        <f t="shared" si="31"/>
        <v xml:space="preserve"> </v>
      </c>
      <c r="H235" s="27" t="str">
        <f t="shared" si="30"/>
        <v/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27" t="str">
        <f t="shared" si="30"/>
        <v/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0</v>
      </c>
      <c r="D248" s="6">
        <v>0</v>
      </c>
      <c r="E248" s="7" t="str">
        <f t="shared" si="32"/>
        <v/>
      </c>
      <c r="F248" s="7" t="str">
        <f t="shared" si="33"/>
        <v/>
      </c>
      <c r="G248" s="7" t="str">
        <f t="shared" si="35"/>
        <v xml:space="preserve"> </v>
      </c>
      <c r="H248" s="27" t="str">
        <f t="shared" si="34"/>
        <v/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1</v>
      </c>
      <c r="D251" s="6">
        <v>3</v>
      </c>
      <c r="E251" s="7">
        <f t="shared" si="32"/>
        <v>0.1111111111111111</v>
      </c>
      <c r="F251" s="7">
        <f t="shared" si="33"/>
        <v>0.27272727272727271</v>
      </c>
      <c r="G251" s="7">
        <f t="shared" si="35"/>
        <v>2</v>
      </c>
      <c r="H251" s="27">
        <f t="shared" si="34"/>
        <v>0.22222222222222221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27" t="str">
        <f t="shared" si="38"/>
        <v/>
      </c>
    </row>
    <row r="286" spans="1:8" ht="25.5" x14ac:dyDescent="0.2">
      <c r="A286" s="38"/>
      <c r="B286" s="35" t="s">
        <v>268</v>
      </c>
      <c r="C286" s="32">
        <v>1</v>
      </c>
      <c r="D286" s="6">
        <v>2</v>
      </c>
      <c r="E286" s="7">
        <f t="shared" si="36"/>
        <v>0.1111111111111111</v>
      </c>
      <c r="F286" s="7">
        <f t="shared" si="37"/>
        <v>0.18181818181818182</v>
      </c>
      <c r="G286" s="7">
        <f t="shared" si="39"/>
        <v>1</v>
      </c>
      <c r="H286" s="27">
        <f t="shared" si="38"/>
        <v>0.1111111111111111</v>
      </c>
    </row>
    <row r="287" spans="1:8" x14ac:dyDescent="0.2">
      <c r="A287" s="38"/>
      <c r="B287" s="35" t="s">
        <v>269</v>
      </c>
      <c r="C287" s="32">
        <v>1</v>
      </c>
      <c r="D287" s="6">
        <v>0</v>
      </c>
      <c r="E287" s="7">
        <f t="shared" si="36"/>
        <v>0.1111111111111111</v>
      </c>
      <c r="F287" s="7" t="str">
        <f t="shared" si="37"/>
        <v/>
      </c>
      <c r="G287" s="7">
        <f t="shared" si="39"/>
        <v>-1</v>
      </c>
      <c r="H287" s="27">
        <f t="shared" si="38"/>
        <v>-0.1111111111111111</v>
      </c>
    </row>
    <row r="288" spans="1:8" x14ac:dyDescent="0.2">
      <c r="A288" s="38"/>
      <c r="B288" s="35" t="s">
        <v>270</v>
      </c>
      <c r="C288" s="3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27" t="str">
        <f t="shared" si="38"/>
        <v/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27" t="str">
        <f t="shared" si="38"/>
        <v/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1</v>
      </c>
      <c r="D305" s="6">
        <v>0</v>
      </c>
      <c r="E305" s="7">
        <f t="shared" si="36"/>
        <v>0.1111111111111111</v>
      </c>
      <c r="F305" s="7" t="str">
        <f t="shared" si="37"/>
        <v/>
      </c>
      <c r="G305" s="7">
        <f t="shared" si="39"/>
        <v>-1</v>
      </c>
      <c r="H305" s="27">
        <f t="shared" si="38"/>
        <v>-0.1111111111111111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5</v>
      </c>
      <c r="E311" s="7" t="str">
        <f t="shared" si="40"/>
        <v/>
      </c>
      <c r="F311" s="7">
        <f t="shared" si="41"/>
        <v>0.45454545454545453</v>
      </c>
      <c r="G311" s="7">
        <f t="shared" si="43"/>
        <v>1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27" t="str">
        <f t="shared" si="42"/>
        <v/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27" t="str">
        <f t="shared" si="42"/>
        <v/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27" t="str">
        <f t="shared" si="42"/>
        <v/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27" t="str">
        <f t="shared" si="42"/>
        <v/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27" t="str">
        <f t="shared" si="42"/>
        <v/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5</v>
      </c>
      <c r="D331" s="6">
        <v>0</v>
      </c>
      <c r="E331" s="7">
        <f t="shared" si="40"/>
        <v>0.55555555555555558</v>
      </c>
      <c r="F331" s="7" t="str">
        <f t="shared" si="41"/>
        <v/>
      </c>
      <c r="G331" s="7">
        <f t="shared" si="43"/>
        <v>-1</v>
      </c>
      <c r="H331" s="27">
        <f t="shared" si="42"/>
        <v>-0.55555555555555558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27" t="str">
        <f t="shared" si="42"/>
        <v/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117</v>
      </c>
      <c r="D362" s="20">
        <f>SUM(D363:D595)</f>
        <v>88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-0.24786324786324787</v>
      </c>
      <c r="H362" s="21">
        <f t="shared" ref="H362:H425" si="50">+IF(OR(AND(E362=""),(G362="")),"",E362*G362)</f>
        <v>-0.24786324786324787</v>
      </c>
    </row>
    <row r="363" spans="1:8" x14ac:dyDescent="0.2">
      <c r="A363" s="38"/>
      <c r="B363" s="34" t="s">
        <v>339</v>
      </c>
      <c r="C363" s="31">
        <v>1</v>
      </c>
      <c r="D363" s="24">
        <v>2</v>
      </c>
      <c r="E363" s="25">
        <f t="shared" si="48"/>
        <v>8.5470085470085479E-3</v>
      </c>
      <c r="F363" s="25">
        <f t="shared" si="49"/>
        <v>2.2727272727272728E-2</v>
      </c>
      <c r="G363" s="25">
        <f t="shared" ref="G363:G426" si="51">+IF(AND(C363=0,D363=0)," ",IF(C363=0,1,IF(D363=0,-1,(D363-C363)/C363)))</f>
        <v>1</v>
      </c>
      <c r="H363" s="26">
        <f t="shared" si="50"/>
        <v>8.5470085470085479E-3</v>
      </c>
    </row>
    <row r="364" spans="1:8" x14ac:dyDescent="0.2">
      <c r="A364" s="38"/>
      <c r="B364" s="35" t="s">
        <v>340</v>
      </c>
      <c r="C364" s="32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27" t="str">
        <f t="shared" si="50"/>
        <v/>
      </c>
    </row>
    <row r="365" spans="1:8" x14ac:dyDescent="0.2">
      <c r="A365" s="38"/>
      <c r="B365" s="35" t="s">
        <v>341</v>
      </c>
      <c r="C365" s="3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1</v>
      </c>
      <c r="D368" s="6">
        <v>7</v>
      </c>
      <c r="E368" s="7">
        <f t="shared" si="48"/>
        <v>8.5470085470085479E-3</v>
      </c>
      <c r="F368" s="7">
        <f t="shared" si="49"/>
        <v>7.9545454545454544E-2</v>
      </c>
      <c r="G368" s="7">
        <f t="shared" si="51"/>
        <v>6</v>
      </c>
      <c r="H368" s="27">
        <f t="shared" si="50"/>
        <v>5.1282051282051287E-2</v>
      </c>
    </row>
    <row r="369" spans="1:8" x14ac:dyDescent="0.2">
      <c r="A369" s="38"/>
      <c r="B369" s="35" t="s">
        <v>345</v>
      </c>
      <c r="C369" s="3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27" t="str">
        <f t="shared" si="50"/>
        <v/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27" t="str">
        <f t="shared" si="50"/>
        <v/>
      </c>
    </row>
    <row r="372" spans="1:8" x14ac:dyDescent="0.2">
      <c r="A372" s="38"/>
      <c r="B372" s="35" t="s">
        <v>348</v>
      </c>
      <c r="C372" s="3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0</v>
      </c>
      <c r="D374" s="6">
        <v>30</v>
      </c>
      <c r="E374" s="7" t="str">
        <f t="shared" si="48"/>
        <v/>
      </c>
      <c r="F374" s="7">
        <f t="shared" si="49"/>
        <v>0.34090909090909088</v>
      </c>
      <c r="G374" s="7">
        <f t="shared" si="51"/>
        <v>1</v>
      </c>
      <c r="H374" s="27" t="str">
        <f t="shared" si="50"/>
        <v/>
      </c>
    </row>
    <row r="375" spans="1:8" x14ac:dyDescent="0.2">
      <c r="A375" s="38"/>
      <c r="B375" s="35" t="s">
        <v>351</v>
      </c>
      <c r="C375" s="32">
        <v>0</v>
      </c>
      <c r="D375" s="6">
        <v>0</v>
      </c>
      <c r="E375" s="7" t="str">
        <f t="shared" si="48"/>
        <v/>
      </c>
      <c r="F375" s="7" t="str">
        <f t="shared" si="49"/>
        <v/>
      </c>
      <c r="G375" s="7" t="str">
        <f t="shared" si="51"/>
        <v xml:space="preserve"> </v>
      </c>
      <c r="H375" s="27" t="str">
        <f t="shared" si="50"/>
        <v/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0</v>
      </c>
      <c r="D377" s="6">
        <v>0</v>
      </c>
      <c r="E377" s="7" t="str">
        <f t="shared" si="48"/>
        <v/>
      </c>
      <c r="F377" s="7" t="str">
        <f t="shared" si="49"/>
        <v/>
      </c>
      <c r="G377" s="7" t="str">
        <f t="shared" si="51"/>
        <v xml:space="preserve"> </v>
      </c>
      <c r="H377" s="27" t="str">
        <f t="shared" si="50"/>
        <v/>
      </c>
    </row>
    <row r="378" spans="1:8" x14ac:dyDescent="0.2">
      <c r="A378" s="38"/>
      <c r="B378" s="35" t="s">
        <v>354</v>
      </c>
      <c r="C378" s="32">
        <v>0</v>
      </c>
      <c r="D378" s="6">
        <v>1</v>
      </c>
      <c r="E378" s="7" t="str">
        <f t="shared" si="48"/>
        <v/>
      </c>
      <c r="F378" s="7">
        <f t="shared" si="49"/>
        <v>1.1363636363636364E-2</v>
      </c>
      <c r="G378" s="7">
        <f t="shared" si="51"/>
        <v>1</v>
      </c>
      <c r="H378" s="27" t="str">
        <f t="shared" si="50"/>
        <v/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0</v>
      </c>
      <c r="D382" s="6">
        <v>0</v>
      </c>
      <c r="E382" s="7" t="str">
        <f t="shared" si="48"/>
        <v/>
      </c>
      <c r="F382" s="7" t="str">
        <f t="shared" si="49"/>
        <v/>
      </c>
      <c r="G382" s="7" t="str">
        <f t="shared" si="51"/>
        <v xml:space="preserve"> </v>
      </c>
      <c r="H382" s="27" t="str">
        <f t="shared" si="50"/>
        <v/>
      </c>
    </row>
    <row r="383" spans="1:8" x14ac:dyDescent="0.2">
      <c r="A383" s="38"/>
      <c r="B383" s="35" t="s">
        <v>359</v>
      </c>
      <c r="C383" s="3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27" t="str">
        <f t="shared" si="50"/>
        <v/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0</v>
      </c>
      <c r="D385" s="6">
        <v>0</v>
      </c>
      <c r="E385" s="7" t="str">
        <f t="shared" si="48"/>
        <v/>
      </c>
      <c r="F385" s="7" t="str">
        <f t="shared" si="49"/>
        <v/>
      </c>
      <c r="G385" s="7" t="str">
        <f t="shared" si="51"/>
        <v xml:space="preserve"> </v>
      </c>
      <c r="H385" s="27" t="str">
        <f t="shared" si="50"/>
        <v/>
      </c>
    </row>
    <row r="386" spans="1:8" x14ac:dyDescent="0.2">
      <c r="A386" s="38"/>
      <c r="B386" s="35" t="s">
        <v>362</v>
      </c>
      <c r="C386" s="32">
        <v>0</v>
      </c>
      <c r="D386" s="6">
        <v>1</v>
      </c>
      <c r="E386" s="7" t="str">
        <f t="shared" si="48"/>
        <v/>
      </c>
      <c r="F386" s="7">
        <f t="shared" si="49"/>
        <v>1.1363636363636364E-2</v>
      </c>
      <c r="G386" s="7">
        <f t="shared" si="51"/>
        <v>1</v>
      </c>
      <c r="H386" s="27" t="str">
        <f t="shared" si="50"/>
        <v/>
      </c>
    </row>
    <row r="387" spans="1:8" x14ac:dyDescent="0.2">
      <c r="A387" s="38"/>
      <c r="B387" s="35" t="s">
        <v>363</v>
      </c>
      <c r="C387" s="3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27" t="str">
        <f t="shared" si="50"/>
        <v/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0</v>
      </c>
      <c r="D393" s="6">
        <v>0</v>
      </c>
      <c r="E393" s="7" t="str">
        <f t="shared" si="48"/>
        <v/>
      </c>
      <c r="F393" s="7" t="str">
        <f t="shared" si="49"/>
        <v/>
      </c>
      <c r="G393" s="7" t="str">
        <f t="shared" si="51"/>
        <v xml:space="preserve"> </v>
      </c>
      <c r="H393" s="27" t="str">
        <f t="shared" si="50"/>
        <v/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0</v>
      </c>
      <c r="D396" s="6">
        <v>0</v>
      </c>
      <c r="E396" s="7" t="str">
        <f t="shared" si="48"/>
        <v/>
      </c>
      <c r="F396" s="7" t="str">
        <f t="shared" si="49"/>
        <v/>
      </c>
      <c r="G396" s="7" t="str">
        <f t="shared" si="51"/>
        <v xml:space="preserve"> </v>
      </c>
      <c r="H396" s="27" t="str">
        <f t="shared" si="50"/>
        <v/>
      </c>
    </row>
    <row r="397" spans="1:8" x14ac:dyDescent="0.2">
      <c r="A397" s="38"/>
      <c r="B397" s="35" t="s">
        <v>373</v>
      </c>
      <c r="C397" s="32">
        <v>11</v>
      </c>
      <c r="D397" s="6">
        <v>20</v>
      </c>
      <c r="E397" s="7">
        <f t="shared" si="48"/>
        <v>9.4017094017094016E-2</v>
      </c>
      <c r="F397" s="7">
        <f t="shared" si="49"/>
        <v>0.22727272727272727</v>
      </c>
      <c r="G397" s="7">
        <f t="shared" si="51"/>
        <v>0.81818181818181823</v>
      </c>
      <c r="H397" s="27">
        <f t="shared" si="50"/>
        <v>7.6923076923076927E-2</v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0</v>
      </c>
      <c r="D401" s="6">
        <v>4</v>
      </c>
      <c r="E401" s="7" t="str">
        <f t="shared" si="48"/>
        <v/>
      </c>
      <c r="F401" s="7">
        <f t="shared" si="49"/>
        <v>4.5454545454545456E-2</v>
      </c>
      <c r="G401" s="7">
        <f t="shared" si="51"/>
        <v>1</v>
      </c>
      <c r="H401" s="27" t="str">
        <f t="shared" si="50"/>
        <v/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43</v>
      </c>
      <c r="D404" s="6">
        <v>0</v>
      </c>
      <c r="E404" s="7">
        <f t="shared" si="48"/>
        <v>0.36752136752136755</v>
      </c>
      <c r="F404" s="7" t="str">
        <f t="shared" si="49"/>
        <v/>
      </c>
      <c r="G404" s="7">
        <f t="shared" si="51"/>
        <v>-1</v>
      </c>
      <c r="H404" s="27">
        <f t="shared" si="50"/>
        <v>-0.36752136752136755</v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50</v>
      </c>
      <c r="D410" s="6">
        <v>0</v>
      </c>
      <c r="E410" s="7">
        <f t="shared" si="48"/>
        <v>0.42735042735042733</v>
      </c>
      <c r="F410" s="7" t="str">
        <f t="shared" si="49"/>
        <v/>
      </c>
      <c r="G410" s="7">
        <f t="shared" si="51"/>
        <v>-1</v>
      </c>
      <c r="H410" s="27">
        <f t="shared" si="50"/>
        <v>-0.42735042735042733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2</v>
      </c>
      <c r="D413" s="6">
        <v>6</v>
      </c>
      <c r="E413" s="7">
        <f t="shared" si="48"/>
        <v>1.7094017094017096E-2</v>
      </c>
      <c r="F413" s="7">
        <f t="shared" si="49"/>
        <v>6.8181818181818177E-2</v>
      </c>
      <c r="G413" s="7">
        <f t="shared" si="51"/>
        <v>2</v>
      </c>
      <c r="H413" s="27">
        <f t="shared" si="50"/>
        <v>3.4188034188034191E-2</v>
      </c>
    </row>
    <row r="414" spans="1:8" x14ac:dyDescent="0.2">
      <c r="A414" s="38"/>
      <c r="B414" s="35" t="s">
        <v>390</v>
      </c>
      <c r="C414" s="32">
        <v>3</v>
      </c>
      <c r="D414" s="6">
        <v>0</v>
      </c>
      <c r="E414" s="7">
        <f t="shared" si="48"/>
        <v>2.564102564102564E-2</v>
      </c>
      <c r="F414" s="7" t="str">
        <f t="shared" si="49"/>
        <v/>
      </c>
      <c r="G414" s="7">
        <f t="shared" si="51"/>
        <v>-1</v>
      </c>
      <c r="H414" s="27">
        <f t="shared" si="50"/>
        <v>-2.564102564102564E-2</v>
      </c>
    </row>
    <row r="415" spans="1:8" x14ac:dyDescent="0.2">
      <c r="A415" s="38"/>
      <c r="B415" s="35" t="s">
        <v>391</v>
      </c>
      <c r="C415" s="32">
        <v>0</v>
      </c>
      <c r="D415" s="6">
        <v>0</v>
      </c>
      <c r="E415" s="7" t="str">
        <f t="shared" si="48"/>
        <v/>
      </c>
      <c r="F415" s="7" t="str">
        <f t="shared" si="49"/>
        <v/>
      </c>
      <c r="G415" s="7" t="str">
        <f t="shared" si="51"/>
        <v xml:space="preserve"> </v>
      </c>
      <c r="H415" s="27" t="str">
        <f t="shared" si="50"/>
        <v/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0</v>
      </c>
      <c r="D419" s="6">
        <v>1</v>
      </c>
      <c r="E419" s="7" t="str">
        <f t="shared" si="48"/>
        <v/>
      </c>
      <c r="F419" s="7">
        <f t="shared" si="49"/>
        <v>1.1363636363636364E-2</v>
      </c>
      <c r="G419" s="7">
        <f t="shared" si="51"/>
        <v>1</v>
      </c>
      <c r="H419" s="27" t="str">
        <f t="shared" si="50"/>
        <v/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27" t="str">
        <f t="shared" si="50"/>
        <v/>
      </c>
    </row>
    <row r="425" spans="1:8" x14ac:dyDescent="0.2">
      <c r="A425" s="38"/>
      <c r="B425" s="35" t="s">
        <v>401</v>
      </c>
      <c r="C425" s="32">
        <v>0</v>
      </c>
      <c r="D425" s="6">
        <v>0</v>
      </c>
      <c r="E425" s="7" t="str">
        <f t="shared" si="48"/>
        <v/>
      </c>
      <c r="F425" s="7" t="str">
        <f t="shared" si="49"/>
        <v/>
      </c>
      <c r="G425" s="7" t="str">
        <f t="shared" si="51"/>
        <v xml:space="preserve"> </v>
      </c>
      <c r="H425" s="27" t="str">
        <f t="shared" si="50"/>
        <v/>
      </c>
    </row>
    <row r="426" spans="1:8" x14ac:dyDescent="0.2">
      <c r="A426" s="38"/>
      <c r="B426" s="35" t="s">
        <v>402</v>
      </c>
      <c r="C426" s="32">
        <v>5</v>
      </c>
      <c r="D426" s="6">
        <v>0</v>
      </c>
      <c r="E426" s="7">
        <f t="shared" ref="E426:E489" si="52">+IF(C426=0,"",C426/C$362)</f>
        <v>4.2735042735042736E-2</v>
      </c>
      <c r="F426" s="7" t="str">
        <f t="shared" ref="F426:F489" si="53">+IF(D426=0,"",D426/D$362)</f>
        <v/>
      </c>
      <c r="G426" s="7">
        <f t="shared" si="51"/>
        <v>-1</v>
      </c>
      <c r="H426" s="27">
        <f t="shared" ref="H426:H489" si="54">+IF(OR(AND(E426=""),(G426="")),"",E426*G426)</f>
        <v>-4.2735042735042736E-2</v>
      </c>
    </row>
    <row r="427" spans="1:8" x14ac:dyDescent="0.2">
      <c r="A427" s="38"/>
      <c r="B427" s="35" t="s">
        <v>403</v>
      </c>
      <c r="C427" s="3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27" t="str">
        <f t="shared" si="54"/>
        <v/>
      </c>
    </row>
    <row r="428" spans="1:8" x14ac:dyDescent="0.2">
      <c r="A428" s="38"/>
      <c r="B428" s="35" t="s">
        <v>404</v>
      </c>
      <c r="C428" s="32">
        <v>1</v>
      </c>
      <c r="D428" s="6">
        <v>0</v>
      </c>
      <c r="E428" s="7">
        <f t="shared" si="52"/>
        <v>8.5470085470085479E-3</v>
      </c>
      <c r="F428" s="7" t="str">
        <f t="shared" si="53"/>
        <v/>
      </c>
      <c r="G428" s="7">
        <f t="shared" si="55"/>
        <v>-1</v>
      </c>
      <c r="H428" s="27">
        <f t="shared" si="54"/>
        <v>-8.5470085470085479E-3</v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0</v>
      </c>
      <c r="D437" s="6">
        <v>0</v>
      </c>
      <c r="E437" s="7" t="str">
        <f t="shared" si="52"/>
        <v/>
      </c>
      <c r="F437" s="7" t="str">
        <f t="shared" si="53"/>
        <v/>
      </c>
      <c r="G437" s="7" t="str">
        <f t="shared" si="55"/>
        <v xml:space="preserve"> </v>
      </c>
      <c r="H437" s="27" t="str">
        <f t="shared" si="54"/>
        <v/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27" t="str">
        <f t="shared" si="54"/>
        <v/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0</v>
      </c>
      <c r="D445" s="6">
        <v>5</v>
      </c>
      <c r="E445" s="7" t="str">
        <f t="shared" si="52"/>
        <v/>
      </c>
      <c r="F445" s="7">
        <f t="shared" si="53"/>
        <v>5.6818181818181816E-2</v>
      </c>
      <c r="G445" s="7">
        <f t="shared" si="55"/>
        <v>1</v>
      </c>
      <c r="H445" s="27" t="str">
        <f t="shared" si="54"/>
        <v/>
      </c>
    </row>
    <row r="446" spans="1:8" x14ac:dyDescent="0.2">
      <c r="A446" s="38"/>
      <c r="B446" s="35" t="s">
        <v>422</v>
      </c>
      <c r="C446" s="3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27" t="str">
        <f t="shared" si="54"/>
        <v/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2</v>
      </c>
      <c r="E448" s="7" t="str">
        <f t="shared" si="52"/>
        <v/>
      </c>
      <c r="F448" s="7">
        <f t="shared" si="53"/>
        <v>2.2727272727272728E-2</v>
      </c>
      <c r="G448" s="7">
        <f t="shared" si="55"/>
        <v>1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27" t="str">
        <f t="shared" si="54"/>
        <v/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27" t="str">
        <f t="shared" si="54"/>
        <v/>
      </c>
    </row>
    <row r="461" spans="1:8" x14ac:dyDescent="0.2">
      <c r="A461" s="38"/>
      <c r="B461" s="35" t="s">
        <v>437</v>
      </c>
      <c r="C461" s="3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27" t="str">
        <f t="shared" si="54"/>
        <v/>
      </c>
    </row>
    <row r="462" spans="1:8" x14ac:dyDescent="0.2">
      <c r="A462" s="38"/>
      <c r="B462" s="35" t="s">
        <v>438</v>
      </c>
      <c r="C462" s="3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27" t="str">
        <f t="shared" si="54"/>
        <v/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27" t="str">
        <f t="shared" si="54"/>
        <v/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27" t="str">
        <f t="shared" si="54"/>
        <v/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27" t="str">
        <f t="shared" si="54"/>
        <v/>
      </c>
    </row>
    <row r="475" spans="1:8" x14ac:dyDescent="0.2">
      <c r="A475" s="38"/>
      <c r="B475" s="35" t="s">
        <v>451</v>
      </c>
      <c r="C475" s="32">
        <v>0</v>
      </c>
      <c r="D475" s="6">
        <v>8</v>
      </c>
      <c r="E475" s="7" t="str">
        <f t="shared" si="52"/>
        <v/>
      </c>
      <c r="F475" s="7">
        <f t="shared" si="53"/>
        <v>9.0909090909090912E-2</v>
      </c>
      <c r="G475" s="7">
        <f t="shared" si="55"/>
        <v>1</v>
      </c>
      <c r="H475" s="27" t="str">
        <f t="shared" si="54"/>
        <v/>
      </c>
    </row>
    <row r="476" spans="1:8" x14ac:dyDescent="0.2">
      <c r="A476" s="38"/>
      <c r="B476" s="35" t="s">
        <v>452</v>
      </c>
      <c r="C476" s="3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27" t="str">
        <f t="shared" si="54"/>
        <v/>
      </c>
    </row>
    <row r="477" spans="1:8" ht="25.5" x14ac:dyDescent="0.2">
      <c r="A477" s="38"/>
      <c r="B477" s="35" t="s">
        <v>453</v>
      </c>
      <c r="C477" s="3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27" t="str">
        <f t="shared" si="54"/>
        <v/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0</v>
      </c>
      <c r="D484" s="6">
        <v>0</v>
      </c>
      <c r="E484" s="7" t="str">
        <f t="shared" si="52"/>
        <v/>
      </c>
      <c r="F484" s="7" t="str">
        <f t="shared" si="53"/>
        <v/>
      </c>
      <c r="G484" s="7" t="str">
        <f t="shared" si="55"/>
        <v xml:space="preserve"> </v>
      </c>
      <c r="H484" s="27" t="str">
        <f t="shared" si="54"/>
        <v/>
      </c>
    </row>
    <row r="485" spans="1:8" x14ac:dyDescent="0.2">
      <c r="A485" s="38"/>
      <c r="B485" s="35" t="s">
        <v>461</v>
      </c>
      <c r="C485" s="3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27" t="str">
        <f t="shared" si="54"/>
        <v/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27" t="str">
        <f t="shared" si="54"/>
        <v/>
      </c>
    </row>
    <row r="488" spans="1:8" x14ac:dyDescent="0.2">
      <c r="A488" s="38"/>
      <c r="B488" s="35" t="s">
        <v>464</v>
      </c>
      <c r="C488" s="3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0</v>
      </c>
      <c r="D490" s="6">
        <v>0</v>
      </c>
      <c r="E490" s="7" t="str">
        <f t="shared" ref="E490:E553" si="56">+IF(C490=0,"",C490/C$362)</f>
        <v/>
      </c>
      <c r="F490" s="7" t="str">
        <f t="shared" ref="F490:F553" si="57">+IF(D490=0,"",D490/D$362)</f>
        <v/>
      </c>
      <c r="G490" s="7" t="str">
        <f t="shared" si="55"/>
        <v xml:space="preserve"> </v>
      </c>
      <c r="H490" s="27" t="str">
        <f t="shared" ref="H490:H553" si="58">+IF(OR(AND(E490=""),(G490="")),"",E490*G490)</f>
        <v/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27" t="str">
        <f t="shared" si="58"/>
        <v/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0</v>
      </c>
      <c r="D503" s="6">
        <v>0</v>
      </c>
      <c r="E503" s="7" t="str">
        <f t="shared" si="56"/>
        <v/>
      </c>
      <c r="F503" s="7" t="str">
        <f t="shared" si="57"/>
        <v/>
      </c>
      <c r="G503" s="7" t="str">
        <f t="shared" si="59"/>
        <v xml:space="preserve"> </v>
      </c>
      <c r="H503" s="27" t="str">
        <f t="shared" si="58"/>
        <v/>
      </c>
    </row>
    <row r="504" spans="1:8" x14ac:dyDescent="0.2">
      <c r="A504" s="38"/>
      <c r="B504" s="35" t="s">
        <v>480</v>
      </c>
      <c r="C504" s="3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27" t="str">
        <f t="shared" si="58"/>
        <v/>
      </c>
    </row>
    <row r="505" spans="1:8" x14ac:dyDescent="0.2">
      <c r="A505" s="38"/>
      <c r="B505" s="35" t="s">
        <v>481</v>
      </c>
      <c r="C505" s="32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27" t="str">
        <f t="shared" si="58"/>
        <v/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27" t="str">
        <f t="shared" si="58"/>
        <v/>
      </c>
    </row>
    <row r="509" spans="1:8" x14ac:dyDescent="0.2">
      <c r="A509" s="38"/>
      <c r="B509" s="35" t="s">
        <v>485</v>
      </c>
      <c r="C509" s="3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27" t="str">
        <f t="shared" si="58"/>
        <v/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27" t="str">
        <f t="shared" si="58"/>
        <v/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27" t="str">
        <f t="shared" si="58"/>
        <v/>
      </c>
    </row>
    <row r="531" spans="1:8" x14ac:dyDescent="0.2">
      <c r="A531" s="38"/>
      <c r="B531" s="35" t="s">
        <v>507</v>
      </c>
      <c r="C531" s="3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27" t="str">
        <f t="shared" si="58"/>
        <v/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27" t="str">
        <f t="shared" si="58"/>
        <v/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0</v>
      </c>
      <c r="D555" s="6">
        <v>0</v>
      </c>
      <c r="E555" s="7" t="str">
        <f t="shared" si="60"/>
        <v/>
      </c>
      <c r="F555" s="7" t="str">
        <f t="shared" si="61"/>
        <v/>
      </c>
      <c r="G555" s="7" t="str">
        <f t="shared" ref="G555:G595" si="63">+IF(AND(C555=0,D555=0)," ",IF(C555=0,1,IF(D555=0,-1,(D555-C555)/C555)))</f>
        <v xml:space="preserve"> </v>
      </c>
      <c r="H555" s="27" t="str">
        <f t="shared" si="62"/>
        <v/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0</v>
      </c>
      <c r="D558" s="6">
        <v>0</v>
      </c>
      <c r="E558" s="7" t="str">
        <f t="shared" si="60"/>
        <v/>
      </c>
      <c r="F558" s="7" t="str">
        <f t="shared" si="61"/>
        <v/>
      </c>
      <c r="G558" s="7" t="str">
        <f t="shared" si="63"/>
        <v xml:space="preserve"> </v>
      </c>
      <c r="H558" s="27" t="str">
        <f t="shared" si="62"/>
        <v/>
      </c>
    </row>
    <row r="559" spans="1:8" x14ac:dyDescent="0.2">
      <c r="A559" s="38"/>
      <c r="B559" s="35" t="s">
        <v>535</v>
      </c>
      <c r="C559" s="32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27" t="str">
        <f t="shared" si="62"/>
        <v/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27" t="str">
        <f t="shared" si="62"/>
        <v/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0</v>
      </c>
      <c r="D574" s="6">
        <v>0</v>
      </c>
      <c r="E574" s="7" t="str">
        <f t="shared" si="60"/>
        <v/>
      </c>
      <c r="F574" s="7" t="str">
        <f t="shared" si="61"/>
        <v/>
      </c>
      <c r="G574" s="7" t="str">
        <f t="shared" si="63"/>
        <v xml:space="preserve"> </v>
      </c>
      <c r="H574" s="27" t="str">
        <f t="shared" si="62"/>
        <v/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0</v>
      </c>
      <c r="D579" s="6">
        <v>0</v>
      </c>
      <c r="E579" s="7" t="str">
        <f t="shared" si="60"/>
        <v/>
      </c>
      <c r="F579" s="7" t="str">
        <f t="shared" si="61"/>
        <v/>
      </c>
      <c r="G579" s="7" t="str">
        <f t="shared" si="63"/>
        <v xml:space="preserve"> </v>
      </c>
      <c r="H579" s="27" t="str">
        <f t="shared" si="62"/>
        <v/>
      </c>
    </row>
    <row r="580" spans="1:8" ht="25.5" x14ac:dyDescent="0.2">
      <c r="A580" s="38"/>
      <c r="B580" s="35" t="s">
        <v>556</v>
      </c>
      <c r="C580" s="32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27" t="str">
        <f t="shared" si="62"/>
        <v/>
      </c>
    </row>
    <row r="581" spans="1:8" x14ac:dyDescent="0.2">
      <c r="A581" s="38"/>
      <c r="B581" s="35" t="s">
        <v>557</v>
      </c>
      <c r="C581" s="32">
        <v>0</v>
      </c>
      <c r="D581" s="6">
        <v>0</v>
      </c>
      <c r="E581" s="7" t="str">
        <f t="shared" si="60"/>
        <v/>
      </c>
      <c r="F581" s="7" t="str">
        <f t="shared" si="61"/>
        <v/>
      </c>
      <c r="G581" s="7" t="str">
        <f t="shared" si="63"/>
        <v xml:space="preserve"> </v>
      </c>
      <c r="H581" s="27" t="str">
        <f t="shared" si="62"/>
        <v/>
      </c>
    </row>
    <row r="582" spans="1:8" x14ac:dyDescent="0.2">
      <c r="A582" s="38"/>
      <c r="B582" s="35" t="s">
        <v>558</v>
      </c>
      <c r="C582" s="3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27" t="str">
        <f t="shared" si="62"/>
        <v/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0</v>
      </c>
      <c r="D588" s="6">
        <v>1</v>
      </c>
      <c r="E588" s="7" t="str">
        <f t="shared" si="60"/>
        <v/>
      </c>
      <c r="F588" s="7">
        <f t="shared" si="61"/>
        <v>1.1363636363636364E-2</v>
      </c>
      <c r="G588" s="7">
        <f t="shared" si="63"/>
        <v>1</v>
      </c>
      <c r="H588" s="27" t="str">
        <f t="shared" si="62"/>
        <v/>
      </c>
    </row>
    <row r="589" spans="1:8" x14ac:dyDescent="0.2">
      <c r="A589" s="38"/>
      <c r="B589" s="35" t="s">
        <v>565</v>
      </c>
      <c r="C589" s="3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27" t="str">
        <f t="shared" si="62"/>
        <v/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7</v>
      </c>
      <c r="D601" s="20">
        <f>SUM(D602:D629)</f>
        <v>35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4</v>
      </c>
      <c r="H601" s="21">
        <f t="shared" ref="H601:H629" si="66">+IF(OR(AND(E601=""),(G601="")),"",E601*G601)</f>
        <v>4</v>
      </c>
    </row>
    <row r="602" spans="1:8" x14ac:dyDescent="0.2">
      <c r="A602" s="38"/>
      <c r="B602" s="34" t="s">
        <v>572</v>
      </c>
      <c r="C602" s="31">
        <v>0</v>
      </c>
      <c r="D602" s="24">
        <v>0</v>
      </c>
      <c r="E602" s="25" t="str">
        <f t="shared" si="64"/>
        <v/>
      </c>
      <c r="F602" s="25" t="str">
        <f t="shared" si="65"/>
        <v/>
      </c>
      <c r="G602" s="25" t="str">
        <f t="shared" ref="G602:G629" si="67">+IF(AND(C602=0,D602=0)," ",IF(C602=0,1,IF(D602=0,-1,(D602-C602)/C602)))</f>
        <v xml:space="preserve"> </v>
      </c>
      <c r="H602" s="26" t="str">
        <f t="shared" si="66"/>
        <v/>
      </c>
    </row>
    <row r="603" spans="1:8" x14ac:dyDescent="0.2">
      <c r="A603" s="38"/>
      <c r="B603" s="35" t="s">
        <v>573</v>
      </c>
      <c r="C603" s="32">
        <v>0</v>
      </c>
      <c r="D603" s="6">
        <v>0</v>
      </c>
      <c r="E603" s="7" t="str">
        <f t="shared" si="64"/>
        <v/>
      </c>
      <c r="F603" s="7" t="str">
        <f t="shared" si="65"/>
        <v/>
      </c>
      <c r="G603" s="7" t="str">
        <f t="shared" si="67"/>
        <v xml:space="preserve"> </v>
      </c>
      <c r="H603" s="27" t="str">
        <f t="shared" si="66"/>
        <v/>
      </c>
    </row>
    <row r="604" spans="1:8" ht="25.5" x14ac:dyDescent="0.2">
      <c r="A604" s="38"/>
      <c r="B604" s="35" t="s">
        <v>574</v>
      </c>
      <c r="C604" s="32">
        <v>2</v>
      </c>
      <c r="D604" s="6">
        <v>3</v>
      </c>
      <c r="E604" s="7">
        <f t="shared" si="64"/>
        <v>0.2857142857142857</v>
      </c>
      <c r="F604" s="7">
        <f t="shared" si="65"/>
        <v>8.5714285714285715E-2</v>
      </c>
      <c r="G604" s="7">
        <f t="shared" si="67"/>
        <v>0.5</v>
      </c>
      <c r="H604" s="27">
        <f t="shared" si="66"/>
        <v>0.14285714285714285</v>
      </c>
    </row>
    <row r="605" spans="1:8" x14ac:dyDescent="0.2">
      <c r="A605" s="38"/>
      <c r="B605" s="35" t="s">
        <v>575</v>
      </c>
      <c r="C605" s="32">
        <v>5</v>
      </c>
      <c r="D605" s="6">
        <v>0</v>
      </c>
      <c r="E605" s="7">
        <f t="shared" si="64"/>
        <v>0.7142857142857143</v>
      </c>
      <c r="F605" s="7" t="str">
        <f t="shared" si="65"/>
        <v/>
      </c>
      <c r="G605" s="7">
        <f t="shared" si="67"/>
        <v>-1</v>
      </c>
      <c r="H605" s="27">
        <f t="shared" si="66"/>
        <v>-0.7142857142857143</v>
      </c>
    </row>
    <row r="606" spans="1:8" x14ac:dyDescent="0.2">
      <c r="A606" s="38"/>
      <c r="B606" s="35" t="s">
        <v>576</v>
      </c>
      <c r="C606" s="32">
        <v>0</v>
      </c>
      <c r="D606" s="6">
        <v>1</v>
      </c>
      <c r="E606" s="7" t="str">
        <f t="shared" si="64"/>
        <v/>
      </c>
      <c r="F606" s="7">
        <f t="shared" si="65"/>
        <v>2.8571428571428571E-2</v>
      </c>
      <c r="G606" s="7">
        <f t="shared" si="67"/>
        <v>1</v>
      </c>
      <c r="H606" s="27" t="str">
        <f t="shared" si="66"/>
        <v/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27" t="str">
        <f t="shared" si="66"/>
        <v/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27" t="str">
        <f t="shared" si="66"/>
        <v/>
      </c>
    </row>
    <row r="617" spans="1:8" x14ac:dyDescent="0.2">
      <c r="A617" s="38"/>
      <c r="B617" s="35" t="s">
        <v>587</v>
      </c>
      <c r="C617" s="3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27" t="str">
        <f t="shared" si="66"/>
        <v/>
      </c>
    </row>
    <row r="618" spans="1:8" x14ac:dyDescent="0.2">
      <c r="A618" s="38"/>
      <c r="B618" s="35" t="s">
        <v>588</v>
      </c>
      <c r="C618" s="32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27" t="str">
        <f t="shared" si="66"/>
        <v/>
      </c>
    </row>
    <row r="619" spans="1:8" x14ac:dyDescent="0.2">
      <c r="A619" s="38"/>
      <c r="B619" s="35" t="s">
        <v>589</v>
      </c>
      <c r="C619" s="32">
        <v>0</v>
      </c>
      <c r="D619" s="6">
        <v>25</v>
      </c>
      <c r="E619" s="7" t="str">
        <f t="shared" si="64"/>
        <v/>
      </c>
      <c r="F619" s="7">
        <f t="shared" si="65"/>
        <v>0.7142857142857143</v>
      </c>
      <c r="G619" s="7">
        <f t="shared" si="67"/>
        <v>1</v>
      </c>
      <c r="H619" s="27" t="str">
        <f t="shared" si="66"/>
        <v/>
      </c>
    </row>
    <row r="620" spans="1:8" x14ac:dyDescent="0.2">
      <c r="A620" s="38"/>
      <c r="B620" s="35" t="s">
        <v>590</v>
      </c>
      <c r="C620" s="32">
        <v>0</v>
      </c>
      <c r="D620" s="6">
        <v>6</v>
      </c>
      <c r="E620" s="7" t="str">
        <f t="shared" si="64"/>
        <v/>
      </c>
      <c r="F620" s="7">
        <f t="shared" si="65"/>
        <v>0.17142857142857143</v>
      </c>
      <c r="G620" s="7">
        <f t="shared" si="67"/>
        <v>1</v>
      </c>
      <c r="H620" s="27" t="str">
        <f t="shared" si="66"/>
        <v/>
      </c>
    </row>
    <row r="621" spans="1:8" x14ac:dyDescent="0.2">
      <c r="A621" s="38"/>
      <c r="B621" s="35" t="s">
        <v>591</v>
      </c>
      <c r="C621" s="3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27" t="str">
        <f t="shared" si="66"/>
        <v/>
      </c>
    </row>
    <row r="622" spans="1:8" x14ac:dyDescent="0.2">
      <c r="A622" s="38"/>
      <c r="B622" s="35" t="s">
        <v>592</v>
      </c>
      <c r="C622" s="3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27" t="str">
        <f t="shared" si="66"/>
        <v/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27" t="str">
        <f t="shared" si="66"/>
        <v/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27" t="str">
        <f t="shared" si="66"/>
        <v/>
      </c>
    </row>
    <row r="629" spans="1:8" ht="26.25" thickBot="1" x14ac:dyDescent="0.25">
      <c r="A629" s="38"/>
      <c r="B629" s="36" t="s">
        <v>599</v>
      </c>
      <c r="C629" s="33">
        <v>0</v>
      </c>
      <c r="D629" s="28">
        <v>0</v>
      </c>
      <c r="E629" s="29" t="str">
        <f t="shared" si="64"/>
        <v/>
      </c>
      <c r="F629" s="29" t="str">
        <f t="shared" si="65"/>
        <v/>
      </c>
      <c r="G629" s="29" t="str">
        <f t="shared" si="67"/>
        <v xml:space="preserve"> </v>
      </c>
      <c r="H629" s="30" t="str">
        <f t="shared" si="66"/>
        <v/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.75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632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633</v>
      </c>
      <c r="C8" s="20">
        <f>+C19+C76+C181+C362+C601</f>
        <v>1324</v>
      </c>
      <c r="D8" s="20">
        <f>+D19+D76+D181+D362+D601</f>
        <v>1024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-0.22658610271903323</v>
      </c>
      <c r="H8" s="21">
        <f t="shared" ref="H8:H13" si="1">+IF(OR(AND(E8=""),(G8="")),"",E8*G8)</f>
        <v>-0.22658610271903323</v>
      </c>
    </row>
    <row r="9" spans="1:8" x14ac:dyDescent="0.2">
      <c r="A9" s="38"/>
      <c r="B9" s="34" t="s">
        <v>6</v>
      </c>
      <c r="C9" s="31">
        <f>+C19</f>
        <v>7</v>
      </c>
      <c r="D9" s="24">
        <f>+D19</f>
        <v>2</v>
      </c>
      <c r="E9" s="25">
        <f t="shared" ref="E9:F13" si="2">+C9/C$8</f>
        <v>5.287009063444109E-3</v>
      </c>
      <c r="F9" s="25">
        <f t="shared" si="2"/>
        <v>1.953125E-3</v>
      </c>
      <c r="G9" s="25">
        <f t="shared" si="0"/>
        <v>-0.7142857142857143</v>
      </c>
      <c r="H9" s="26">
        <f t="shared" si="1"/>
        <v>-3.7764350453172208E-3</v>
      </c>
    </row>
    <row r="10" spans="1:8" x14ac:dyDescent="0.2">
      <c r="A10" s="38"/>
      <c r="B10" s="35" t="s">
        <v>7</v>
      </c>
      <c r="C10" s="32">
        <f>+C76</f>
        <v>206</v>
      </c>
      <c r="D10" s="6">
        <f>+D76</f>
        <v>229</v>
      </c>
      <c r="E10" s="7">
        <f t="shared" si="2"/>
        <v>0.1555891238670695</v>
      </c>
      <c r="F10" s="7">
        <f t="shared" si="2"/>
        <v>0.2236328125</v>
      </c>
      <c r="G10" s="7">
        <f t="shared" si="0"/>
        <v>0.11165048543689321</v>
      </c>
      <c r="H10" s="27">
        <f t="shared" si="1"/>
        <v>1.7371601208459216E-2</v>
      </c>
    </row>
    <row r="11" spans="1:8" ht="25.5" x14ac:dyDescent="0.2">
      <c r="A11" s="38"/>
      <c r="B11" s="35" t="s">
        <v>8</v>
      </c>
      <c r="C11" s="32">
        <f>+C181</f>
        <v>251</v>
      </c>
      <c r="D11" s="6">
        <f>+D181</f>
        <v>267</v>
      </c>
      <c r="E11" s="7">
        <f t="shared" si="2"/>
        <v>0.18957703927492447</v>
      </c>
      <c r="F11" s="7">
        <f t="shared" si="2"/>
        <v>0.2607421875</v>
      </c>
      <c r="G11" s="7">
        <f t="shared" si="0"/>
        <v>6.3745019920318724E-2</v>
      </c>
      <c r="H11" s="27">
        <f t="shared" si="1"/>
        <v>1.2084592145015106E-2</v>
      </c>
    </row>
    <row r="12" spans="1:8" x14ac:dyDescent="0.2">
      <c r="A12" s="38"/>
      <c r="B12" s="35" t="s">
        <v>9</v>
      </c>
      <c r="C12" s="32">
        <f>+C362</f>
        <v>507</v>
      </c>
      <c r="D12" s="6">
        <f>+D362</f>
        <v>303</v>
      </c>
      <c r="E12" s="7">
        <f t="shared" si="2"/>
        <v>0.38293051359516617</v>
      </c>
      <c r="F12" s="7">
        <f t="shared" si="2"/>
        <v>0.2958984375</v>
      </c>
      <c r="G12" s="7">
        <f t="shared" si="0"/>
        <v>-0.40236686390532544</v>
      </c>
      <c r="H12" s="27">
        <f t="shared" si="1"/>
        <v>-0.15407854984894259</v>
      </c>
    </row>
    <row r="13" spans="1:8" ht="15.75" thickBot="1" x14ac:dyDescent="0.25">
      <c r="A13" s="38"/>
      <c r="B13" s="36" t="s">
        <v>10</v>
      </c>
      <c r="C13" s="33">
        <f>+C601</f>
        <v>353</v>
      </c>
      <c r="D13" s="28">
        <f>+D601</f>
        <v>223</v>
      </c>
      <c r="E13" s="29">
        <f t="shared" si="2"/>
        <v>0.26661631419939574</v>
      </c>
      <c r="F13" s="29">
        <f t="shared" si="2"/>
        <v>0.2177734375</v>
      </c>
      <c r="G13" s="29">
        <f t="shared" si="0"/>
        <v>-0.36827195467422097</v>
      </c>
      <c r="H13" s="30">
        <f t="shared" si="1"/>
        <v>-9.8187311178247721E-2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7</v>
      </c>
      <c r="D19" s="20">
        <f>SUM(D20:D70)</f>
        <v>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-0.7142857142857143</v>
      </c>
      <c r="H19" s="21">
        <f t="shared" ref="H19:H50" si="5">+IF(OR(AND(E19=""),(G19="")),"",E19*G19)</f>
        <v>-0.7142857142857143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4</v>
      </c>
      <c r="D30" s="6">
        <v>0</v>
      </c>
      <c r="E30" s="7">
        <f t="shared" si="3"/>
        <v>0.5714285714285714</v>
      </c>
      <c r="F30" s="7" t="str">
        <f t="shared" si="4"/>
        <v/>
      </c>
      <c r="G30" s="7">
        <f t="shared" si="6"/>
        <v>-1</v>
      </c>
      <c r="H30" s="27">
        <f t="shared" si="5"/>
        <v>-0.5714285714285714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1</v>
      </c>
      <c r="D36" s="6">
        <v>0</v>
      </c>
      <c r="E36" s="7">
        <f t="shared" si="3"/>
        <v>0.14285714285714285</v>
      </c>
      <c r="F36" s="7" t="str">
        <f t="shared" si="4"/>
        <v/>
      </c>
      <c r="G36" s="7">
        <f t="shared" si="6"/>
        <v>-1</v>
      </c>
      <c r="H36" s="27">
        <f t="shared" si="5"/>
        <v>-0.14285714285714285</v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0</v>
      </c>
      <c r="D50" s="6">
        <v>1</v>
      </c>
      <c r="E50" s="7" t="str">
        <f t="shared" si="3"/>
        <v/>
      </c>
      <c r="F50" s="7">
        <f t="shared" si="4"/>
        <v>0.5</v>
      </c>
      <c r="G50" s="7">
        <f t="shared" si="6"/>
        <v>1</v>
      </c>
      <c r="H50" s="27" t="str">
        <f t="shared" si="5"/>
        <v/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2</v>
      </c>
      <c r="D54" s="6">
        <v>0</v>
      </c>
      <c r="E54" s="7">
        <f t="shared" si="7"/>
        <v>0.2857142857142857</v>
      </c>
      <c r="F54" s="7" t="str">
        <f t="shared" si="8"/>
        <v/>
      </c>
      <c r="G54" s="7">
        <f t="shared" si="10"/>
        <v>-1</v>
      </c>
      <c r="H54" s="27">
        <f t="shared" si="9"/>
        <v>-0.2857142857142857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0</v>
      </c>
      <c r="D64" s="6">
        <v>1</v>
      </c>
      <c r="E64" s="7" t="str">
        <f t="shared" si="7"/>
        <v/>
      </c>
      <c r="F64" s="7">
        <f t="shared" si="8"/>
        <v>0.5</v>
      </c>
      <c r="G64" s="7">
        <f t="shared" si="10"/>
        <v>1</v>
      </c>
      <c r="H64" s="27" t="str">
        <f t="shared" si="9"/>
        <v/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206</v>
      </c>
      <c r="D76" s="20">
        <f>SUM(D77:D175)</f>
        <v>229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0.11165048543689321</v>
      </c>
      <c r="H76" s="21">
        <f t="shared" ref="H76:H107" si="13">+IF(OR(AND(E76=""),(G76="")),"",E76*G76)</f>
        <v>0.11165048543689321</v>
      </c>
    </row>
    <row r="77" spans="1:8" x14ac:dyDescent="0.2">
      <c r="A77" s="38"/>
      <c r="B77" s="34" t="s">
        <v>65</v>
      </c>
      <c r="C77" s="31">
        <v>1</v>
      </c>
      <c r="D77" s="24">
        <v>1</v>
      </c>
      <c r="E77" s="25">
        <f t="shared" si="11"/>
        <v>4.8543689320388345E-3</v>
      </c>
      <c r="F77" s="25">
        <f t="shared" si="12"/>
        <v>4.3668122270742356E-3</v>
      </c>
      <c r="G77" s="25">
        <f t="shared" ref="G77:G108" si="14">+IF(AND(C77=0,D77=0)," ",IF(C77=0,1,IF(D77=0,-1,(D77-C77)/C77)))</f>
        <v>0</v>
      </c>
      <c r="H77" s="26">
        <f t="shared" si="13"/>
        <v>0</v>
      </c>
    </row>
    <row r="78" spans="1:8" x14ac:dyDescent="0.2">
      <c r="A78" s="38"/>
      <c r="B78" s="35" t="s">
        <v>66</v>
      </c>
      <c r="C78" s="32">
        <v>0</v>
      </c>
      <c r="D78" s="6">
        <v>2</v>
      </c>
      <c r="E78" s="7" t="str">
        <f t="shared" si="11"/>
        <v/>
      </c>
      <c r="F78" s="7">
        <f t="shared" si="12"/>
        <v>8.7336244541484712E-3</v>
      </c>
      <c r="G78" s="7">
        <f t="shared" si="14"/>
        <v>1</v>
      </c>
      <c r="H78" s="27" t="str">
        <f t="shared" si="13"/>
        <v/>
      </c>
    </row>
    <row r="79" spans="1:8" x14ac:dyDescent="0.2">
      <c r="A79" s="38"/>
      <c r="B79" s="35" t="s">
        <v>67</v>
      </c>
      <c r="C79" s="3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3</v>
      </c>
      <c r="D80" s="6">
        <v>3</v>
      </c>
      <c r="E80" s="7">
        <f t="shared" si="11"/>
        <v>1.4563106796116505E-2</v>
      </c>
      <c r="F80" s="7">
        <f t="shared" si="12"/>
        <v>1.3100436681222707E-2</v>
      </c>
      <c r="G80" s="7">
        <f t="shared" si="14"/>
        <v>0</v>
      </c>
      <c r="H80" s="27">
        <f t="shared" si="13"/>
        <v>0</v>
      </c>
    </row>
    <row r="81" spans="1:8" ht="25.5" x14ac:dyDescent="0.2">
      <c r="A81" s="38"/>
      <c r="B81" s="35" t="s">
        <v>69</v>
      </c>
      <c r="C81" s="32">
        <v>1</v>
      </c>
      <c r="D81" s="6">
        <v>1</v>
      </c>
      <c r="E81" s="7">
        <f t="shared" si="11"/>
        <v>4.8543689320388345E-3</v>
      </c>
      <c r="F81" s="7">
        <f t="shared" si="12"/>
        <v>4.3668122270742356E-3</v>
      </c>
      <c r="G81" s="7">
        <f t="shared" si="14"/>
        <v>0</v>
      </c>
      <c r="H81" s="27">
        <f t="shared" si="13"/>
        <v>0</v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2</v>
      </c>
      <c r="D88" s="6">
        <v>0</v>
      </c>
      <c r="E88" s="7">
        <f t="shared" si="11"/>
        <v>9.7087378640776691E-3</v>
      </c>
      <c r="F88" s="7" t="str">
        <f t="shared" si="12"/>
        <v/>
      </c>
      <c r="G88" s="7">
        <f t="shared" si="14"/>
        <v>-1</v>
      </c>
      <c r="H88" s="27">
        <f t="shared" si="13"/>
        <v>-9.7087378640776691E-3</v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1</v>
      </c>
      <c r="D92" s="6">
        <v>2</v>
      </c>
      <c r="E92" s="7">
        <f t="shared" si="11"/>
        <v>4.8543689320388345E-3</v>
      </c>
      <c r="F92" s="7">
        <f t="shared" si="12"/>
        <v>8.7336244541484712E-3</v>
      </c>
      <c r="G92" s="7">
        <f t="shared" si="14"/>
        <v>1</v>
      </c>
      <c r="H92" s="27">
        <f t="shared" si="13"/>
        <v>4.8543689320388345E-3</v>
      </c>
    </row>
    <row r="93" spans="1:8" x14ac:dyDescent="0.2">
      <c r="A93" s="38"/>
      <c r="B93" s="35" t="s">
        <v>81</v>
      </c>
      <c r="C93" s="32">
        <v>2</v>
      </c>
      <c r="D93" s="6">
        <v>0</v>
      </c>
      <c r="E93" s="7">
        <f t="shared" si="11"/>
        <v>9.7087378640776691E-3</v>
      </c>
      <c r="F93" s="7" t="str">
        <f t="shared" si="12"/>
        <v/>
      </c>
      <c r="G93" s="7">
        <f t="shared" si="14"/>
        <v>-1</v>
      </c>
      <c r="H93" s="27">
        <f t="shared" si="13"/>
        <v>-9.7087378640776691E-3</v>
      </c>
    </row>
    <row r="94" spans="1:8" x14ac:dyDescent="0.2">
      <c r="A94" s="38"/>
      <c r="B94" s="35" t="s">
        <v>82</v>
      </c>
      <c r="C94" s="32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27" t="str">
        <f t="shared" si="13"/>
        <v/>
      </c>
    </row>
    <row r="95" spans="1:8" x14ac:dyDescent="0.2">
      <c r="A95" s="38"/>
      <c r="B95" s="35" t="s">
        <v>83</v>
      </c>
      <c r="C95" s="32">
        <v>1</v>
      </c>
      <c r="D95" s="6">
        <v>0</v>
      </c>
      <c r="E95" s="7">
        <f t="shared" si="11"/>
        <v>4.8543689320388345E-3</v>
      </c>
      <c r="F95" s="7" t="str">
        <f t="shared" si="12"/>
        <v/>
      </c>
      <c r="G95" s="7">
        <f t="shared" si="14"/>
        <v>-1</v>
      </c>
      <c r="H95" s="27">
        <f t="shared" si="13"/>
        <v>-4.8543689320388345E-3</v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4</v>
      </c>
      <c r="D98" s="6">
        <v>4</v>
      </c>
      <c r="E98" s="7">
        <f t="shared" si="11"/>
        <v>1.9417475728155338E-2</v>
      </c>
      <c r="F98" s="7">
        <f t="shared" si="12"/>
        <v>1.7467248908296942E-2</v>
      </c>
      <c r="G98" s="7">
        <f t="shared" si="14"/>
        <v>0</v>
      </c>
      <c r="H98" s="27">
        <f t="shared" si="13"/>
        <v>0</v>
      </c>
    </row>
    <row r="99" spans="1:8" x14ac:dyDescent="0.2">
      <c r="A99" s="38"/>
      <c r="B99" s="35" t="s">
        <v>87</v>
      </c>
      <c r="C99" s="32">
        <v>3</v>
      </c>
      <c r="D99" s="6">
        <v>2</v>
      </c>
      <c r="E99" s="7">
        <f t="shared" si="11"/>
        <v>1.4563106796116505E-2</v>
      </c>
      <c r="F99" s="7">
        <f t="shared" si="12"/>
        <v>8.7336244541484712E-3</v>
      </c>
      <c r="G99" s="7">
        <f t="shared" si="14"/>
        <v>-0.33333333333333331</v>
      </c>
      <c r="H99" s="27">
        <f t="shared" si="13"/>
        <v>-4.8543689320388345E-3</v>
      </c>
    </row>
    <row r="100" spans="1:8" x14ac:dyDescent="0.2">
      <c r="A100" s="38"/>
      <c r="B100" s="35" t="s">
        <v>88</v>
      </c>
      <c r="C100" s="32">
        <v>3</v>
      </c>
      <c r="D100" s="6">
        <v>0</v>
      </c>
      <c r="E100" s="7">
        <f t="shared" si="11"/>
        <v>1.4563106796116505E-2</v>
      </c>
      <c r="F100" s="7" t="str">
        <f t="shared" si="12"/>
        <v/>
      </c>
      <c r="G100" s="7">
        <f t="shared" si="14"/>
        <v>-1</v>
      </c>
      <c r="H100" s="27">
        <f t="shared" si="13"/>
        <v>-1.4563106796116505E-2</v>
      </c>
    </row>
    <row r="101" spans="1:8" x14ac:dyDescent="0.2">
      <c r="A101" s="38"/>
      <c r="B101" s="35" t="s">
        <v>89</v>
      </c>
      <c r="C101" s="32">
        <v>2</v>
      </c>
      <c r="D101" s="6">
        <v>0</v>
      </c>
      <c r="E101" s="7">
        <f t="shared" si="11"/>
        <v>9.7087378640776691E-3</v>
      </c>
      <c r="F101" s="7" t="str">
        <f t="shared" si="12"/>
        <v/>
      </c>
      <c r="G101" s="7">
        <f t="shared" si="14"/>
        <v>-1</v>
      </c>
      <c r="H101" s="27">
        <f t="shared" si="13"/>
        <v>-9.7087378640776691E-3</v>
      </c>
    </row>
    <row r="102" spans="1:8" x14ac:dyDescent="0.2">
      <c r="A102" s="38"/>
      <c r="B102" s="35" t="s">
        <v>90</v>
      </c>
      <c r="C102" s="32">
        <v>2</v>
      </c>
      <c r="D102" s="6">
        <v>1</v>
      </c>
      <c r="E102" s="7">
        <f t="shared" si="11"/>
        <v>9.7087378640776691E-3</v>
      </c>
      <c r="F102" s="7">
        <f t="shared" si="12"/>
        <v>4.3668122270742356E-3</v>
      </c>
      <c r="G102" s="7">
        <f t="shared" si="14"/>
        <v>-0.5</v>
      </c>
      <c r="H102" s="27">
        <f t="shared" si="13"/>
        <v>-4.8543689320388345E-3</v>
      </c>
    </row>
    <row r="103" spans="1:8" x14ac:dyDescent="0.2">
      <c r="A103" s="38"/>
      <c r="B103" s="35" t="s">
        <v>91</v>
      </c>
      <c r="C103" s="32">
        <v>1</v>
      </c>
      <c r="D103" s="6">
        <v>1</v>
      </c>
      <c r="E103" s="7">
        <f t="shared" si="11"/>
        <v>4.8543689320388345E-3</v>
      </c>
      <c r="F103" s="7">
        <f t="shared" si="12"/>
        <v>4.3668122270742356E-3</v>
      </c>
      <c r="G103" s="7">
        <f t="shared" si="14"/>
        <v>0</v>
      </c>
      <c r="H103" s="27">
        <f t="shared" si="13"/>
        <v>0</v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0</v>
      </c>
      <c r="D106" s="6">
        <v>2</v>
      </c>
      <c r="E106" s="7" t="str">
        <f t="shared" si="11"/>
        <v/>
      </c>
      <c r="F106" s="7">
        <f t="shared" si="12"/>
        <v>8.7336244541484712E-3</v>
      </c>
      <c r="G106" s="7">
        <f t="shared" si="14"/>
        <v>1</v>
      </c>
      <c r="H106" s="27" t="str">
        <f t="shared" si="13"/>
        <v/>
      </c>
    </row>
    <row r="107" spans="1:8" x14ac:dyDescent="0.2">
      <c r="A107" s="38"/>
      <c r="B107" s="35" t="s">
        <v>95</v>
      </c>
      <c r="C107" s="32">
        <v>0</v>
      </c>
      <c r="D107" s="6">
        <v>1</v>
      </c>
      <c r="E107" s="7" t="str">
        <f t="shared" si="11"/>
        <v/>
      </c>
      <c r="F107" s="7">
        <f t="shared" si="12"/>
        <v>4.3668122270742356E-3</v>
      </c>
      <c r="G107" s="7">
        <f t="shared" si="14"/>
        <v>1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1</v>
      </c>
      <c r="E109" s="7" t="str">
        <f t="shared" si="15"/>
        <v/>
      </c>
      <c r="F109" s="7">
        <f t="shared" si="16"/>
        <v>4.3668122270742356E-3</v>
      </c>
      <c r="G109" s="7">
        <f t="shared" ref="G109:G140" si="18">+IF(AND(C109=0,D109=0)," ",IF(C109=0,1,IF(D109=0,-1,(D109-C109)/C109)))</f>
        <v>1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0</v>
      </c>
      <c r="D110" s="6">
        <v>0</v>
      </c>
      <c r="E110" s="7" t="str">
        <f t="shared" si="15"/>
        <v/>
      </c>
      <c r="F110" s="7" t="str">
        <f t="shared" si="16"/>
        <v/>
      </c>
      <c r="G110" s="7" t="str">
        <f t="shared" si="18"/>
        <v xml:space="preserve"> </v>
      </c>
      <c r="H110" s="27" t="str">
        <f t="shared" si="17"/>
        <v/>
      </c>
    </row>
    <row r="111" spans="1:8" x14ac:dyDescent="0.2">
      <c r="A111" s="38"/>
      <c r="B111" s="35" t="s">
        <v>99</v>
      </c>
      <c r="C111" s="32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27" t="str">
        <f t="shared" si="17"/>
        <v/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1</v>
      </c>
      <c r="D113" s="6">
        <v>0</v>
      </c>
      <c r="E113" s="7">
        <f t="shared" si="15"/>
        <v>4.8543689320388345E-3</v>
      </c>
      <c r="F113" s="7" t="str">
        <f t="shared" si="16"/>
        <v/>
      </c>
      <c r="G113" s="7">
        <f t="shared" si="18"/>
        <v>-1</v>
      </c>
      <c r="H113" s="27">
        <f t="shared" si="17"/>
        <v>-4.8543689320388345E-3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27" t="str">
        <f t="shared" si="17"/>
        <v/>
      </c>
    </row>
    <row r="119" spans="1:8" ht="25.5" x14ac:dyDescent="0.2">
      <c r="A119" s="38"/>
      <c r="B119" s="35" t="s">
        <v>107</v>
      </c>
      <c r="C119" s="3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27" t="str">
        <f t="shared" si="17"/>
        <v/>
      </c>
    </row>
    <row r="120" spans="1:8" ht="25.5" x14ac:dyDescent="0.2">
      <c r="A120" s="38"/>
      <c r="B120" s="35" t="s">
        <v>108</v>
      </c>
      <c r="C120" s="32">
        <v>1</v>
      </c>
      <c r="D120" s="6">
        <v>0</v>
      </c>
      <c r="E120" s="7">
        <f t="shared" si="15"/>
        <v>4.8543689320388345E-3</v>
      </c>
      <c r="F120" s="7" t="str">
        <f t="shared" si="16"/>
        <v/>
      </c>
      <c r="G120" s="7">
        <f t="shared" si="18"/>
        <v>-1</v>
      </c>
      <c r="H120" s="27">
        <f t="shared" si="17"/>
        <v>-4.8543689320388345E-3</v>
      </c>
    </row>
    <row r="121" spans="1:8" x14ac:dyDescent="0.2">
      <c r="A121" s="38"/>
      <c r="B121" s="35" t="s">
        <v>109</v>
      </c>
      <c r="C121" s="32">
        <v>1</v>
      </c>
      <c r="D121" s="6">
        <v>1</v>
      </c>
      <c r="E121" s="7">
        <f t="shared" si="15"/>
        <v>4.8543689320388345E-3</v>
      </c>
      <c r="F121" s="7">
        <f t="shared" si="16"/>
        <v>4.3668122270742356E-3</v>
      </c>
      <c r="G121" s="7">
        <f t="shared" si="18"/>
        <v>0</v>
      </c>
      <c r="H121" s="27">
        <f t="shared" si="17"/>
        <v>0</v>
      </c>
    </row>
    <row r="122" spans="1:8" x14ac:dyDescent="0.2">
      <c r="A122" s="38"/>
      <c r="B122" s="35" t="s">
        <v>110</v>
      </c>
      <c r="C122" s="32">
        <v>1</v>
      </c>
      <c r="D122" s="6">
        <v>0</v>
      </c>
      <c r="E122" s="7">
        <f t="shared" si="15"/>
        <v>4.8543689320388345E-3</v>
      </c>
      <c r="F122" s="7" t="str">
        <f t="shared" si="16"/>
        <v/>
      </c>
      <c r="G122" s="7">
        <f t="shared" si="18"/>
        <v>-1</v>
      </c>
      <c r="H122" s="27">
        <f t="shared" si="17"/>
        <v>-4.8543689320388345E-3</v>
      </c>
    </row>
    <row r="123" spans="1:8" x14ac:dyDescent="0.2">
      <c r="A123" s="38"/>
      <c r="B123" s="35" t="s">
        <v>111</v>
      </c>
      <c r="C123" s="32">
        <v>0</v>
      </c>
      <c r="D123" s="6">
        <v>1</v>
      </c>
      <c r="E123" s="7" t="str">
        <f t="shared" si="15"/>
        <v/>
      </c>
      <c r="F123" s="7">
        <f t="shared" si="16"/>
        <v>4.3668122270742356E-3</v>
      </c>
      <c r="G123" s="7">
        <f t="shared" si="18"/>
        <v>1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0</v>
      </c>
      <c r="D124" s="6">
        <v>2</v>
      </c>
      <c r="E124" s="7" t="str">
        <f t="shared" si="15"/>
        <v/>
      </c>
      <c r="F124" s="7">
        <f t="shared" si="16"/>
        <v>8.7336244541484712E-3</v>
      </c>
      <c r="G124" s="7">
        <f t="shared" si="18"/>
        <v>1</v>
      </c>
      <c r="H124" s="27" t="str">
        <f t="shared" si="17"/>
        <v/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1</v>
      </c>
      <c r="D127" s="6">
        <v>1</v>
      </c>
      <c r="E127" s="7">
        <f t="shared" si="15"/>
        <v>4.8543689320388345E-3</v>
      </c>
      <c r="F127" s="7">
        <f t="shared" si="16"/>
        <v>4.3668122270742356E-3</v>
      </c>
      <c r="G127" s="7">
        <f t="shared" si="18"/>
        <v>0</v>
      </c>
      <c r="H127" s="27">
        <f t="shared" si="17"/>
        <v>0</v>
      </c>
    </row>
    <row r="128" spans="1:8" x14ac:dyDescent="0.2">
      <c r="A128" s="38"/>
      <c r="B128" s="35" t="s">
        <v>116</v>
      </c>
      <c r="C128" s="32">
        <v>8</v>
      </c>
      <c r="D128" s="6">
        <v>1</v>
      </c>
      <c r="E128" s="7">
        <f t="shared" si="15"/>
        <v>3.8834951456310676E-2</v>
      </c>
      <c r="F128" s="7">
        <f t="shared" si="16"/>
        <v>4.3668122270742356E-3</v>
      </c>
      <c r="G128" s="7">
        <f t="shared" si="18"/>
        <v>-0.875</v>
      </c>
      <c r="H128" s="27">
        <f t="shared" si="17"/>
        <v>-3.3980582524271843E-2</v>
      </c>
    </row>
    <row r="129" spans="1:8" x14ac:dyDescent="0.2">
      <c r="A129" s="38"/>
      <c r="B129" s="35" t="s">
        <v>117</v>
      </c>
      <c r="C129" s="32">
        <v>1</v>
      </c>
      <c r="D129" s="6">
        <v>0</v>
      </c>
      <c r="E129" s="7">
        <f t="shared" si="15"/>
        <v>4.8543689320388345E-3</v>
      </c>
      <c r="F129" s="7" t="str">
        <f t="shared" si="16"/>
        <v/>
      </c>
      <c r="G129" s="7">
        <f t="shared" si="18"/>
        <v>-1</v>
      </c>
      <c r="H129" s="27">
        <f t="shared" si="17"/>
        <v>-4.8543689320388345E-3</v>
      </c>
    </row>
    <row r="130" spans="1:8" x14ac:dyDescent="0.2">
      <c r="A130" s="38"/>
      <c r="B130" s="35" t="s">
        <v>118</v>
      </c>
      <c r="C130" s="32">
        <v>1</v>
      </c>
      <c r="D130" s="6">
        <v>0</v>
      </c>
      <c r="E130" s="7">
        <f t="shared" si="15"/>
        <v>4.8543689320388345E-3</v>
      </c>
      <c r="F130" s="7" t="str">
        <f t="shared" si="16"/>
        <v/>
      </c>
      <c r="G130" s="7">
        <f t="shared" si="18"/>
        <v>-1</v>
      </c>
      <c r="H130" s="27">
        <f t="shared" si="17"/>
        <v>-4.8543689320388345E-3</v>
      </c>
    </row>
    <row r="131" spans="1:8" x14ac:dyDescent="0.2">
      <c r="A131" s="38"/>
      <c r="B131" s="35" t="s">
        <v>119</v>
      </c>
      <c r="C131" s="32">
        <v>1</v>
      </c>
      <c r="D131" s="6">
        <v>2</v>
      </c>
      <c r="E131" s="7">
        <f t="shared" si="15"/>
        <v>4.8543689320388345E-3</v>
      </c>
      <c r="F131" s="7">
        <f t="shared" si="16"/>
        <v>8.7336244541484712E-3</v>
      </c>
      <c r="G131" s="7">
        <f t="shared" si="18"/>
        <v>1</v>
      </c>
      <c r="H131" s="27">
        <f t="shared" si="17"/>
        <v>4.8543689320388345E-3</v>
      </c>
    </row>
    <row r="132" spans="1:8" x14ac:dyDescent="0.2">
      <c r="A132" s="38"/>
      <c r="B132" s="35" t="s">
        <v>120</v>
      </c>
      <c r="C132" s="32">
        <v>1</v>
      </c>
      <c r="D132" s="6">
        <v>9</v>
      </c>
      <c r="E132" s="7">
        <f t="shared" si="15"/>
        <v>4.8543689320388345E-3</v>
      </c>
      <c r="F132" s="7">
        <f t="shared" si="16"/>
        <v>3.9301310043668124E-2</v>
      </c>
      <c r="G132" s="7">
        <f t="shared" si="18"/>
        <v>8</v>
      </c>
      <c r="H132" s="27">
        <f t="shared" si="17"/>
        <v>3.8834951456310676E-2</v>
      </c>
    </row>
    <row r="133" spans="1:8" x14ac:dyDescent="0.2">
      <c r="A133" s="38"/>
      <c r="B133" s="35" t="s">
        <v>121</v>
      </c>
      <c r="C133" s="32">
        <v>1</v>
      </c>
      <c r="D133" s="6">
        <v>0</v>
      </c>
      <c r="E133" s="7">
        <f t="shared" si="15"/>
        <v>4.8543689320388345E-3</v>
      </c>
      <c r="F133" s="7" t="str">
        <f t="shared" si="16"/>
        <v/>
      </c>
      <c r="G133" s="7">
        <f t="shared" si="18"/>
        <v>-1</v>
      </c>
      <c r="H133" s="27">
        <f t="shared" si="17"/>
        <v>-4.8543689320388345E-3</v>
      </c>
    </row>
    <row r="134" spans="1:8" x14ac:dyDescent="0.2">
      <c r="A134" s="38"/>
      <c r="B134" s="35" t="s">
        <v>122</v>
      </c>
      <c r="C134" s="32">
        <v>6</v>
      </c>
      <c r="D134" s="6">
        <v>1</v>
      </c>
      <c r="E134" s="7">
        <f t="shared" si="15"/>
        <v>2.9126213592233011E-2</v>
      </c>
      <c r="F134" s="7">
        <f t="shared" si="16"/>
        <v>4.3668122270742356E-3</v>
      </c>
      <c r="G134" s="7">
        <f t="shared" si="18"/>
        <v>-0.83333333333333337</v>
      </c>
      <c r="H134" s="27">
        <f t="shared" si="17"/>
        <v>-2.4271844660194178E-2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1</v>
      </c>
      <c r="D136" s="6">
        <v>0</v>
      </c>
      <c r="E136" s="7">
        <f t="shared" si="15"/>
        <v>4.8543689320388345E-3</v>
      </c>
      <c r="F136" s="7" t="str">
        <f t="shared" si="16"/>
        <v/>
      </c>
      <c r="G136" s="7">
        <f t="shared" si="18"/>
        <v>-1</v>
      </c>
      <c r="H136" s="27">
        <f t="shared" si="17"/>
        <v>-4.8543689320388345E-3</v>
      </c>
    </row>
    <row r="137" spans="1:8" x14ac:dyDescent="0.2">
      <c r="A137" s="38"/>
      <c r="B137" s="35" t="s">
        <v>125</v>
      </c>
      <c r="C137" s="3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3</v>
      </c>
      <c r="D139" s="6">
        <v>188</v>
      </c>
      <c r="E139" s="7">
        <f t="shared" si="15"/>
        <v>1.4563106796116505E-2</v>
      </c>
      <c r="F139" s="7">
        <f t="shared" si="16"/>
        <v>0.82096069868995636</v>
      </c>
      <c r="G139" s="7">
        <f t="shared" si="18"/>
        <v>61.666666666666664</v>
      </c>
      <c r="H139" s="27">
        <f t="shared" si="17"/>
        <v>0.89805825242718451</v>
      </c>
    </row>
    <row r="140" spans="1:8" x14ac:dyDescent="0.2">
      <c r="A140" s="38"/>
      <c r="B140" s="35" t="s">
        <v>128</v>
      </c>
      <c r="C140" s="32">
        <v>6</v>
      </c>
      <c r="D140" s="6">
        <v>0</v>
      </c>
      <c r="E140" s="7">
        <f t="shared" ref="E140:E175" si="19">+IF(C140=0,"",C140/C$76)</f>
        <v>2.9126213592233011E-2</v>
      </c>
      <c r="F140" s="7" t="str">
        <f t="shared" ref="F140:F175" si="20">+IF(D140=0,"",D140/D$76)</f>
        <v/>
      </c>
      <c r="G140" s="7">
        <f t="shared" si="18"/>
        <v>-1</v>
      </c>
      <c r="H140" s="27">
        <f t="shared" ref="H140:H171" si="21">+IF(OR(AND(E140=""),(G140="")),"",E140*G140)</f>
        <v>-2.9126213592233011E-2</v>
      </c>
    </row>
    <row r="141" spans="1:8" x14ac:dyDescent="0.2">
      <c r="A141" s="38"/>
      <c r="B141" s="35" t="s">
        <v>129</v>
      </c>
      <c r="C141" s="3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126</v>
      </c>
      <c r="D142" s="6">
        <v>1</v>
      </c>
      <c r="E142" s="7">
        <f t="shared" si="19"/>
        <v>0.61165048543689315</v>
      </c>
      <c r="F142" s="7">
        <f t="shared" si="20"/>
        <v>4.3668122270742356E-3</v>
      </c>
      <c r="G142" s="7">
        <f t="shared" si="22"/>
        <v>-0.99206349206349209</v>
      </c>
      <c r="H142" s="27">
        <f t="shared" si="21"/>
        <v>-0.60679611650485432</v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13</v>
      </c>
      <c r="D144" s="6">
        <v>0</v>
      </c>
      <c r="E144" s="7">
        <f t="shared" si="19"/>
        <v>6.3106796116504854E-2</v>
      </c>
      <c r="F144" s="7" t="str">
        <f t="shared" si="20"/>
        <v/>
      </c>
      <c r="G144" s="7">
        <f t="shared" si="22"/>
        <v>-1</v>
      </c>
      <c r="H144" s="27">
        <f t="shared" si="21"/>
        <v>-6.3106796116504854E-2</v>
      </c>
    </row>
    <row r="145" spans="1:8" x14ac:dyDescent="0.2">
      <c r="A145" s="38"/>
      <c r="B145" s="35" t="s">
        <v>133</v>
      </c>
      <c r="C145" s="32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27" t="str">
        <f t="shared" si="21"/>
        <v/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1</v>
      </c>
      <c r="D149" s="6">
        <v>0</v>
      </c>
      <c r="E149" s="7">
        <f t="shared" si="19"/>
        <v>4.8543689320388345E-3</v>
      </c>
      <c r="F149" s="7" t="str">
        <f t="shared" si="20"/>
        <v/>
      </c>
      <c r="G149" s="7">
        <f t="shared" si="22"/>
        <v>-1</v>
      </c>
      <c r="H149" s="27">
        <f t="shared" si="21"/>
        <v>-4.8543689320388345E-3</v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1</v>
      </c>
      <c r="D151" s="6">
        <v>0</v>
      </c>
      <c r="E151" s="7">
        <f t="shared" si="19"/>
        <v>4.8543689320388345E-3</v>
      </c>
      <c r="F151" s="7" t="str">
        <f t="shared" si="20"/>
        <v/>
      </c>
      <c r="G151" s="7">
        <f t="shared" si="22"/>
        <v>-1</v>
      </c>
      <c r="H151" s="27">
        <f t="shared" si="21"/>
        <v>-4.8543689320388345E-3</v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2</v>
      </c>
      <c r="D154" s="6">
        <v>0</v>
      </c>
      <c r="E154" s="7">
        <f t="shared" si="19"/>
        <v>9.7087378640776691E-3</v>
      </c>
      <c r="F154" s="7" t="str">
        <f t="shared" si="20"/>
        <v/>
      </c>
      <c r="G154" s="7">
        <f t="shared" si="22"/>
        <v>-1</v>
      </c>
      <c r="H154" s="27">
        <f t="shared" si="21"/>
        <v>-9.7087378640776691E-3</v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1</v>
      </c>
      <c r="D160" s="6">
        <v>0</v>
      </c>
      <c r="E160" s="7">
        <f t="shared" si="19"/>
        <v>4.8543689320388345E-3</v>
      </c>
      <c r="F160" s="7" t="str">
        <f t="shared" si="20"/>
        <v/>
      </c>
      <c r="G160" s="7">
        <f t="shared" si="22"/>
        <v>-1</v>
      </c>
      <c r="H160" s="27">
        <f t="shared" si="21"/>
        <v>-4.8543689320388345E-3</v>
      </c>
    </row>
    <row r="161" spans="1:8" x14ac:dyDescent="0.2">
      <c r="A161" s="38"/>
      <c r="B161" s="35" t="s">
        <v>149</v>
      </c>
      <c r="C161" s="32">
        <v>2</v>
      </c>
      <c r="D161" s="6">
        <v>0</v>
      </c>
      <c r="E161" s="7">
        <f t="shared" si="19"/>
        <v>9.7087378640776691E-3</v>
      </c>
      <c r="F161" s="7" t="str">
        <f t="shared" si="20"/>
        <v/>
      </c>
      <c r="G161" s="7">
        <f t="shared" si="22"/>
        <v>-1</v>
      </c>
      <c r="H161" s="27">
        <f t="shared" si="21"/>
        <v>-9.7087378640776691E-3</v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0</v>
      </c>
      <c r="D172" s="6">
        <v>1</v>
      </c>
      <c r="E172" s="7" t="str">
        <f t="shared" si="19"/>
        <v/>
      </c>
      <c r="F172" s="7">
        <f t="shared" si="20"/>
        <v>4.3668122270742356E-3</v>
      </c>
      <c r="G172" s="7">
        <f t="shared" si="22"/>
        <v>1</v>
      </c>
      <c r="H172" s="27" t="str">
        <f t="shared" ref="H172:H175" si="23">+IF(OR(AND(E172=""),(G172="")),"",E172*G172)</f>
        <v/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251</v>
      </c>
      <c r="D181" s="20">
        <f>SUM(D182:D356)</f>
        <v>267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6.3745019920318724E-2</v>
      </c>
      <c r="H181" s="21">
        <f t="shared" ref="H181:H212" si="26">+IF(OR(AND(E181=""),(G181="")),"",E181*G181)</f>
        <v>6.3745019920318724E-2</v>
      </c>
    </row>
    <row r="182" spans="1:8" x14ac:dyDescent="0.2">
      <c r="A182" s="38"/>
      <c r="B182" s="34" t="s">
        <v>164</v>
      </c>
      <c r="C182" s="31">
        <v>1</v>
      </c>
      <c r="D182" s="24">
        <v>0</v>
      </c>
      <c r="E182" s="25">
        <f t="shared" si="24"/>
        <v>3.9840637450199202E-3</v>
      </c>
      <c r="F182" s="25" t="str">
        <f t="shared" si="25"/>
        <v/>
      </c>
      <c r="G182" s="25">
        <f t="shared" ref="G182:G213" si="27">+IF(AND(C182=0,D182=0)," ",IF(C182=0,1,IF(D182=0,-1,(D182-C182)/C182)))</f>
        <v>-1</v>
      </c>
      <c r="H182" s="26">
        <f t="shared" si="26"/>
        <v>-3.9840637450199202E-3</v>
      </c>
    </row>
    <row r="183" spans="1:8" x14ac:dyDescent="0.2">
      <c r="A183" s="38"/>
      <c r="B183" s="35" t="s">
        <v>165</v>
      </c>
      <c r="C183" s="3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27" t="str">
        <f t="shared" si="26"/>
        <v/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1</v>
      </c>
      <c r="D186" s="6">
        <v>0</v>
      </c>
      <c r="E186" s="7">
        <f t="shared" si="24"/>
        <v>3.9840637450199202E-3</v>
      </c>
      <c r="F186" s="7" t="str">
        <f t="shared" si="25"/>
        <v/>
      </c>
      <c r="G186" s="7">
        <f t="shared" si="27"/>
        <v>-1</v>
      </c>
      <c r="H186" s="27">
        <f t="shared" si="26"/>
        <v>-3.9840637450199202E-3</v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5</v>
      </c>
      <c r="D188" s="6">
        <v>5</v>
      </c>
      <c r="E188" s="7">
        <f t="shared" si="24"/>
        <v>1.9920318725099601E-2</v>
      </c>
      <c r="F188" s="7">
        <f t="shared" si="25"/>
        <v>1.8726591760299626E-2</v>
      </c>
      <c r="G188" s="7">
        <f t="shared" si="27"/>
        <v>0</v>
      </c>
      <c r="H188" s="27">
        <f t="shared" si="26"/>
        <v>0</v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27" t="str">
        <f t="shared" si="26"/>
        <v/>
      </c>
    </row>
    <row r="191" spans="1:8" x14ac:dyDescent="0.2">
      <c r="A191" s="38"/>
      <c r="B191" s="35" t="s">
        <v>173</v>
      </c>
      <c r="C191" s="32">
        <v>1</v>
      </c>
      <c r="D191" s="6">
        <v>0</v>
      </c>
      <c r="E191" s="7">
        <f t="shared" si="24"/>
        <v>3.9840637450199202E-3</v>
      </c>
      <c r="F191" s="7" t="str">
        <f t="shared" si="25"/>
        <v/>
      </c>
      <c r="G191" s="7">
        <f t="shared" si="27"/>
        <v>-1</v>
      </c>
      <c r="H191" s="27">
        <f t="shared" si="26"/>
        <v>-3.9840637450199202E-3</v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1</v>
      </c>
      <c r="D194" s="6">
        <v>0</v>
      </c>
      <c r="E194" s="7">
        <f t="shared" si="24"/>
        <v>3.9840637450199202E-3</v>
      </c>
      <c r="F194" s="7" t="str">
        <f t="shared" si="25"/>
        <v/>
      </c>
      <c r="G194" s="7">
        <f t="shared" si="27"/>
        <v>-1</v>
      </c>
      <c r="H194" s="27">
        <f t="shared" si="26"/>
        <v>-3.9840637450199202E-3</v>
      </c>
    </row>
    <row r="195" spans="1:8" x14ac:dyDescent="0.2">
      <c r="A195" s="38"/>
      <c r="B195" s="35" t="s">
        <v>177</v>
      </c>
      <c r="C195" s="32">
        <v>0</v>
      </c>
      <c r="D195" s="6">
        <v>0</v>
      </c>
      <c r="E195" s="7" t="str">
        <f t="shared" si="24"/>
        <v/>
      </c>
      <c r="F195" s="7" t="str">
        <f t="shared" si="25"/>
        <v/>
      </c>
      <c r="G195" s="7" t="str">
        <f t="shared" si="27"/>
        <v xml:space="preserve"> </v>
      </c>
      <c r="H195" s="27" t="str">
        <f t="shared" si="26"/>
        <v/>
      </c>
    </row>
    <row r="196" spans="1:8" x14ac:dyDescent="0.2">
      <c r="A196" s="38"/>
      <c r="B196" s="35" t="s">
        <v>178</v>
      </c>
      <c r="C196" s="32">
        <v>2</v>
      </c>
      <c r="D196" s="6">
        <v>0</v>
      </c>
      <c r="E196" s="7">
        <f t="shared" si="24"/>
        <v>7.9681274900398405E-3</v>
      </c>
      <c r="F196" s="7" t="str">
        <f t="shared" si="25"/>
        <v/>
      </c>
      <c r="G196" s="7">
        <f t="shared" si="27"/>
        <v>-1</v>
      </c>
      <c r="H196" s="27">
        <f t="shared" si="26"/>
        <v>-7.9681274900398405E-3</v>
      </c>
    </row>
    <row r="197" spans="1:8" ht="25.5" x14ac:dyDescent="0.2">
      <c r="A197" s="38"/>
      <c r="B197" s="35" t="s">
        <v>179</v>
      </c>
      <c r="C197" s="32">
        <v>3</v>
      </c>
      <c r="D197" s="6">
        <v>0</v>
      </c>
      <c r="E197" s="7">
        <f t="shared" si="24"/>
        <v>1.1952191235059761E-2</v>
      </c>
      <c r="F197" s="7" t="str">
        <f t="shared" si="25"/>
        <v/>
      </c>
      <c r="G197" s="7">
        <f t="shared" si="27"/>
        <v>-1</v>
      </c>
      <c r="H197" s="27">
        <f t="shared" si="26"/>
        <v>-1.1952191235059761E-2</v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1</v>
      </c>
      <c r="D202" s="6">
        <v>3</v>
      </c>
      <c r="E202" s="7">
        <f t="shared" si="24"/>
        <v>3.9840637450199202E-3</v>
      </c>
      <c r="F202" s="7">
        <f t="shared" si="25"/>
        <v>1.1235955056179775E-2</v>
      </c>
      <c r="G202" s="7">
        <f t="shared" si="27"/>
        <v>2</v>
      </c>
      <c r="H202" s="27">
        <f t="shared" si="26"/>
        <v>7.9681274900398405E-3</v>
      </c>
    </row>
    <row r="203" spans="1:8" x14ac:dyDescent="0.2">
      <c r="A203" s="38"/>
      <c r="B203" s="35" t="s">
        <v>185</v>
      </c>
      <c r="C203" s="3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27" t="str">
        <f t="shared" si="26"/>
        <v/>
      </c>
    </row>
    <row r="204" spans="1:8" x14ac:dyDescent="0.2">
      <c r="A204" s="38"/>
      <c r="B204" s="35" t="s">
        <v>186</v>
      </c>
      <c r="C204" s="32">
        <v>2</v>
      </c>
      <c r="D204" s="6">
        <v>0</v>
      </c>
      <c r="E204" s="7">
        <f t="shared" si="24"/>
        <v>7.9681274900398405E-3</v>
      </c>
      <c r="F204" s="7" t="str">
        <f t="shared" si="25"/>
        <v/>
      </c>
      <c r="G204" s="7">
        <f t="shared" si="27"/>
        <v>-1</v>
      </c>
      <c r="H204" s="27">
        <f t="shared" si="26"/>
        <v>-7.9681274900398405E-3</v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1</v>
      </c>
      <c r="D208" s="6">
        <v>0</v>
      </c>
      <c r="E208" s="7">
        <f t="shared" si="24"/>
        <v>3.9840637450199202E-3</v>
      </c>
      <c r="F208" s="7" t="str">
        <f t="shared" si="25"/>
        <v/>
      </c>
      <c r="G208" s="7">
        <f t="shared" si="27"/>
        <v>-1</v>
      </c>
      <c r="H208" s="27">
        <f t="shared" si="26"/>
        <v>-3.9840637450199202E-3</v>
      </c>
    </row>
    <row r="209" spans="1:8" x14ac:dyDescent="0.2">
      <c r="A209" s="38"/>
      <c r="B209" s="35" t="s">
        <v>191</v>
      </c>
      <c r="C209" s="3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27" t="str">
        <f t="shared" si="26"/>
        <v/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0</v>
      </c>
      <c r="D211" s="6">
        <v>2</v>
      </c>
      <c r="E211" s="7" t="str">
        <f t="shared" si="24"/>
        <v/>
      </c>
      <c r="F211" s="7">
        <f t="shared" si="25"/>
        <v>7.4906367041198503E-3</v>
      </c>
      <c r="G211" s="7">
        <f t="shared" si="27"/>
        <v>1</v>
      </c>
      <c r="H211" s="27" t="str">
        <f t="shared" si="26"/>
        <v/>
      </c>
    </row>
    <row r="212" spans="1:8" x14ac:dyDescent="0.2">
      <c r="A212" s="38"/>
      <c r="B212" s="35" t="s">
        <v>194</v>
      </c>
      <c r="C212" s="32">
        <v>9</v>
      </c>
      <c r="D212" s="6">
        <v>25</v>
      </c>
      <c r="E212" s="7">
        <f t="shared" si="24"/>
        <v>3.5856573705179286E-2</v>
      </c>
      <c r="F212" s="7">
        <f t="shared" si="25"/>
        <v>9.3632958801498134E-2</v>
      </c>
      <c r="G212" s="7">
        <f t="shared" si="27"/>
        <v>1.7777777777777777</v>
      </c>
      <c r="H212" s="27">
        <f t="shared" si="26"/>
        <v>6.3745019920318724E-2</v>
      </c>
    </row>
    <row r="213" spans="1:8" x14ac:dyDescent="0.2">
      <c r="A213" s="38"/>
      <c r="B213" s="35" t="s">
        <v>195</v>
      </c>
      <c r="C213" s="32">
        <v>4</v>
      </c>
      <c r="D213" s="6">
        <v>2</v>
      </c>
      <c r="E213" s="7">
        <f t="shared" ref="E213:E244" si="28">+IF(C213=0,"",C213/C$181)</f>
        <v>1.5936254980079681E-2</v>
      </c>
      <c r="F213" s="7">
        <f t="shared" ref="F213:F244" si="29">+IF(D213=0,"",D213/D$181)</f>
        <v>7.4906367041198503E-3</v>
      </c>
      <c r="G213" s="7">
        <f t="shared" si="27"/>
        <v>-0.5</v>
      </c>
      <c r="H213" s="27">
        <f t="shared" ref="H213:H244" si="30">+IF(OR(AND(E213=""),(G213="")),"",E213*G213)</f>
        <v>-7.9681274900398405E-3</v>
      </c>
    </row>
    <row r="214" spans="1:8" x14ac:dyDescent="0.2">
      <c r="A214" s="38"/>
      <c r="B214" s="35" t="s">
        <v>196</v>
      </c>
      <c r="C214" s="32">
        <v>13</v>
      </c>
      <c r="D214" s="6">
        <v>60</v>
      </c>
      <c r="E214" s="7">
        <f t="shared" si="28"/>
        <v>5.1792828685258967E-2</v>
      </c>
      <c r="F214" s="7">
        <f t="shared" si="29"/>
        <v>0.2247191011235955</v>
      </c>
      <c r="G214" s="7">
        <f t="shared" ref="G214:G245" si="31">+IF(AND(C214=0,D214=0)," ",IF(C214=0,1,IF(D214=0,-1,(D214-C214)/C214)))</f>
        <v>3.6153846153846154</v>
      </c>
      <c r="H214" s="27">
        <f t="shared" si="30"/>
        <v>0.18725099601593626</v>
      </c>
    </row>
    <row r="215" spans="1:8" x14ac:dyDescent="0.2">
      <c r="A215" s="38"/>
      <c r="B215" s="35" t="s">
        <v>197</v>
      </c>
      <c r="C215" s="32">
        <v>1</v>
      </c>
      <c r="D215" s="6">
        <v>0</v>
      </c>
      <c r="E215" s="7">
        <f t="shared" si="28"/>
        <v>3.9840637450199202E-3</v>
      </c>
      <c r="F215" s="7" t="str">
        <f t="shared" si="29"/>
        <v/>
      </c>
      <c r="G215" s="7">
        <f t="shared" si="31"/>
        <v>-1</v>
      </c>
      <c r="H215" s="27">
        <f t="shared" si="30"/>
        <v>-3.9840637450199202E-3</v>
      </c>
    </row>
    <row r="216" spans="1:8" x14ac:dyDescent="0.2">
      <c r="A216" s="38"/>
      <c r="B216" s="35" t="s">
        <v>198</v>
      </c>
      <c r="C216" s="32">
        <v>2</v>
      </c>
      <c r="D216" s="6">
        <v>122</v>
      </c>
      <c r="E216" s="7">
        <f t="shared" si="28"/>
        <v>7.9681274900398405E-3</v>
      </c>
      <c r="F216" s="7">
        <f t="shared" si="29"/>
        <v>0.45692883895131087</v>
      </c>
      <c r="G216" s="7">
        <f t="shared" si="31"/>
        <v>60</v>
      </c>
      <c r="H216" s="27">
        <f t="shared" si="30"/>
        <v>0.47808764940239046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0</v>
      </c>
      <c r="D218" s="6">
        <v>11</v>
      </c>
      <c r="E218" s="7" t="str">
        <f t="shared" si="28"/>
        <v/>
      </c>
      <c r="F218" s="7">
        <f t="shared" si="29"/>
        <v>4.1198501872659173E-2</v>
      </c>
      <c r="G218" s="7">
        <f t="shared" si="31"/>
        <v>1</v>
      </c>
      <c r="H218" s="27" t="str">
        <f t="shared" si="30"/>
        <v/>
      </c>
    </row>
    <row r="219" spans="1:8" x14ac:dyDescent="0.2">
      <c r="A219" s="38"/>
      <c r="B219" s="35" t="s">
        <v>201</v>
      </c>
      <c r="C219" s="32">
        <v>0</v>
      </c>
      <c r="D219" s="6">
        <v>1</v>
      </c>
      <c r="E219" s="7" t="str">
        <f t="shared" si="28"/>
        <v/>
      </c>
      <c r="F219" s="7">
        <f t="shared" si="29"/>
        <v>3.7453183520599251E-3</v>
      </c>
      <c r="G219" s="7">
        <f t="shared" si="31"/>
        <v>1</v>
      </c>
      <c r="H219" s="27" t="str">
        <f t="shared" si="30"/>
        <v/>
      </c>
    </row>
    <row r="220" spans="1:8" x14ac:dyDescent="0.2">
      <c r="A220" s="38"/>
      <c r="B220" s="35" t="s">
        <v>202</v>
      </c>
      <c r="C220" s="32">
        <v>108</v>
      </c>
      <c r="D220" s="6">
        <v>1</v>
      </c>
      <c r="E220" s="7">
        <f t="shared" si="28"/>
        <v>0.4302788844621514</v>
      </c>
      <c r="F220" s="7">
        <f t="shared" si="29"/>
        <v>3.7453183520599251E-3</v>
      </c>
      <c r="G220" s="7">
        <f t="shared" si="31"/>
        <v>-0.9907407407407407</v>
      </c>
      <c r="H220" s="27">
        <f t="shared" si="30"/>
        <v>-0.42629482071713148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4</v>
      </c>
      <c r="D223" s="6">
        <v>5</v>
      </c>
      <c r="E223" s="7">
        <f t="shared" si="28"/>
        <v>1.5936254980079681E-2</v>
      </c>
      <c r="F223" s="7">
        <f t="shared" si="29"/>
        <v>1.8726591760299626E-2</v>
      </c>
      <c r="G223" s="7">
        <f t="shared" si="31"/>
        <v>0.25</v>
      </c>
      <c r="H223" s="27">
        <f t="shared" si="30"/>
        <v>3.9840637450199202E-3</v>
      </c>
    </row>
    <row r="224" spans="1:8" x14ac:dyDescent="0.2">
      <c r="A224" s="38"/>
      <c r="B224" s="35" t="s">
        <v>206</v>
      </c>
      <c r="C224" s="32">
        <v>0</v>
      </c>
      <c r="D224" s="6">
        <v>2</v>
      </c>
      <c r="E224" s="7" t="str">
        <f t="shared" si="28"/>
        <v/>
      </c>
      <c r="F224" s="7">
        <f t="shared" si="29"/>
        <v>7.4906367041198503E-3</v>
      </c>
      <c r="G224" s="7">
        <f t="shared" si="31"/>
        <v>1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4</v>
      </c>
      <c r="D228" s="6">
        <v>0</v>
      </c>
      <c r="E228" s="7">
        <f t="shared" si="28"/>
        <v>1.5936254980079681E-2</v>
      </c>
      <c r="F228" s="7" t="str">
        <f t="shared" si="29"/>
        <v/>
      </c>
      <c r="G228" s="7">
        <f t="shared" si="31"/>
        <v>-1</v>
      </c>
      <c r="H228" s="27">
        <f t="shared" si="30"/>
        <v>-1.5936254980079681E-2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0</v>
      </c>
      <c r="D235" s="6">
        <v>1</v>
      </c>
      <c r="E235" s="7" t="str">
        <f t="shared" si="28"/>
        <v/>
      </c>
      <c r="F235" s="7">
        <f t="shared" si="29"/>
        <v>3.7453183520599251E-3</v>
      </c>
      <c r="G235" s="7">
        <f t="shared" si="31"/>
        <v>1</v>
      </c>
      <c r="H235" s="27" t="str">
        <f t="shared" si="30"/>
        <v/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1</v>
      </c>
      <c r="D238" s="6">
        <v>0</v>
      </c>
      <c r="E238" s="7">
        <f t="shared" si="28"/>
        <v>3.9840637450199202E-3</v>
      </c>
      <c r="F238" s="7" t="str">
        <f t="shared" si="29"/>
        <v/>
      </c>
      <c r="G238" s="7">
        <f t="shared" si="31"/>
        <v>-1</v>
      </c>
      <c r="H238" s="27">
        <f t="shared" si="30"/>
        <v>-3.9840637450199202E-3</v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27" t="str">
        <f t="shared" si="30"/>
        <v/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1</v>
      </c>
      <c r="D245" s="6">
        <v>0</v>
      </c>
      <c r="E245" s="7">
        <f t="shared" ref="E245:E276" si="32">+IF(C245=0,"",C245/C$181)</f>
        <v>3.9840637450199202E-3</v>
      </c>
      <c r="F245" s="7" t="str">
        <f t="shared" ref="F245:F276" si="33">+IF(D245=0,"",D245/D$181)</f>
        <v/>
      </c>
      <c r="G245" s="7">
        <f t="shared" si="31"/>
        <v>-1</v>
      </c>
      <c r="H245" s="27">
        <f t="shared" ref="H245:H276" si="34">+IF(OR(AND(E245=""),(G245="")),"",E245*G245)</f>
        <v>-3.9840637450199202E-3</v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1</v>
      </c>
      <c r="D247" s="6">
        <v>0</v>
      </c>
      <c r="E247" s="7">
        <f t="shared" si="32"/>
        <v>3.9840637450199202E-3</v>
      </c>
      <c r="F247" s="7" t="str">
        <f t="shared" si="33"/>
        <v/>
      </c>
      <c r="G247" s="7">
        <f t="shared" si="35"/>
        <v>-1</v>
      </c>
      <c r="H247" s="27">
        <f t="shared" si="34"/>
        <v>-3.9840637450199202E-3</v>
      </c>
    </row>
    <row r="248" spans="1:8" x14ac:dyDescent="0.2">
      <c r="A248" s="38"/>
      <c r="B248" s="35" t="s">
        <v>230</v>
      </c>
      <c r="C248" s="32">
        <v>46</v>
      </c>
      <c r="D248" s="6">
        <v>3</v>
      </c>
      <c r="E248" s="7">
        <f t="shared" si="32"/>
        <v>0.18326693227091634</v>
      </c>
      <c r="F248" s="7">
        <f t="shared" si="33"/>
        <v>1.1235955056179775E-2</v>
      </c>
      <c r="G248" s="7">
        <f t="shared" si="35"/>
        <v>-0.93478260869565222</v>
      </c>
      <c r="H248" s="27">
        <f t="shared" si="34"/>
        <v>-0.17131474103585659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2</v>
      </c>
      <c r="D251" s="6">
        <v>3</v>
      </c>
      <c r="E251" s="7">
        <f t="shared" si="32"/>
        <v>7.9681274900398405E-3</v>
      </c>
      <c r="F251" s="7">
        <f t="shared" si="33"/>
        <v>1.1235955056179775E-2</v>
      </c>
      <c r="G251" s="7">
        <f t="shared" si="35"/>
        <v>0.5</v>
      </c>
      <c r="H251" s="27">
        <f t="shared" si="34"/>
        <v>3.9840637450199202E-3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1</v>
      </c>
      <c r="D260" s="6">
        <v>0</v>
      </c>
      <c r="E260" s="7">
        <f t="shared" si="32"/>
        <v>3.9840637450199202E-3</v>
      </c>
      <c r="F260" s="7" t="str">
        <f t="shared" si="33"/>
        <v/>
      </c>
      <c r="G260" s="7">
        <f t="shared" si="35"/>
        <v>-1</v>
      </c>
      <c r="H260" s="27">
        <f t="shared" si="34"/>
        <v>-3.9840637450199202E-3</v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3</v>
      </c>
      <c r="D274" s="6">
        <v>0</v>
      </c>
      <c r="E274" s="7">
        <f t="shared" si="32"/>
        <v>1.1952191235059761E-2</v>
      </c>
      <c r="F274" s="7" t="str">
        <f t="shared" si="33"/>
        <v/>
      </c>
      <c r="G274" s="7">
        <f t="shared" si="35"/>
        <v>-1</v>
      </c>
      <c r="H274" s="27">
        <f t="shared" si="34"/>
        <v>-1.1952191235059761E-2</v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1</v>
      </c>
      <c r="D285" s="6">
        <v>0</v>
      </c>
      <c r="E285" s="7">
        <f t="shared" si="36"/>
        <v>3.9840637450199202E-3</v>
      </c>
      <c r="F285" s="7" t="str">
        <f t="shared" si="37"/>
        <v/>
      </c>
      <c r="G285" s="7">
        <f t="shared" si="39"/>
        <v>-1</v>
      </c>
      <c r="H285" s="27">
        <f t="shared" si="38"/>
        <v>-3.9840637450199202E-3</v>
      </c>
    </row>
    <row r="286" spans="1:8" ht="25.5" x14ac:dyDescent="0.2">
      <c r="A286" s="38"/>
      <c r="B286" s="35" t="s">
        <v>268</v>
      </c>
      <c r="C286" s="32">
        <v>3</v>
      </c>
      <c r="D286" s="6">
        <v>1</v>
      </c>
      <c r="E286" s="7">
        <f t="shared" si="36"/>
        <v>1.1952191235059761E-2</v>
      </c>
      <c r="F286" s="7">
        <f t="shared" si="37"/>
        <v>3.7453183520599251E-3</v>
      </c>
      <c r="G286" s="7">
        <f t="shared" si="39"/>
        <v>-0.66666666666666663</v>
      </c>
      <c r="H286" s="27">
        <f t="shared" si="38"/>
        <v>-7.9681274900398405E-3</v>
      </c>
    </row>
    <row r="287" spans="1:8" x14ac:dyDescent="0.2">
      <c r="A287" s="38"/>
      <c r="B287" s="35" t="s">
        <v>269</v>
      </c>
      <c r="C287" s="32">
        <v>1</v>
      </c>
      <c r="D287" s="6">
        <v>2</v>
      </c>
      <c r="E287" s="7">
        <f t="shared" si="36"/>
        <v>3.9840637450199202E-3</v>
      </c>
      <c r="F287" s="7">
        <f t="shared" si="37"/>
        <v>7.4906367041198503E-3</v>
      </c>
      <c r="G287" s="7">
        <f t="shared" si="39"/>
        <v>1</v>
      </c>
      <c r="H287" s="27">
        <f t="shared" si="38"/>
        <v>3.9840637450199202E-3</v>
      </c>
    </row>
    <row r="288" spans="1:8" x14ac:dyDescent="0.2">
      <c r="A288" s="38"/>
      <c r="B288" s="35" t="s">
        <v>270</v>
      </c>
      <c r="C288" s="3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3</v>
      </c>
      <c r="D292" s="6">
        <v>10</v>
      </c>
      <c r="E292" s="7">
        <f t="shared" si="36"/>
        <v>1.1952191235059761E-2</v>
      </c>
      <c r="F292" s="7">
        <f t="shared" si="37"/>
        <v>3.7453183520599252E-2</v>
      </c>
      <c r="G292" s="7">
        <f t="shared" si="39"/>
        <v>2.3333333333333335</v>
      </c>
      <c r="H292" s="27">
        <f t="shared" si="38"/>
        <v>2.7888446215139445E-2</v>
      </c>
    </row>
    <row r="293" spans="1:8" x14ac:dyDescent="0.2">
      <c r="A293" s="38"/>
      <c r="B293" s="35" t="s">
        <v>275</v>
      </c>
      <c r="C293" s="32">
        <v>5</v>
      </c>
      <c r="D293" s="6">
        <v>0</v>
      </c>
      <c r="E293" s="7">
        <f t="shared" si="36"/>
        <v>1.9920318725099601E-2</v>
      </c>
      <c r="F293" s="7" t="str">
        <f t="shared" si="37"/>
        <v/>
      </c>
      <c r="G293" s="7">
        <f t="shared" si="39"/>
        <v>-1</v>
      </c>
      <c r="H293" s="27">
        <f t="shared" si="38"/>
        <v>-1.9920318725099601E-2</v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27" t="str">
        <f t="shared" si="38"/>
        <v/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2</v>
      </c>
      <c r="D301" s="6">
        <v>0</v>
      </c>
      <c r="E301" s="7">
        <f t="shared" si="36"/>
        <v>7.9681274900398405E-3</v>
      </c>
      <c r="F301" s="7" t="str">
        <f t="shared" si="37"/>
        <v/>
      </c>
      <c r="G301" s="7">
        <f t="shared" si="39"/>
        <v>-1</v>
      </c>
      <c r="H301" s="27">
        <f t="shared" si="38"/>
        <v>-7.9681274900398405E-3</v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5</v>
      </c>
      <c r="D305" s="6">
        <v>2</v>
      </c>
      <c r="E305" s="7">
        <f t="shared" si="36"/>
        <v>1.9920318725099601E-2</v>
      </c>
      <c r="F305" s="7">
        <f t="shared" si="37"/>
        <v>7.4906367041198503E-3</v>
      </c>
      <c r="G305" s="7">
        <f t="shared" si="39"/>
        <v>-0.6</v>
      </c>
      <c r="H305" s="27">
        <f t="shared" si="38"/>
        <v>-1.1952191235059761E-2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1</v>
      </c>
      <c r="E311" s="7" t="str">
        <f t="shared" si="40"/>
        <v/>
      </c>
      <c r="F311" s="7">
        <f t="shared" si="41"/>
        <v>3.7453183520599251E-3</v>
      </c>
      <c r="G311" s="7">
        <f t="shared" si="43"/>
        <v>1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7</v>
      </c>
      <c r="D314" s="6">
        <v>2</v>
      </c>
      <c r="E314" s="7">
        <f t="shared" si="40"/>
        <v>2.7888446215139442E-2</v>
      </c>
      <c r="F314" s="7">
        <f t="shared" si="41"/>
        <v>7.4906367041198503E-3</v>
      </c>
      <c r="G314" s="7">
        <f t="shared" si="43"/>
        <v>-0.7142857142857143</v>
      </c>
      <c r="H314" s="27">
        <f t="shared" si="42"/>
        <v>-1.9920318725099601E-2</v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27" t="str">
        <f t="shared" si="42"/>
        <v/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27" t="str">
        <f t="shared" si="42"/>
        <v/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2</v>
      </c>
      <c r="D325" s="6">
        <v>0</v>
      </c>
      <c r="E325" s="7">
        <f t="shared" si="40"/>
        <v>7.9681274900398405E-3</v>
      </c>
      <c r="F325" s="7" t="str">
        <f t="shared" si="41"/>
        <v/>
      </c>
      <c r="G325" s="7">
        <f t="shared" si="43"/>
        <v>-1</v>
      </c>
      <c r="H325" s="27">
        <f t="shared" si="42"/>
        <v>-7.9681274900398405E-3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1</v>
      </c>
      <c r="D327" s="6">
        <v>0</v>
      </c>
      <c r="E327" s="7">
        <f t="shared" si="40"/>
        <v>3.9840637450199202E-3</v>
      </c>
      <c r="F327" s="7" t="str">
        <f t="shared" si="41"/>
        <v/>
      </c>
      <c r="G327" s="7">
        <f t="shared" si="43"/>
        <v>-1</v>
      </c>
      <c r="H327" s="27">
        <f t="shared" si="42"/>
        <v>-3.9840637450199202E-3</v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1</v>
      </c>
      <c r="D329" s="6">
        <v>0</v>
      </c>
      <c r="E329" s="7">
        <f t="shared" si="40"/>
        <v>3.9840637450199202E-3</v>
      </c>
      <c r="F329" s="7" t="str">
        <f t="shared" si="41"/>
        <v/>
      </c>
      <c r="G329" s="7">
        <f t="shared" si="43"/>
        <v>-1</v>
      </c>
      <c r="H329" s="27">
        <f t="shared" si="42"/>
        <v>-3.9840637450199202E-3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2</v>
      </c>
      <c r="D331" s="6">
        <v>3</v>
      </c>
      <c r="E331" s="7">
        <f t="shared" si="40"/>
        <v>7.9681274900398405E-3</v>
      </c>
      <c r="F331" s="7">
        <f t="shared" si="41"/>
        <v>1.1235955056179775E-2</v>
      </c>
      <c r="G331" s="7">
        <f t="shared" si="43"/>
        <v>0.5</v>
      </c>
      <c r="H331" s="27">
        <f t="shared" si="42"/>
        <v>3.9840637450199202E-3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27" t="str">
        <f t="shared" si="42"/>
        <v/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507</v>
      </c>
      <c r="D362" s="20">
        <f>SUM(D363:D595)</f>
        <v>303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-0.40236686390532544</v>
      </c>
      <c r="H362" s="21">
        <f t="shared" ref="H362:H425" si="50">+IF(OR(AND(E362=""),(G362="")),"",E362*G362)</f>
        <v>-0.40236686390532544</v>
      </c>
    </row>
    <row r="363" spans="1:8" x14ac:dyDescent="0.2">
      <c r="A363" s="38"/>
      <c r="B363" s="34" t="s">
        <v>339</v>
      </c>
      <c r="C363" s="31">
        <v>1</v>
      </c>
      <c r="D363" s="24">
        <v>0</v>
      </c>
      <c r="E363" s="25">
        <f t="shared" si="48"/>
        <v>1.9723865877712033E-3</v>
      </c>
      <c r="F363" s="25" t="str">
        <f t="shared" si="49"/>
        <v/>
      </c>
      <c r="G363" s="25">
        <f t="shared" ref="G363:G426" si="51">+IF(AND(C363=0,D363=0)," ",IF(C363=0,1,IF(D363=0,-1,(D363-C363)/C363)))</f>
        <v>-1</v>
      </c>
      <c r="H363" s="26">
        <f t="shared" si="50"/>
        <v>-1.9723865877712033E-3</v>
      </c>
    </row>
    <row r="364" spans="1:8" x14ac:dyDescent="0.2">
      <c r="A364" s="38"/>
      <c r="B364" s="35" t="s">
        <v>340</v>
      </c>
      <c r="C364" s="32">
        <v>1</v>
      </c>
      <c r="D364" s="6">
        <v>4</v>
      </c>
      <c r="E364" s="7">
        <f t="shared" si="48"/>
        <v>1.9723865877712033E-3</v>
      </c>
      <c r="F364" s="7">
        <f t="shared" si="49"/>
        <v>1.3201320132013201E-2</v>
      </c>
      <c r="G364" s="7">
        <f t="shared" si="51"/>
        <v>3</v>
      </c>
      <c r="H364" s="27">
        <f t="shared" si="50"/>
        <v>5.9171597633136102E-3</v>
      </c>
    </row>
    <row r="365" spans="1:8" x14ac:dyDescent="0.2">
      <c r="A365" s="38"/>
      <c r="B365" s="35" t="s">
        <v>341</v>
      </c>
      <c r="C365" s="32">
        <v>0</v>
      </c>
      <c r="D365" s="6">
        <v>1</v>
      </c>
      <c r="E365" s="7" t="str">
        <f t="shared" si="48"/>
        <v/>
      </c>
      <c r="F365" s="7">
        <f t="shared" si="49"/>
        <v>3.3003300330033004E-3</v>
      </c>
      <c r="G365" s="7">
        <f t="shared" si="51"/>
        <v>1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15</v>
      </c>
      <c r="D368" s="6">
        <v>8</v>
      </c>
      <c r="E368" s="7">
        <f t="shared" si="48"/>
        <v>2.9585798816568046E-2</v>
      </c>
      <c r="F368" s="7">
        <f t="shared" si="49"/>
        <v>2.6402640264026403E-2</v>
      </c>
      <c r="G368" s="7">
        <f t="shared" si="51"/>
        <v>-0.46666666666666667</v>
      </c>
      <c r="H368" s="27">
        <f t="shared" si="50"/>
        <v>-1.3806706114398421E-2</v>
      </c>
    </row>
    <row r="369" spans="1:8" x14ac:dyDescent="0.2">
      <c r="A369" s="38"/>
      <c r="B369" s="35" t="s">
        <v>345</v>
      </c>
      <c r="C369" s="3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27" t="str">
        <f t="shared" si="50"/>
        <v/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0</v>
      </c>
      <c r="D371" s="6">
        <v>3</v>
      </c>
      <c r="E371" s="7" t="str">
        <f t="shared" si="48"/>
        <v/>
      </c>
      <c r="F371" s="7">
        <f t="shared" si="49"/>
        <v>9.9009900990099011E-3</v>
      </c>
      <c r="G371" s="7">
        <f t="shared" si="51"/>
        <v>1</v>
      </c>
      <c r="H371" s="27" t="str">
        <f t="shared" si="50"/>
        <v/>
      </c>
    </row>
    <row r="372" spans="1:8" x14ac:dyDescent="0.2">
      <c r="A372" s="38"/>
      <c r="B372" s="35" t="s">
        <v>348</v>
      </c>
      <c r="C372" s="3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95</v>
      </c>
      <c r="D374" s="6">
        <v>3</v>
      </c>
      <c r="E374" s="7">
        <f t="shared" si="48"/>
        <v>0.18737672583826431</v>
      </c>
      <c r="F374" s="7">
        <f t="shared" si="49"/>
        <v>9.9009900990099011E-3</v>
      </c>
      <c r="G374" s="7">
        <f t="shared" si="51"/>
        <v>-0.96842105263157896</v>
      </c>
      <c r="H374" s="27">
        <f t="shared" si="50"/>
        <v>-0.1814595660749507</v>
      </c>
    </row>
    <row r="375" spans="1:8" x14ac:dyDescent="0.2">
      <c r="A375" s="38"/>
      <c r="B375" s="35" t="s">
        <v>351</v>
      </c>
      <c r="C375" s="32">
        <v>0</v>
      </c>
      <c r="D375" s="6">
        <v>1</v>
      </c>
      <c r="E375" s="7" t="str">
        <f t="shared" si="48"/>
        <v/>
      </c>
      <c r="F375" s="7">
        <f t="shared" si="49"/>
        <v>3.3003300330033004E-3</v>
      </c>
      <c r="G375" s="7">
        <f t="shared" si="51"/>
        <v>1</v>
      </c>
      <c r="H375" s="27" t="str">
        <f t="shared" si="50"/>
        <v/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0</v>
      </c>
      <c r="D377" s="6">
        <v>0</v>
      </c>
      <c r="E377" s="7" t="str">
        <f t="shared" si="48"/>
        <v/>
      </c>
      <c r="F377" s="7" t="str">
        <f t="shared" si="49"/>
        <v/>
      </c>
      <c r="G377" s="7" t="str">
        <f t="shared" si="51"/>
        <v xml:space="preserve"> </v>
      </c>
      <c r="H377" s="27" t="str">
        <f t="shared" si="50"/>
        <v/>
      </c>
    </row>
    <row r="378" spans="1:8" x14ac:dyDescent="0.2">
      <c r="A378" s="38"/>
      <c r="B378" s="35" t="s">
        <v>354</v>
      </c>
      <c r="C378" s="3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27" t="str">
        <f t="shared" si="50"/>
        <v/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4</v>
      </c>
      <c r="D382" s="6">
        <v>1</v>
      </c>
      <c r="E382" s="7">
        <f t="shared" si="48"/>
        <v>7.889546351084813E-3</v>
      </c>
      <c r="F382" s="7">
        <f t="shared" si="49"/>
        <v>3.3003300330033004E-3</v>
      </c>
      <c r="G382" s="7">
        <f t="shared" si="51"/>
        <v>-0.75</v>
      </c>
      <c r="H382" s="27">
        <f t="shared" si="50"/>
        <v>-5.9171597633136102E-3</v>
      </c>
    </row>
    <row r="383" spans="1:8" x14ac:dyDescent="0.2">
      <c r="A383" s="38"/>
      <c r="B383" s="35" t="s">
        <v>359</v>
      </c>
      <c r="C383" s="3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27" t="str">
        <f t="shared" si="50"/>
        <v/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3</v>
      </c>
      <c r="D385" s="6">
        <v>0</v>
      </c>
      <c r="E385" s="7">
        <f t="shared" si="48"/>
        <v>5.9171597633136093E-3</v>
      </c>
      <c r="F385" s="7" t="str">
        <f t="shared" si="49"/>
        <v/>
      </c>
      <c r="G385" s="7">
        <f t="shared" si="51"/>
        <v>-1</v>
      </c>
      <c r="H385" s="27">
        <f t="shared" si="50"/>
        <v>-5.9171597633136093E-3</v>
      </c>
    </row>
    <row r="386" spans="1:8" x14ac:dyDescent="0.2">
      <c r="A386" s="38"/>
      <c r="B386" s="35" t="s">
        <v>362</v>
      </c>
      <c r="C386" s="32">
        <v>10</v>
      </c>
      <c r="D386" s="6">
        <v>5</v>
      </c>
      <c r="E386" s="7">
        <f t="shared" si="48"/>
        <v>1.9723865877712032E-2</v>
      </c>
      <c r="F386" s="7">
        <f t="shared" si="49"/>
        <v>1.65016501650165E-2</v>
      </c>
      <c r="G386" s="7">
        <f t="shared" si="51"/>
        <v>-0.5</v>
      </c>
      <c r="H386" s="27">
        <f t="shared" si="50"/>
        <v>-9.8619329388560158E-3</v>
      </c>
    </row>
    <row r="387" spans="1:8" x14ac:dyDescent="0.2">
      <c r="A387" s="38"/>
      <c r="B387" s="35" t="s">
        <v>363</v>
      </c>
      <c r="C387" s="32">
        <v>1</v>
      </c>
      <c r="D387" s="6">
        <v>1</v>
      </c>
      <c r="E387" s="7">
        <f t="shared" si="48"/>
        <v>1.9723865877712033E-3</v>
      </c>
      <c r="F387" s="7">
        <f t="shared" si="49"/>
        <v>3.3003300330033004E-3</v>
      </c>
      <c r="G387" s="7">
        <f t="shared" si="51"/>
        <v>0</v>
      </c>
      <c r="H387" s="27">
        <f t="shared" si="50"/>
        <v>0</v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2</v>
      </c>
      <c r="D392" s="6">
        <v>0</v>
      </c>
      <c r="E392" s="7">
        <f t="shared" si="48"/>
        <v>3.9447731755424065E-3</v>
      </c>
      <c r="F392" s="7" t="str">
        <f t="shared" si="49"/>
        <v/>
      </c>
      <c r="G392" s="7">
        <f t="shared" si="51"/>
        <v>-1</v>
      </c>
      <c r="H392" s="27">
        <f t="shared" si="50"/>
        <v>-3.9447731755424065E-3</v>
      </c>
    </row>
    <row r="393" spans="1:8" x14ac:dyDescent="0.2">
      <c r="A393" s="38"/>
      <c r="B393" s="35" t="s">
        <v>369</v>
      </c>
      <c r="C393" s="32">
        <v>0</v>
      </c>
      <c r="D393" s="6">
        <v>0</v>
      </c>
      <c r="E393" s="7" t="str">
        <f t="shared" si="48"/>
        <v/>
      </c>
      <c r="F393" s="7" t="str">
        <f t="shared" si="49"/>
        <v/>
      </c>
      <c r="G393" s="7" t="str">
        <f t="shared" si="51"/>
        <v xml:space="preserve"> </v>
      </c>
      <c r="H393" s="27" t="str">
        <f t="shared" si="50"/>
        <v/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0</v>
      </c>
      <c r="D396" s="6">
        <v>0</v>
      </c>
      <c r="E396" s="7" t="str">
        <f t="shared" si="48"/>
        <v/>
      </c>
      <c r="F396" s="7" t="str">
        <f t="shared" si="49"/>
        <v/>
      </c>
      <c r="G396" s="7" t="str">
        <f t="shared" si="51"/>
        <v xml:space="preserve"> </v>
      </c>
      <c r="H396" s="27" t="str">
        <f t="shared" si="50"/>
        <v/>
      </c>
    </row>
    <row r="397" spans="1:8" x14ac:dyDescent="0.2">
      <c r="A397" s="38"/>
      <c r="B397" s="35" t="s">
        <v>373</v>
      </c>
      <c r="C397" s="32">
        <v>2</v>
      </c>
      <c r="D397" s="6">
        <v>18</v>
      </c>
      <c r="E397" s="7">
        <f t="shared" si="48"/>
        <v>3.9447731755424065E-3</v>
      </c>
      <c r="F397" s="7">
        <f t="shared" si="49"/>
        <v>5.9405940594059403E-2</v>
      </c>
      <c r="G397" s="7">
        <f t="shared" si="51"/>
        <v>8</v>
      </c>
      <c r="H397" s="27">
        <f t="shared" si="50"/>
        <v>3.1558185404339252E-2</v>
      </c>
    </row>
    <row r="398" spans="1:8" x14ac:dyDescent="0.2">
      <c r="A398" s="38"/>
      <c r="B398" s="35" t="s">
        <v>374</v>
      </c>
      <c r="C398" s="32">
        <v>1</v>
      </c>
      <c r="D398" s="6">
        <v>1</v>
      </c>
      <c r="E398" s="7">
        <f t="shared" si="48"/>
        <v>1.9723865877712033E-3</v>
      </c>
      <c r="F398" s="7">
        <f t="shared" si="49"/>
        <v>3.3003300330033004E-3</v>
      </c>
      <c r="G398" s="7">
        <f t="shared" si="51"/>
        <v>0</v>
      </c>
      <c r="H398" s="27">
        <f t="shared" si="50"/>
        <v>0</v>
      </c>
    </row>
    <row r="399" spans="1:8" x14ac:dyDescent="0.2">
      <c r="A399" s="38"/>
      <c r="B399" s="35" t="s">
        <v>375</v>
      </c>
      <c r="C399" s="3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1</v>
      </c>
      <c r="D401" s="6">
        <v>0</v>
      </c>
      <c r="E401" s="7">
        <f t="shared" si="48"/>
        <v>1.9723865877712033E-3</v>
      </c>
      <c r="F401" s="7" t="str">
        <f t="shared" si="49"/>
        <v/>
      </c>
      <c r="G401" s="7">
        <f t="shared" si="51"/>
        <v>-1</v>
      </c>
      <c r="H401" s="27">
        <f t="shared" si="50"/>
        <v>-1.9723865877712033E-3</v>
      </c>
    </row>
    <row r="402" spans="1:8" x14ac:dyDescent="0.2">
      <c r="A402" s="38"/>
      <c r="B402" s="35" t="s">
        <v>378</v>
      </c>
      <c r="C402" s="32">
        <v>1</v>
      </c>
      <c r="D402" s="6">
        <v>0</v>
      </c>
      <c r="E402" s="7">
        <f t="shared" si="48"/>
        <v>1.9723865877712033E-3</v>
      </c>
      <c r="F402" s="7" t="str">
        <f t="shared" si="49"/>
        <v/>
      </c>
      <c r="G402" s="7">
        <f t="shared" si="51"/>
        <v>-1</v>
      </c>
      <c r="H402" s="27">
        <f t="shared" si="50"/>
        <v>-1.9723865877712033E-3</v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58</v>
      </c>
      <c r="D404" s="6">
        <v>0</v>
      </c>
      <c r="E404" s="7">
        <f t="shared" si="48"/>
        <v>0.11439842209072978</v>
      </c>
      <c r="F404" s="7" t="str">
        <f t="shared" si="49"/>
        <v/>
      </c>
      <c r="G404" s="7">
        <f t="shared" si="51"/>
        <v>-1</v>
      </c>
      <c r="H404" s="27">
        <f t="shared" si="50"/>
        <v>-0.11439842209072978</v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91</v>
      </c>
      <c r="D410" s="6">
        <v>11</v>
      </c>
      <c r="E410" s="7">
        <f t="shared" si="48"/>
        <v>0.17948717948717949</v>
      </c>
      <c r="F410" s="7">
        <f t="shared" si="49"/>
        <v>3.6303630363036306E-2</v>
      </c>
      <c r="G410" s="7">
        <f t="shared" si="51"/>
        <v>-0.87912087912087911</v>
      </c>
      <c r="H410" s="27">
        <f t="shared" si="50"/>
        <v>-0.15779092702169625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2</v>
      </c>
      <c r="D413" s="6">
        <v>0</v>
      </c>
      <c r="E413" s="7">
        <f t="shared" si="48"/>
        <v>3.9447731755424065E-3</v>
      </c>
      <c r="F413" s="7" t="str">
        <f t="shared" si="49"/>
        <v/>
      </c>
      <c r="G413" s="7">
        <f t="shared" si="51"/>
        <v>-1</v>
      </c>
      <c r="H413" s="27">
        <f t="shared" si="50"/>
        <v>-3.9447731755424065E-3</v>
      </c>
    </row>
    <row r="414" spans="1:8" x14ac:dyDescent="0.2">
      <c r="A414" s="38"/>
      <c r="B414" s="35" t="s">
        <v>390</v>
      </c>
      <c r="C414" s="32">
        <v>11</v>
      </c>
      <c r="D414" s="6">
        <v>5</v>
      </c>
      <c r="E414" s="7">
        <f t="shared" si="48"/>
        <v>2.1696252465483234E-2</v>
      </c>
      <c r="F414" s="7">
        <f t="shared" si="49"/>
        <v>1.65016501650165E-2</v>
      </c>
      <c r="G414" s="7">
        <f t="shared" si="51"/>
        <v>-0.54545454545454541</v>
      </c>
      <c r="H414" s="27">
        <f t="shared" si="50"/>
        <v>-1.1834319526627219E-2</v>
      </c>
    </row>
    <row r="415" spans="1:8" x14ac:dyDescent="0.2">
      <c r="A415" s="38"/>
      <c r="B415" s="35" t="s">
        <v>391</v>
      </c>
      <c r="C415" s="32">
        <v>0</v>
      </c>
      <c r="D415" s="6">
        <v>2</v>
      </c>
      <c r="E415" s="7" t="str">
        <f t="shared" si="48"/>
        <v/>
      </c>
      <c r="F415" s="7">
        <f t="shared" si="49"/>
        <v>6.6006600660066007E-3</v>
      </c>
      <c r="G415" s="7">
        <f t="shared" si="51"/>
        <v>1</v>
      </c>
      <c r="H415" s="27" t="str">
        <f t="shared" si="50"/>
        <v/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3</v>
      </c>
      <c r="D419" s="6">
        <v>0</v>
      </c>
      <c r="E419" s="7">
        <f t="shared" si="48"/>
        <v>5.9171597633136093E-3</v>
      </c>
      <c r="F419" s="7" t="str">
        <f t="shared" si="49"/>
        <v/>
      </c>
      <c r="G419" s="7">
        <f t="shared" si="51"/>
        <v>-1</v>
      </c>
      <c r="H419" s="27">
        <f t="shared" si="50"/>
        <v>-5.9171597633136093E-3</v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4</v>
      </c>
      <c r="D421" s="6">
        <v>0</v>
      </c>
      <c r="E421" s="7">
        <f t="shared" si="48"/>
        <v>7.889546351084813E-3</v>
      </c>
      <c r="F421" s="7" t="str">
        <f t="shared" si="49"/>
        <v/>
      </c>
      <c r="G421" s="7">
        <f t="shared" si="51"/>
        <v>-1</v>
      </c>
      <c r="H421" s="27">
        <f t="shared" si="50"/>
        <v>-7.889546351084813E-3</v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10</v>
      </c>
      <c r="D424" s="6">
        <v>0</v>
      </c>
      <c r="E424" s="7">
        <f t="shared" si="48"/>
        <v>1.9723865877712032E-2</v>
      </c>
      <c r="F424" s="7" t="str">
        <f t="shared" si="49"/>
        <v/>
      </c>
      <c r="G424" s="7">
        <f t="shared" si="51"/>
        <v>-1</v>
      </c>
      <c r="H424" s="27">
        <f t="shared" si="50"/>
        <v>-1.9723865877712032E-2</v>
      </c>
    </row>
    <row r="425" spans="1:8" x14ac:dyDescent="0.2">
      <c r="A425" s="38"/>
      <c r="B425" s="35" t="s">
        <v>401</v>
      </c>
      <c r="C425" s="32">
        <v>1</v>
      </c>
      <c r="D425" s="6">
        <v>1</v>
      </c>
      <c r="E425" s="7">
        <f t="shared" si="48"/>
        <v>1.9723865877712033E-3</v>
      </c>
      <c r="F425" s="7">
        <f t="shared" si="49"/>
        <v>3.3003300330033004E-3</v>
      </c>
      <c r="G425" s="7">
        <f t="shared" si="51"/>
        <v>0</v>
      </c>
      <c r="H425" s="27">
        <f t="shared" si="50"/>
        <v>0</v>
      </c>
    </row>
    <row r="426" spans="1:8" x14ac:dyDescent="0.2">
      <c r="A426" s="38"/>
      <c r="B426" s="35" t="s">
        <v>402</v>
      </c>
      <c r="C426" s="32">
        <v>31</v>
      </c>
      <c r="D426" s="6">
        <v>6</v>
      </c>
      <c r="E426" s="7">
        <f t="shared" ref="E426:E489" si="52">+IF(C426=0,"",C426/C$362)</f>
        <v>6.1143984220907298E-2</v>
      </c>
      <c r="F426" s="7">
        <f t="shared" ref="F426:F489" si="53">+IF(D426=0,"",D426/D$362)</f>
        <v>1.9801980198019802E-2</v>
      </c>
      <c r="G426" s="7">
        <f t="shared" si="51"/>
        <v>-0.80645161290322576</v>
      </c>
      <c r="H426" s="27">
        <f t="shared" ref="H426:H489" si="54">+IF(OR(AND(E426=""),(G426="")),"",E426*G426)</f>
        <v>-4.9309664694280074E-2</v>
      </c>
    </row>
    <row r="427" spans="1:8" x14ac:dyDescent="0.2">
      <c r="A427" s="38"/>
      <c r="B427" s="35" t="s">
        <v>403</v>
      </c>
      <c r="C427" s="32">
        <v>2</v>
      </c>
      <c r="D427" s="6">
        <v>1</v>
      </c>
      <c r="E427" s="7">
        <f t="shared" si="52"/>
        <v>3.9447731755424065E-3</v>
      </c>
      <c r="F427" s="7">
        <f t="shared" si="53"/>
        <v>3.3003300330033004E-3</v>
      </c>
      <c r="G427" s="7">
        <f t="shared" ref="G427:G490" si="55">+IF(AND(C427=0,D427=0)," ",IF(C427=0,1,IF(D427=0,-1,(D427-C427)/C427)))</f>
        <v>-0.5</v>
      </c>
      <c r="H427" s="27">
        <f t="shared" si="54"/>
        <v>-1.9723865877712033E-3</v>
      </c>
    </row>
    <row r="428" spans="1:8" x14ac:dyDescent="0.2">
      <c r="A428" s="38"/>
      <c r="B428" s="35" t="s">
        <v>404</v>
      </c>
      <c r="C428" s="32">
        <v>41</v>
      </c>
      <c r="D428" s="6">
        <v>2</v>
      </c>
      <c r="E428" s="7">
        <f t="shared" si="52"/>
        <v>8.0867850098619326E-2</v>
      </c>
      <c r="F428" s="7">
        <f t="shared" si="53"/>
        <v>6.6006600660066007E-3</v>
      </c>
      <c r="G428" s="7">
        <f t="shared" si="55"/>
        <v>-0.95121951219512191</v>
      </c>
      <c r="H428" s="27">
        <f t="shared" si="54"/>
        <v>-7.6923076923076913E-2</v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12</v>
      </c>
      <c r="D437" s="6">
        <v>0</v>
      </c>
      <c r="E437" s="7">
        <f t="shared" si="52"/>
        <v>2.3668639053254437E-2</v>
      </c>
      <c r="F437" s="7" t="str">
        <f t="shared" si="53"/>
        <v/>
      </c>
      <c r="G437" s="7">
        <f t="shared" si="55"/>
        <v>-1</v>
      </c>
      <c r="H437" s="27">
        <f t="shared" si="54"/>
        <v>-2.3668639053254437E-2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27" t="str">
        <f t="shared" si="54"/>
        <v/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27" t="str">
        <f t="shared" si="54"/>
        <v/>
      </c>
    </row>
    <row r="446" spans="1:8" x14ac:dyDescent="0.2">
      <c r="A446" s="38"/>
      <c r="B446" s="35" t="s">
        <v>422</v>
      </c>
      <c r="C446" s="3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27" t="str">
        <f t="shared" si="54"/>
        <v/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0</v>
      </c>
      <c r="D451" s="6">
        <v>2</v>
      </c>
      <c r="E451" s="7" t="str">
        <f t="shared" si="52"/>
        <v/>
      </c>
      <c r="F451" s="7">
        <f t="shared" si="53"/>
        <v>6.6006600660066007E-3</v>
      </c>
      <c r="G451" s="7">
        <f t="shared" si="55"/>
        <v>1</v>
      </c>
      <c r="H451" s="27" t="str">
        <f t="shared" si="54"/>
        <v/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4</v>
      </c>
      <c r="E453" s="7" t="str">
        <f t="shared" si="52"/>
        <v/>
      </c>
      <c r="F453" s="7">
        <f t="shared" si="53"/>
        <v>1.3201320132013201E-2</v>
      </c>
      <c r="G453" s="7">
        <f t="shared" si="55"/>
        <v>1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1</v>
      </c>
      <c r="E454" s="7" t="str">
        <f t="shared" si="52"/>
        <v/>
      </c>
      <c r="F454" s="7">
        <f t="shared" si="53"/>
        <v>3.3003300330033004E-3</v>
      </c>
      <c r="G454" s="7">
        <f t="shared" si="55"/>
        <v>1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1</v>
      </c>
      <c r="D455" s="6">
        <v>0</v>
      </c>
      <c r="E455" s="7">
        <f t="shared" si="52"/>
        <v>1.9723865877712033E-3</v>
      </c>
      <c r="F455" s="7" t="str">
        <f t="shared" si="53"/>
        <v/>
      </c>
      <c r="G455" s="7">
        <f t="shared" si="55"/>
        <v>-1</v>
      </c>
      <c r="H455" s="27">
        <f t="shared" si="54"/>
        <v>-1.9723865877712033E-3</v>
      </c>
    </row>
    <row r="456" spans="1:8" x14ac:dyDescent="0.2">
      <c r="A456" s="38"/>
      <c r="B456" s="35" t="s">
        <v>432</v>
      </c>
      <c r="C456" s="3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27" t="str">
        <f t="shared" si="54"/>
        <v/>
      </c>
    </row>
    <row r="461" spans="1:8" x14ac:dyDescent="0.2">
      <c r="A461" s="38"/>
      <c r="B461" s="35" t="s">
        <v>437</v>
      </c>
      <c r="C461" s="3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27" t="str">
        <f t="shared" si="54"/>
        <v/>
      </c>
    </row>
    <row r="462" spans="1:8" x14ac:dyDescent="0.2">
      <c r="A462" s="38"/>
      <c r="B462" s="35" t="s">
        <v>438</v>
      </c>
      <c r="C462" s="3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27" t="str">
        <f t="shared" si="54"/>
        <v/>
      </c>
    </row>
    <row r="463" spans="1:8" x14ac:dyDescent="0.2">
      <c r="A463" s="38"/>
      <c r="B463" s="35" t="s">
        <v>439</v>
      </c>
      <c r="C463" s="32">
        <v>0</v>
      </c>
      <c r="D463" s="6">
        <v>1</v>
      </c>
      <c r="E463" s="7" t="str">
        <f t="shared" si="52"/>
        <v/>
      </c>
      <c r="F463" s="7">
        <f t="shared" si="53"/>
        <v>3.3003300330033004E-3</v>
      </c>
      <c r="G463" s="7">
        <f t="shared" si="55"/>
        <v>1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1</v>
      </c>
      <c r="D464" s="6">
        <v>0</v>
      </c>
      <c r="E464" s="7">
        <f t="shared" si="52"/>
        <v>1.9723865877712033E-3</v>
      </c>
      <c r="F464" s="7" t="str">
        <f t="shared" si="53"/>
        <v/>
      </c>
      <c r="G464" s="7">
        <f t="shared" si="55"/>
        <v>-1</v>
      </c>
      <c r="H464" s="27">
        <f t="shared" si="54"/>
        <v>-1.9723865877712033E-3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27" t="str">
        <f t="shared" si="54"/>
        <v/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27" t="str">
        <f t="shared" si="54"/>
        <v/>
      </c>
    </row>
    <row r="475" spans="1:8" x14ac:dyDescent="0.2">
      <c r="A475" s="38"/>
      <c r="B475" s="35" t="s">
        <v>451</v>
      </c>
      <c r="C475" s="32">
        <v>0</v>
      </c>
      <c r="D475" s="6">
        <v>6</v>
      </c>
      <c r="E475" s="7" t="str">
        <f t="shared" si="52"/>
        <v/>
      </c>
      <c r="F475" s="7">
        <f t="shared" si="53"/>
        <v>1.9801980198019802E-2</v>
      </c>
      <c r="G475" s="7">
        <f t="shared" si="55"/>
        <v>1</v>
      </c>
      <c r="H475" s="27" t="str">
        <f t="shared" si="54"/>
        <v/>
      </c>
    </row>
    <row r="476" spans="1:8" x14ac:dyDescent="0.2">
      <c r="A476" s="38"/>
      <c r="B476" s="35" t="s">
        <v>452</v>
      </c>
      <c r="C476" s="32">
        <v>0</v>
      </c>
      <c r="D476" s="6">
        <v>30</v>
      </c>
      <c r="E476" s="7" t="str">
        <f t="shared" si="52"/>
        <v/>
      </c>
      <c r="F476" s="7">
        <f t="shared" si="53"/>
        <v>9.9009900990099015E-2</v>
      </c>
      <c r="G476" s="7">
        <f t="shared" si="55"/>
        <v>1</v>
      </c>
      <c r="H476" s="27" t="str">
        <f t="shared" si="54"/>
        <v/>
      </c>
    </row>
    <row r="477" spans="1:8" ht="25.5" x14ac:dyDescent="0.2">
      <c r="A477" s="38"/>
      <c r="B477" s="35" t="s">
        <v>453</v>
      </c>
      <c r="C477" s="3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27" t="str">
        <f t="shared" si="54"/>
        <v/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4</v>
      </c>
      <c r="D483" s="6">
        <v>0</v>
      </c>
      <c r="E483" s="7">
        <f t="shared" si="52"/>
        <v>7.889546351084813E-3</v>
      </c>
      <c r="F483" s="7" t="str">
        <f t="shared" si="53"/>
        <v/>
      </c>
      <c r="G483" s="7">
        <f t="shared" si="55"/>
        <v>-1</v>
      </c>
      <c r="H483" s="27">
        <f t="shared" si="54"/>
        <v>-7.889546351084813E-3</v>
      </c>
    </row>
    <row r="484" spans="1:8" x14ac:dyDescent="0.2">
      <c r="A484" s="38"/>
      <c r="B484" s="35" t="s">
        <v>460</v>
      </c>
      <c r="C484" s="32">
        <v>3</v>
      </c>
      <c r="D484" s="6">
        <v>16</v>
      </c>
      <c r="E484" s="7">
        <f t="shared" si="52"/>
        <v>5.9171597633136093E-3</v>
      </c>
      <c r="F484" s="7">
        <f t="shared" si="53"/>
        <v>5.2805280528052806E-2</v>
      </c>
      <c r="G484" s="7">
        <f t="shared" si="55"/>
        <v>4.333333333333333</v>
      </c>
      <c r="H484" s="27">
        <f t="shared" si="54"/>
        <v>2.564102564102564E-2</v>
      </c>
    </row>
    <row r="485" spans="1:8" x14ac:dyDescent="0.2">
      <c r="A485" s="38"/>
      <c r="B485" s="35" t="s">
        <v>461</v>
      </c>
      <c r="C485" s="32">
        <v>29</v>
      </c>
      <c r="D485" s="6">
        <v>19</v>
      </c>
      <c r="E485" s="7">
        <f t="shared" si="52"/>
        <v>5.7199211045364892E-2</v>
      </c>
      <c r="F485" s="7">
        <f t="shared" si="53"/>
        <v>6.2706270627062702E-2</v>
      </c>
      <c r="G485" s="7">
        <f t="shared" si="55"/>
        <v>-0.34482758620689657</v>
      </c>
      <c r="H485" s="27">
        <f t="shared" si="54"/>
        <v>-1.9723865877712032E-2</v>
      </c>
    </row>
    <row r="486" spans="1:8" x14ac:dyDescent="0.2">
      <c r="A486" s="38"/>
      <c r="B486" s="35" t="s">
        <v>462</v>
      </c>
      <c r="C486" s="32">
        <v>0</v>
      </c>
      <c r="D486" s="6">
        <v>1</v>
      </c>
      <c r="E486" s="7" t="str">
        <f t="shared" si="52"/>
        <v/>
      </c>
      <c r="F486" s="7">
        <f t="shared" si="53"/>
        <v>3.3003300330033004E-3</v>
      </c>
      <c r="G486" s="7">
        <f t="shared" si="55"/>
        <v>1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7</v>
      </c>
      <c r="D487" s="6">
        <v>2</v>
      </c>
      <c r="E487" s="7">
        <f t="shared" si="52"/>
        <v>1.3806706114398421E-2</v>
      </c>
      <c r="F487" s="7">
        <f t="shared" si="53"/>
        <v>6.6006600660066007E-3</v>
      </c>
      <c r="G487" s="7">
        <f t="shared" si="55"/>
        <v>-0.7142857142857143</v>
      </c>
      <c r="H487" s="27">
        <f t="shared" si="54"/>
        <v>-9.8619329388560158E-3</v>
      </c>
    </row>
    <row r="488" spans="1:8" x14ac:dyDescent="0.2">
      <c r="A488" s="38"/>
      <c r="B488" s="35" t="s">
        <v>464</v>
      </c>
      <c r="C488" s="32">
        <v>2</v>
      </c>
      <c r="D488" s="6">
        <v>0</v>
      </c>
      <c r="E488" s="7">
        <f t="shared" si="52"/>
        <v>3.9447731755424065E-3</v>
      </c>
      <c r="F488" s="7" t="str">
        <f t="shared" si="53"/>
        <v/>
      </c>
      <c r="G488" s="7">
        <f t="shared" si="55"/>
        <v>-1</v>
      </c>
      <c r="H488" s="27">
        <f t="shared" si="54"/>
        <v>-3.9447731755424065E-3</v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8</v>
      </c>
      <c r="D490" s="6">
        <v>13</v>
      </c>
      <c r="E490" s="7">
        <f t="shared" ref="E490:E553" si="56">+IF(C490=0,"",C490/C$362)</f>
        <v>1.5779092702169626E-2</v>
      </c>
      <c r="F490" s="7">
        <f t="shared" ref="F490:F553" si="57">+IF(D490=0,"",D490/D$362)</f>
        <v>4.2904290429042903E-2</v>
      </c>
      <c r="G490" s="7">
        <f t="shared" si="55"/>
        <v>0.625</v>
      </c>
      <c r="H490" s="27">
        <f t="shared" ref="H490:H553" si="58">+IF(OR(AND(E490=""),(G490="")),"",E490*G490)</f>
        <v>9.8619329388560158E-3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5</v>
      </c>
      <c r="E495" s="7" t="str">
        <f t="shared" si="56"/>
        <v/>
      </c>
      <c r="F495" s="7">
        <f t="shared" si="57"/>
        <v>1.65016501650165E-2</v>
      </c>
      <c r="G495" s="7">
        <f t="shared" si="59"/>
        <v>1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2</v>
      </c>
      <c r="D498" s="6">
        <v>22</v>
      </c>
      <c r="E498" s="7">
        <f t="shared" si="56"/>
        <v>3.9447731755424065E-3</v>
      </c>
      <c r="F498" s="7">
        <f t="shared" si="57"/>
        <v>7.2607260726072612E-2</v>
      </c>
      <c r="G498" s="7">
        <f t="shared" si="59"/>
        <v>10</v>
      </c>
      <c r="H498" s="27">
        <f t="shared" si="58"/>
        <v>3.9447731755424063E-2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1</v>
      </c>
      <c r="D500" s="6">
        <v>0</v>
      </c>
      <c r="E500" s="7">
        <f t="shared" si="56"/>
        <v>1.9723865877712033E-3</v>
      </c>
      <c r="F500" s="7" t="str">
        <f t="shared" si="57"/>
        <v/>
      </c>
      <c r="G500" s="7">
        <f t="shared" si="59"/>
        <v>-1</v>
      </c>
      <c r="H500" s="27">
        <f t="shared" si="58"/>
        <v>-1.9723865877712033E-3</v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8</v>
      </c>
      <c r="E502" s="7" t="str">
        <f t="shared" si="56"/>
        <v/>
      </c>
      <c r="F502" s="7">
        <f t="shared" si="57"/>
        <v>2.6402640264026403E-2</v>
      </c>
      <c r="G502" s="7">
        <f t="shared" si="59"/>
        <v>1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3</v>
      </c>
      <c r="D503" s="6">
        <v>0</v>
      </c>
      <c r="E503" s="7">
        <f t="shared" si="56"/>
        <v>5.9171597633136093E-3</v>
      </c>
      <c r="F503" s="7" t="str">
        <f t="shared" si="57"/>
        <v/>
      </c>
      <c r="G503" s="7">
        <f t="shared" si="59"/>
        <v>-1</v>
      </c>
      <c r="H503" s="27">
        <f t="shared" si="58"/>
        <v>-5.9171597633136093E-3</v>
      </c>
    </row>
    <row r="504" spans="1:8" x14ac:dyDescent="0.2">
      <c r="A504" s="38"/>
      <c r="B504" s="35" t="s">
        <v>480</v>
      </c>
      <c r="C504" s="32">
        <v>0</v>
      </c>
      <c r="D504" s="6">
        <v>1</v>
      </c>
      <c r="E504" s="7" t="str">
        <f t="shared" si="56"/>
        <v/>
      </c>
      <c r="F504" s="7">
        <f t="shared" si="57"/>
        <v>3.3003300330033004E-3</v>
      </c>
      <c r="G504" s="7">
        <f t="shared" si="59"/>
        <v>1</v>
      </c>
      <c r="H504" s="27" t="str">
        <f t="shared" si="58"/>
        <v/>
      </c>
    </row>
    <row r="505" spans="1:8" x14ac:dyDescent="0.2">
      <c r="A505" s="38"/>
      <c r="B505" s="35" t="s">
        <v>481</v>
      </c>
      <c r="C505" s="32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27" t="str">
        <f t="shared" si="58"/>
        <v/>
      </c>
    </row>
    <row r="506" spans="1:8" x14ac:dyDescent="0.2">
      <c r="A506" s="38"/>
      <c r="B506" s="35" t="s">
        <v>482</v>
      </c>
      <c r="C506" s="32">
        <v>0</v>
      </c>
      <c r="D506" s="6">
        <v>1</v>
      </c>
      <c r="E506" s="7" t="str">
        <f t="shared" si="56"/>
        <v/>
      </c>
      <c r="F506" s="7">
        <f t="shared" si="57"/>
        <v>3.3003300330033004E-3</v>
      </c>
      <c r="G506" s="7">
        <f t="shared" si="59"/>
        <v>1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2</v>
      </c>
      <c r="D508" s="6">
        <v>22</v>
      </c>
      <c r="E508" s="7">
        <f t="shared" si="56"/>
        <v>3.9447731755424065E-3</v>
      </c>
      <c r="F508" s="7">
        <f t="shared" si="57"/>
        <v>7.2607260726072612E-2</v>
      </c>
      <c r="G508" s="7">
        <f t="shared" si="59"/>
        <v>10</v>
      </c>
      <c r="H508" s="27">
        <f t="shared" si="58"/>
        <v>3.9447731755424063E-2</v>
      </c>
    </row>
    <row r="509" spans="1:8" x14ac:dyDescent="0.2">
      <c r="A509" s="38"/>
      <c r="B509" s="35" t="s">
        <v>485</v>
      </c>
      <c r="C509" s="3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27" t="str">
        <f t="shared" si="58"/>
        <v/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1</v>
      </c>
      <c r="D516" s="6">
        <v>0</v>
      </c>
      <c r="E516" s="7">
        <f t="shared" si="56"/>
        <v>1.9723865877712033E-3</v>
      </c>
      <c r="F516" s="7" t="str">
        <f t="shared" si="57"/>
        <v/>
      </c>
      <c r="G516" s="7">
        <f t="shared" si="59"/>
        <v>-1</v>
      </c>
      <c r="H516" s="27">
        <f t="shared" si="58"/>
        <v>-1.9723865877712033E-3</v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0</v>
      </c>
      <c r="D519" s="6">
        <v>2</v>
      </c>
      <c r="E519" s="7" t="str">
        <f t="shared" si="56"/>
        <v/>
      </c>
      <c r="F519" s="7">
        <f t="shared" si="57"/>
        <v>6.6006600660066007E-3</v>
      </c>
      <c r="G519" s="7">
        <f t="shared" si="59"/>
        <v>1</v>
      </c>
      <c r="H519" s="27" t="str">
        <f t="shared" si="58"/>
        <v/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1</v>
      </c>
      <c r="D530" s="6">
        <v>0</v>
      </c>
      <c r="E530" s="7">
        <f t="shared" si="56"/>
        <v>1.9723865877712033E-3</v>
      </c>
      <c r="F530" s="7" t="str">
        <f t="shared" si="57"/>
        <v/>
      </c>
      <c r="G530" s="7">
        <f t="shared" si="59"/>
        <v>-1</v>
      </c>
      <c r="H530" s="27">
        <f t="shared" si="58"/>
        <v>-1.9723865877712033E-3</v>
      </c>
    </row>
    <row r="531" spans="1:8" x14ac:dyDescent="0.2">
      <c r="A531" s="38"/>
      <c r="B531" s="35" t="s">
        <v>507</v>
      </c>
      <c r="C531" s="3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1</v>
      </c>
      <c r="D535" s="6">
        <v>0</v>
      </c>
      <c r="E535" s="7">
        <f t="shared" si="56"/>
        <v>1.9723865877712033E-3</v>
      </c>
      <c r="F535" s="7" t="str">
        <f t="shared" si="57"/>
        <v/>
      </c>
      <c r="G535" s="7">
        <f t="shared" si="59"/>
        <v>-1</v>
      </c>
      <c r="H535" s="27">
        <f t="shared" si="58"/>
        <v>-1.9723865877712033E-3</v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1</v>
      </c>
      <c r="D544" s="6">
        <v>0</v>
      </c>
      <c r="E544" s="7">
        <f t="shared" si="56"/>
        <v>1.9723865877712033E-3</v>
      </c>
      <c r="F544" s="7" t="str">
        <f t="shared" si="57"/>
        <v/>
      </c>
      <c r="G544" s="7">
        <f t="shared" si="59"/>
        <v>-1</v>
      </c>
      <c r="H544" s="27">
        <f t="shared" si="58"/>
        <v>-1.9723865877712033E-3</v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0</v>
      </c>
      <c r="D552" s="6">
        <v>2</v>
      </c>
      <c r="E552" s="7" t="str">
        <f t="shared" si="56"/>
        <v/>
      </c>
      <c r="F552" s="7">
        <f t="shared" si="57"/>
        <v>6.6006600660066007E-3</v>
      </c>
      <c r="G552" s="7">
        <f t="shared" si="59"/>
        <v>1</v>
      </c>
      <c r="H552" s="27" t="str">
        <f t="shared" si="58"/>
        <v/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0</v>
      </c>
      <c r="D555" s="6">
        <v>0</v>
      </c>
      <c r="E555" s="7" t="str">
        <f t="shared" si="60"/>
        <v/>
      </c>
      <c r="F555" s="7" t="str">
        <f t="shared" si="61"/>
        <v/>
      </c>
      <c r="G555" s="7" t="str">
        <f t="shared" ref="G555:G595" si="63">+IF(AND(C555=0,D555=0)," ",IF(C555=0,1,IF(D555=0,-1,(D555-C555)/C555)))</f>
        <v xml:space="preserve"> </v>
      </c>
      <c r="H555" s="27" t="str">
        <f t="shared" si="62"/>
        <v/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8</v>
      </c>
      <c r="D558" s="6">
        <v>2</v>
      </c>
      <c r="E558" s="7">
        <f t="shared" si="60"/>
        <v>1.5779092702169626E-2</v>
      </c>
      <c r="F558" s="7">
        <f t="shared" si="61"/>
        <v>6.6006600660066007E-3</v>
      </c>
      <c r="G558" s="7">
        <f t="shared" si="63"/>
        <v>-0.75</v>
      </c>
      <c r="H558" s="27">
        <f t="shared" si="62"/>
        <v>-1.183431952662722E-2</v>
      </c>
    </row>
    <row r="559" spans="1:8" x14ac:dyDescent="0.2">
      <c r="A559" s="38"/>
      <c r="B559" s="35" t="s">
        <v>535</v>
      </c>
      <c r="C559" s="32">
        <v>6</v>
      </c>
      <c r="D559" s="6">
        <v>34</v>
      </c>
      <c r="E559" s="7">
        <f t="shared" si="60"/>
        <v>1.1834319526627219E-2</v>
      </c>
      <c r="F559" s="7">
        <f t="shared" si="61"/>
        <v>0.11221122112211221</v>
      </c>
      <c r="G559" s="7">
        <f t="shared" si="63"/>
        <v>4.666666666666667</v>
      </c>
      <c r="H559" s="27">
        <f t="shared" si="62"/>
        <v>5.5226824457593693E-2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2</v>
      </c>
      <c r="D568" s="6">
        <v>2</v>
      </c>
      <c r="E568" s="7">
        <f t="shared" si="60"/>
        <v>3.9447731755424065E-3</v>
      </c>
      <c r="F568" s="7">
        <f t="shared" si="61"/>
        <v>6.6006600660066007E-3</v>
      </c>
      <c r="G568" s="7">
        <f t="shared" si="63"/>
        <v>0</v>
      </c>
      <c r="H568" s="27">
        <f t="shared" si="62"/>
        <v>0</v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27" t="str">
        <f t="shared" si="62"/>
        <v/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6</v>
      </c>
      <c r="D574" s="6">
        <v>4</v>
      </c>
      <c r="E574" s="7">
        <f t="shared" si="60"/>
        <v>1.1834319526627219E-2</v>
      </c>
      <c r="F574" s="7">
        <f t="shared" si="61"/>
        <v>1.3201320132013201E-2</v>
      </c>
      <c r="G574" s="7">
        <f t="shared" si="63"/>
        <v>-0.33333333333333331</v>
      </c>
      <c r="H574" s="27">
        <f t="shared" si="62"/>
        <v>-3.9447731755424056E-3</v>
      </c>
    </row>
    <row r="575" spans="1:8" ht="25.5" x14ac:dyDescent="0.2">
      <c r="A575" s="38"/>
      <c r="B575" s="35" t="s">
        <v>551</v>
      </c>
      <c r="C575" s="32">
        <v>0</v>
      </c>
      <c r="D575" s="6">
        <v>1</v>
      </c>
      <c r="E575" s="7" t="str">
        <f t="shared" si="60"/>
        <v/>
      </c>
      <c r="F575" s="7">
        <f t="shared" si="61"/>
        <v>3.3003300330033004E-3</v>
      </c>
      <c r="G575" s="7">
        <f t="shared" si="63"/>
        <v>1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0</v>
      </c>
      <c r="D579" s="6">
        <v>17</v>
      </c>
      <c r="E579" s="7" t="str">
        <f t="shared" si="60"/>
        <v/>
      </c>
      <c r="F579" s="7">
        <f t="shared" si="61"/>
        <v>5.6105610561056105E-2</v>
      </c>
      <c r="G579" s="7">
        <f t="shared" si="63"/>
        <v>1</v>
      </c>
      <c r="H579" s="27" t="str">
        <f t="shared" si="62"/>
        <v/>
      </c>
    </row>
    <row r="580" spans="1:8" ht="25.5" x14ac:dyDescent="0.2">
      <c r="A580" s="38"/>
      <c r="B580" s="35" t="s">
        <v>556</v>
      </c>
      <c r="C580" s="32">
        <v>4</v>
      </c>
      <c r="D580" s="6">
        <v>0</v>
      </c>
      <c r="E580" s="7">
        <f t="shared" si="60"/>
        <v>7.889546351084813E-3</v>
      </c>
      <c r="F580" s="7" t="str">
        <f t="shared" si="61"/>
        <v/>
      </c>
      <c r="G580" s="7">
        <f t="shared" si="63"/>
        <v>-1</v>
      </c>
      <c r="H580" s="27">
        <f t="shared" si="62"/>
        <v>-7.889546351084813E-3</v>
      </c>
    </row>
    <row r="581" spans="1:8" x14ac:dyDescent="0.2">
      <c r="A581" s="38"/>
      <c r="B581" s="35" t="s">
        <v>557</v>
      </c>
      <c r="C581" s="32">
        <v>3</v>
      </c>
      <c r="D581" s="6">
        <v>6</v>
      </c>
      <c r="E581" s="7">
        <f t="shared" si="60"/>
        <v>5.9171597633136093E-3</v>
      </c>
      <c r="F581" s="7">
        <f t="shared" si="61"/>
        <v>1.9801980198019802E-2</v>
      </c>
      <c r="G581" s="7">
        <f t="shared" si="63"/>
        <v>1</v>
      </c>
      <c r="H581" s="27">
        <f t="shared" si="62"/>
        <v>5.9171597633136093E-3</v>
      </c>
    </row>
    <row r="582" spans="1:8" x14ac:dyDescent="0.2">
      <c r="A582" s="38"/>
      <c r="B582" s="35" t="s">
        <v>558</v>
      </c>
      <c r="C582" s="32">
        <v>1</v>
      </c>
      <c r="D582" s="6">
        <v>0</v>
      </c>
      <c r="E582" s="7">
        <f t="shared" si="60"/>
        <v>1.9723865877712033E-3</v>
      </c>
      <c r="F582" s="7" t="str">
        <f t="shared" si="61"/>
        <v/>
      </c>
      <c r="G582" s="7">
        <f t="shared" si="63"/>
        <v>-1</v>
      </c>
      <c r="H582" s="27">
        <f t="shared" si="62"/>
        <v>-1.9723865877712033E-3</v>
      </c>
    </row>
    <row r="583" spans="1:8" x14ac:dyDescent="0.2">
      <c r="A583" s="38"/>
      <c r="B583" s="35" t="s">
        <v>559</v>
      </c>
      <c r="C583" s="32">
        <v>2</v>
      </c>
      <c r="D583" s="6">
        <v>0</v>
      </c>
      <c r="E583" s="7">
        <f t="shared" si="60"/>
        <v>3.9447731755424065E-3</v>
      </c>
      <c r="F583" s="7" t="str">
        <f t="shared" si="61"/>
        <v/>
      </c>
      <c r="G583" s="7">
        <f t="shared" si="63"/>
        <v>-1</v>
      </c>
      <c r="H583" s="27">
        <f t="shared" si="62"/>
        <v>-3.9447731755424065E-3</v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4</v>
      </c>
      <c r="D588" s="6">
        <v>2</v>
      </c>
      <c r="E588" s="7">
        <f t="shared" si="60"/>
        <v>7.889546351084813E-3</v>
      </c>
      <c r="F588" s="7">
        <f t="shared" si="61"/>
        <v>6.6006600660066007E-3</v>
      </c>
      <c r="G588" s="7">
        <f t="shared" si="63"/>
        <v>-0.5</v>
      </c>
      <c r="H588" s="27">
        <f t="shared" si="62"/>
        <v>-3.9447731755424065E-3</v>
      </c>
    </row>
    <row r="589" spans="1:8" x14ac:dyDescent="0.2">
      <c r="A589" s="38"/>
      <c r="B589" s="35" t="s">
        <v>565</v>
      </c>
      <c r="C589" s="32">
        <v>1</v>
      </c>
      <c r="D589" s="6">
        <v>3</v>
      </c>
      <c r="E589" s="7">
        <f t="shared" si="60"/>
        <v>1.9723865877712033E-3</v>
      </c>
      <c r="F589" s="7">
        <f t="shared" si="61"/>
        <v>9.9009900990099011E-3</v>
      </c>
      <c r="G589" s="7">
        <f t="shared" si="63"/>
        <v>2</v>
      </c>
      <c r="H589" s="27">
        <f t="shared" si="62"/>
        <v>3.9447731755424065E-3</v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353</v>
      </c>
      <c r="D601" s="20">
        <f>SUM(D602:D629)</f>
        <v>223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-0.36827195467422097</v>
      </c>
      <c r="H601" s="21">
        <f t="shared" ref="H601:H629" si="66">+IF(OR(AND(E601=""),(G601="")),"",E601*G601)</f>
        <v>-0.36827195467422097</v>
      </c>
    </row>
    <row r="602" spans="1:8" x14ac:dyDescent="0.2">
      <c r="A602" s="38"/>
      <c r="B602" s="34" t="s">
        <v>572</v>
      </c>
      <c r="C602" s="31">
        <v>0</v>
      </c>
      <c r="D602" s="24">
        <v>0</v>
      </c>
      <c r="E602" s="25" t="str">
        <f t="shared" si="64"/>
        <v/>
      </c>
      <c r="F602" s="25" t="str">
        <f t="shared" si="65"/>
        <v/>
      </c>
      <c r="G602" s="25" t="str">
        <f t="shared" ref="G602:G629" si="67">+IF(AND(C602=0,D602=0)," ",IF(C602=0,1,IF(D602=0,-1,(D602-C602)/C602)))</f>
        <v xml:space="preserve"> </v>
      </c>
      <c r="H602" s="26" t="str">
        <f t="shared" si="66"/>
        <v/>
      </c>
    </row>
    <row r="603" spans="1:8" x14ac:dyDescent="0.2">
      <c r="A603" s="38"/>
      <c r="B603" s="35" t="s">
        <v>573</v>
      </c>
      <c r="C603" s="32">
        <v>0</v>
      </c>
      <c r="D603" s="6">
        <v>0</v>
      </c>
      <c r="E603" s="7" t="str">
        <f t="shared" si="64"/>
        <v/>
      </c>
      <c r="F603" s="7" t="str">
        <f t="shared" si="65"/>
        <v/>
      </c>
      <c r="G603" s="7" t="str">
        <f t="shared" si="67"/>
        <v xml:space="preserve"> </v>
      </c>
      <c r="H603" s="27" t="str">
        <f t="shared" si="66"/>
        <v/>
      </c>
    </row>
    <row r="604" spans="1:8" ht="25.5" x14ac:dyDescent="0.2">
      <c r="A604" s="38"/>
      <c r="B604" s="35" t="s">
        <v>574</v>
      </c>
      <c r="C604" s="32">
        <v>236</v>
      </c>
      <c r="D604" s="6">
        <v>10</v>
      </c>
      <c r="E604" s="7">
        <f t="shared" si="64"/>
        <v>0.66855524079320117</v>
      </c>
      <c r="F604" s="7">
        <f t="shared" si="65"/>
        <v>4.4843049327354258E-2</v>
      </c>
      <c r="G604" s="7">
        <f t="shared" si="67"/>
        <v>-0.9576271186440678</v>
      </c>
      <c r="H604" s="27">
        <f t="shared" si="66"/>
        <v>-0.64022662889518422</v>
      </c>
    </row>
    <row r="605" spans="1:8" x14ac:dyDescent="0.2">
      <c r="A605" s="38"/>
      <c r="B605" s="35" t="s">
        <v>575</v>
      </c>
      <c r="C605" s="32">
        <v>16</v>
      </c>
      <c r="D605" s="6">
        <v>8</v>
      </c>
      <c r="E605" s="7">
        <f t="shared" si="64"/>
        <v>4.5325779036827198E-2</v>
      </c>
      <c r="F605" s="7">
        <f t="shared" si="65"/>
        <v>3.5874439461883408E-2</v>
      </c>
      <c r="G605" s="7">
        <f t="shared" si="67"/>
        <v>-0.5</v>
      </c>
      <c r="H605" s="27">
        <f t="shared" si="66"/>
        <v>-2.2662889518413599E-2</v>
      </c>
    </row>
    <row r="606" spans="1:8" x14ac:dyDescent="0.2">
      <c r="A606" s="38"/>
      <c r="B606" s="35" t="s">
        <v>576</v>
      </c>
      <c r="C606" s="32">
        <v>0</v>
      </c>
      <c r="D606" s="6">
        <v>7</v>
      </c>
      <c r="E606" s="7" t="str">
        <f t="shared" si="64"/>
        <v/>
      </c>
      <c r="F606" s="7">
        <f t="shared" si="65"/>
        <v>3.1390134529147982E-2</v>
      </c>
      <c r="G606" s="7">
        <f t="shared" si="67"/>
        <v>1</v>
      </c>
      <c r="H606" s="27" t="str">
        <f t="shared" si="66"/>
        <v/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1</v>
      </c>
      <c r="D608" s="6">
        <v>0</v>
      </c>
      <c r="E608" s="7">
        <f t="shared" si="64"/>
        <v>2.8328611898016999E-3</v>
      </c>
      <c r="F608" s="7" t="str">
        <f t="shared" si="65"/>
        <v/>
      </c>
      <c r="G608" s="7">
        <f t="shared" si="67"/>
        <v>-1</v>
      </c>
      <c r="H608" s="27">
        <f t="shared" si="66"/>
        <v>-2.8328611898016999E-3</v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1</v>
      </c>
      <c r="D612" s="6">
        <v>1</v>
      </c>
      <c r="E612" s="7">
        <f t="shared" si="64"/>
        <v>2.8328611898016999E-3</v>
      </c>
      <c r="F612" s="7">
        <f t="shared" si="65"/>
        <v>4.4843049327354259E-3</v>
      </c>
      <c r="G612" s="7">
        <f t="shared" si="67"/>
        <v>0</v>
      </c>
      <c r="H612" s="27">
        <f t="shared" si="66"/>
        <v>0</v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5</v>
      </c>
      <c r="E614" s="7" t="str">
        <f t="shared" si="64"/>
        <v/>
      </c>
      <c r="F614" s="7">
        <f t="shared" si="65"/>
        <v>2.2421524663677129E-2</v>
      </c>
      <c r="G614" s="7">
        <f t="shared" si="67"/>
        <v>1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47</v>
      </c>
      <c r="D616" s="6">
        <v>19</v>
      </c>
      <c r="E616" s="7">
        <f t="shared" si="64"/>
        <v>0.13314447592067988</v>
      </c>
      <c r="F616" s="7">
        <f t="shared" si="65"/>
        <v>8.520179372197309E-2</v>
      </c>
      <c r="G616" s="7">
        <f t="shared" si="67"/>
        <v>-0.5957446808510638</v>
      </c>
      <c r="H616" s="27">
        <f t="shared" si="66"/>
        <v>-7.9320113314447577E-2</v>
      </c>
    </row>
    <row r="617" spans="1:8" x14ac:dyDescent="0.2">
      <c r="A617" s="38"/>
      <c r="B617" s="35" t="s">
        <v>587</v>
      </c>
      <c r="C617" s="32">
        <v>0</v>
      </c>
      <c r="D617" s="6">
        <v>6</v>
      </c>
      <c r="E617" s="7" t="str">
        <f t="shared" si="64"/>
        <v/>
      </c>
      <c r="F617" s="7">
        <f t="shared" si="65"/>
        <v>2.6905829596412557E-2</v>
      </c>
      <c r="G617" s="7">
        <f t="shared" si="67"/>
        <v>1</v>
      </c>
      <c r="H617" s="27" t="str">
        <f t="shared" si="66"/>
        <v/>
      </c>
    </row>
    <row r="618" spans="1:8" x14ac:dyDescent="0.2">
      <c r="A618" s="38"/>
      <c r="B618" s="35" t="s">
        <v>588</v>
      </c>
      <c r="C618" s="32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27" t="str">
        <f t="shared" si="66"/>
        <v/>
      </c>
    </row>
    <row r="619" spans="1:8" x14ac:dyDescent="0.2">
      <c r="A619" s="38"/>
      <c r="B619" s="35" t="s">
        <v>589</v>
      </c>
      <c r="C619" s="32">
        <v>41</v>
      </c>
      <c r="D619" s="6">
        <v>151</v>
      </c>
      <c r="E619" s="7">
        <f t="shared" si="64"/>
        <v>0.11614730878186968</v>
      </c>
      <c r="F619" s="7">
        <f t="shared" si="65"/>
        <v>0.67713004484304928</v>
      </c>
      <c r="G619" s="7">
        <f t="shared" si="67"/>
        <v>2.6829268292682928</v>
      </c>
      <c r="H619" s="27">
        <f t="shared" si="66"/>
        <v>0.31161473087818697</v>
      </c>
    </row>
    <row r="620" spans="1:8" x14ac:dyDescent="0.2">
      <c r="A620" s="38"/>
      <c r="B620" s="35" t="s">
        <v>590</v>
      </c>
      <c r="C620" s="32">
        <v>0</v>
      </c>
      <c r="D620" s="6">
        <v>8</v>
      </c>
      <c r="E620" s="7" t="str">
        <f t="shared" si="64"/>
        <v/>
      </c>
      <c r="F620" s="7">
        <f t="shared" si="65"/>
        <v>3.5874439461883408E-2</v>
      </c>
      <c r="G620" s="7">
        <f t="shared" si="67"/>
        <v>1</v>
      </c>
      <c r="H620" s="27" t="str">
        <f t="shared" si="66"/>
        <v/>
      </c>
    </row>
    <row r="621" spans="1:8" x14ac:dyDescent="0.2">
      <c r="A621" s="38"/>
      <c r="B621" s="35" t="s">
        <v>591</v>
      </c>
      <c r="C621" s="32">
        <v>3</v>
      </c>
      <c r="D621" s="6">
        <v>0</v>
      </c>
      <c r="E621" s="7">
        <f t="shared" si="64"/>
        <v>8.4985835694051E-3</v>
      </c>
      <c r="F621" s="7" t="str">
        <f t="shared" si="65"/>
        <v/>
      </c>
      <c r="G621" s="7">
        <f t="shared" si="67"/>
        <v>-1</v>
      </c>
      <c r="H621" s="27">
        <f t="shared" si="66"/>
        <v>-8.4985835694051E-3</v>
      </c>
    </row>
    <row r="622" spans="1:8" x14ac:dyDescent="0.2">
      <c r="A622" s="38"/>
      <c r="B622" s="35" t="s">
        <v>592</v>
      </c>
      <c r="C622" s="32">
        <v>2</v>
      </c>
      <c r="D622" s="6">
        <v>0</v>
      </c>
      <c r="E622" s="7">
        <f t="shared" si="64"/>
        <v>5.6657223796033997E-3</v>
      </c>
      <c r="F622" s="7" t="str">
        <f t="shared" si="65"/>
        <v/>
      </c>
      <c r="G622" s="7">
        <f t="shared" si="67"/>
        <v>-1</v>
      </c>
      <c r="H622" s="27">
        <f t="shared" si="66"/>
        <v>-5.6657223796033997E-3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6</v>
      </c>
      <c r="D625" s="6">
        <v>8</v>
      </c>
      <c r="E625" s="7">
        <f t="shared" si="64"/>
        <v>1.69971671388102E-2</v>
      </c>
      <c r="F625" s="7">
        <f t="shared" si="65"/>
        <v>3.5874439461883408E-2</v>
      </c>
      <c r="G625" s="7">
        <f t="shared" si="67"/>
        <v>0.33333333333333331</v>
      </c>
      <c r="H625" s="27">
        <f t="shared" si="66"/>
        <v>5.6657223796033997E-3</v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27" t="str">
        <f t="shared" si="66"/>
        <v/>
      </c>
    </row>
    <row r="629" spans="1:8" ht="26.25" thickBot="1" x14ac:dyDescent="0.25">
      <c r="A629" s="38"/>
      <c r="B629" s="36" t="s">
        <v>599</v>
      </c>
      <c r="C629" s="33">
        <v>0</v>
      </c>
      <c r="D629" s="28">
        <v>0</v>
      </c>
      <c r="E629" s="29" t="str">
        <f t="shared" si="64"/>
        <v/>
      </c>
      <c r="F629" s="29" t="str">
        <f t="shared" si="65"/>
        <v/>
      </c>
      <c r="G629" s="29" t="str">
        <f t="shared" si="67"/>
        <v xml:space="preserve"> </v>
      </c>
      <c r="H629" s="30" t="str">
        <f t="shared" si="66"/>
        <v/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.75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634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635</v>
      </c>
      <c r="C8" s="20">
        <f>+C19+C76+C181+C362+C601</f>
        <v>271</v>
      </c>
      <c r="D8" s="20">
        <f>+D19+D76+D181+D362+D601</f>
        <v>249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-8.1180811808118078E-2</v>
      </c>
      <c r="H8" s="21">
        <f t="shared" ref="H8:H13" si="1">+IF(OR(AND(E8=""),(G8="")),"",E8*G8)</f>
        <v>-8.1180811808118078E-2</v>
      </c>
    </row>
    <row r="9" spans="1:8" x14ac:dyDescent="0.2">
      <c r="A9" s="38"/>
      <c r="B9" s="34" t="s">
        <v>6</v>
      </c>
      <c r="C9" s="31">
        <f>+C19</f>
        <v>2</v>
      </c>
      <c r="D9" s="24">
        <f>+D19</f>
        <v>4</v>
      </c>
      <c r="E9" s="25">
        <f t="shared" ref="E9:F13" si="2">+C9/C$8</f>
        <v>7.3800738007380072E-3</v>
      </c>
      <c r="F9" s="25">
        <f t="shared" si="2"/>
        <v>1.6064257028112448E-2</v>
      </c>
      <c r="G9" s="25">
        <f t="shared" si="0"/>
        <v>1</v>
      </c>
      <c r="H9" s="26">
        <f t="shared" si="1"/>
        <v>7.3800738007380072E-3</v>
      </c>
    </row>
    <row r="10" spans="1:8" x14ac:dyDescent="0.2">
      <c r="A10" s="38"/>
      <c r="B10" s="35" t="s">
        <v>7</v>
      </c>
      <c r="C10" s="32">
        <f>+C76</f>
        <v>46</v>
      </c>
      <c r="D10" s="6">
        <f>+D76</f>
        <v>19</v>
      </c>
      <c r="E10" s="7">
        <f t="shared" si="2"/>
        <v>0.16974169741697417</v>
      </c>
      <c r="F10" s="7">
        <f t="shared" si="2"/>
        <v>7.6305220883534142E-2</v>
      </c>
      <c r="G10" s="7">
        <f t="shared" si="0"/>
        <v>-0.58695652173913049</v>
      </c>
      <c r="H10" s="27">
        <f t="shared" si="1"/>
        <v>-9.963099630996311E-2</v>
      </c>
    </row>
    <row r="11" spans="1:8" ht="25.5" x14ac:dyDescent="0.2">
      <c r="A11" s="38"/>
      <c r="B11" s="35" t="s">
        <v>8</v>
      </c>
      <c r="C11" s="32">
        <f>+C181</f>
        <v>80</v>
      </c>
      <c r="D11" s="6">
        <f>+D181</f>
        <v>66</v>
      </c>
      <c r="E11" s="7">
        <f t="shared" si="2"/>
        <v>0.29520295202952029</v>
      </c>
      <c r="F11" s="7">
        <f t="shared" si="2"/>
        <v>0.26506024096385544</v>
      </c>
      <c r="G11" s="7">
        <f t="shared" si="0"/>
        <v>-0.17499999999999999</v>
      </c>
      <c r="H11" s="27">
        <f t="shared" si="1"/>
        <v>-5.1660516605166046E-2</v>
      </c>
    </row>
    <row r="12" spans="1:8" x14ac:dyDescent="0.2">
      <c r="A12" s="38"/>
      <c r="B12" s="35" t="s">
        <v>9</v>
      </c>
      <c r="C12" s="32">
        <f>+C362</f>
        <v>139</v>
      </c>
      <c r="D12" s="6">
        <f>+D362</f>
        <v>83</v>
      </c>
      <c r="E12" s="7">
        <f t="shared" si="2"/>
        <v>0.51291512915129156</v>
      </c>
      <c r="F12" s="7">
        <f t="shared" si="2"/>
        <v>0.33333333333333331</v>
      </c>
      <c r="G12" s="7">
        <f t="shared" si="0"/>
        <v>-0.40287769784172661</v>
      </c>
      <c r="H12" s="27">
        <f t="shared" si="1"/>
        <v>-0.20664206642066421</v>
      </c>
    </row>
    <row r="13" spans="1:8" ht="15.75" thickBot="1" x14ac:dyDescent="0.25">
      <c r="A13" s="38"/>
      <c r="B13" s="36" t="s">
        <v>10</v>
      </c>
      <c r="C13" s="33">
        <f>+C601</f>
        <v>4</v>
      </c>
      <c r="D13" s="28">
        <f>+D601</f>
        <v>77</v>
      </c>
      <c r="E13" s="29">
        <f t="shared" si="2"/>
        <v>1.4760147601476014E-2</v>
      </c>
      <c r="F13" s="29">
        <f t="shared" si="2"/>
        <v>0.30923694779116467</v>
      </c>
      <c r="G13" s="29">
        <f t="shared" si="0"/>
        <v>18.25</v>
      </c>
      <c r="H13" s="30">
        <f t="shared" si="1"/>
        <v>0.26937269372693728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2</v>
      </c>
      <c r="D19" s="20">
        <f>SUM(D20:D70)</f>
        <v>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>
        <f t="shared" ref="H19:H50" si="5">+IF(OR(AND(E19=""),(G19="")),"",E19*G19)</f>
        <v>1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0</v>
      </c>
      <c r="D27" s="6">
        <v>1</v>
      </c>
      <c r="E27" s="7" t="str">
        <f t="shared" si="3"/>
        <v/>
      </c>
      <c r="F27" s="7">
        <f t="shared" si="4"/>
        <v>0.25</v>
      </c>
      <c r="G27" s="7">
        <f t="shared" si="6"/>
        <v>1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0</v>
      </c>
      <c r="D30" s="6">
        <v>2</v>
      </c>
      <c r="E30" s="7" t="str">
        <f t="shared" si="3"/>
        <v/>
      </c>
      <c r="F30" s="7">
        <f t="shared" si="4"/>
        <v>0.5</v>
      </c>
      <c r="G30" s="7">
        <f t="shared" si="6"/>
        <v>1</v>
      </c>
      <c r="H30" s="27" t="str">
        <f t="shared" si="5"/>
        <v/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27" t="str">
        <f t="shared" si="5"/>
        <v/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27" t="str">
        <f t="shared" si="5"/>
        <v/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27" t="str">
        <f t="shared" si="9"/>
        <v/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2</v>
      </c>
      <c r="D64" s="6">
        <v>0</v>
      </c>
      <c r="E64" s="7">
        <f t="shared" si="7"/>
        <v>1</v>
      </c>
      <c r="F64" s="7" t="str">
        <f t="shared" si="8"/>
        <v/>
      </c>
      <c r="G64" s="7">
        <f t="shared" si="10"/>
        <v>-1</v>
      </c>
      <c r="H64" s="27">
        <f t="shared" si="9"/>
        <v>-1</v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1</v>
      </c>
      <c r="E67" s="7" t="str">
        <f t="shared" si="7"/>
        <v/>
      </c>
      <c r="F67" s="7">
        <f t="shared" si="8"/>
        <v>0.25</v>
      </c>
      <c r="G67" s="7">
        <f t="shared" si="10"/>
        <v>1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46</v>
      </c>
      <c r="D76" s="20">
        <f>SUM(D77:D175)</f>
        <v>19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-0.58695652173913049</v>
      </c>
      <c r="H76" s="21">
        <f t="shared" ref="H76:H107" si="13">+IF(OR(AND(E76=""),(G76="")),"",E76*G76)</f>
        <v>-0.58695652173913049</v>
      </c>
    </row>
    <row r="77" spans="1:8" x14ac:dyDescent="0.2">
      <c r="A77" s="38"/>
      <c r="B77" s="34" t="s">
        <v>65</v>
      </c>
      <c r="C77" s="31">
        <v>2</v>
      </c>
      <c r="D77" s="24">
        <v>1</v>
      </c>
      <c r="E77" s="25">
        <f t="shared" si="11"/>
        <v>4.3478260869565216E-2</v>
      </c>
      <c r="F77" s="25">
        <f t="shared" si="12"/>
        <v>5.2631578947368418E-2</v>
      </c>
      <c r="G77" s="25">
        <f t="shared" ref="G77:G108" si="14">+IF(AND(C77=0,D77=0)," ",IF(C77=0,1,IF(D77=0,-1,(D77-C77)/C77)))</f>
        <v>-0.5</v>
      </c>
      <c r="H77" s="26">
        <f t="shared" si="13"/>
        <v>-2.1739130434782608E-2</v>
      </c>
    </row>
    <row r="78" spans="1:8" x14ac:dyDescent="0.2">
      <c r="A78" s="38"/>
      <c r="B78" s="35" t="s">
        <v>66</v>
      </c>
      <c r="C78" s="32">
        <v>3</v>
      </c>
      <c r="D78" s="6">
        <v>0</v>
      </c>
      <c r="E78" s="7">
        <f t="shared" si="11"/>
        <v>6.5217391304347824E-2</v>
      </c>
      <c r="F78" s="7" t="str">
        <f t="shared" si="12"/>
        <v/>
      </c>
      <c r="G78" s="7">
        <f t="shared" si="14"/>
        <v>-1</v>
      </c>
      <c r="H78" s="27">
        <f t="shared" si="13"/>
        <v>-6.5217391304347824E-2</v>
      </c>
    </row>
    <row r="79" spans="1:8" x14ac:dyDescent="0.2">
      <c r="A79" s="38"/>
      <c r="B79" s="35" t="s">
        <v>67</v>
      </c>
      <c r="C79" s="3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0</v>
      </c>
      <c r="D80" s="6">
        <v>0</v>
      </c>
      <c r="E80" s="7" t="str">
        <f t="shared" si="11"/>
        <v/>
      </c>
      <c r="F80" s="7" t="str">
        <f t="shared" si="12"/>
        <v/>
      </c>
      <c r="G80" s="7" t="str">
        <f t="shared" si="14"/>
        <v xml:space="preserve"> </v>
      </c>
      <c r="H80" s="27" t="str">
        <f t="shared" si="13"/>
        <v/>
      </c>
    </row>
    <row r="81" spans="1:8" ht="25.5" x14ac:dyDescent="0.2">
      <c r="A81" s="38"/>
      <c r="B81" s="35" t="s">
        <v>69</v>
      </c>
      <c r="C81" s="32">
        <v>0</v>
      </c>
      <c r="D81" s="6">
        <v>0</v>
      </c>
      <c r="E81" s="7" t="str">
        <f t="shared" si="11"/>
        <v/>
      </c>
      <c r="F81" s="7" t="str">
        <f t="shared" si="12"/>
        <v/>
      </c>
      <c r="G81" s="7" t="str">
        <f t="shared" si="14"/>
        <v xml:space="preserve"> </v>
      </c>
      <c r="H81" s="27" t="str">
        <f t="shared" si="13"/>
        <v/>
      </c>
    </row>
    <row r="82" spans="1:8" x14ac:dyDescent="0.2">
      <c r="A82" s="38"/>
      <c r="B82" s="35" t="s">
        <v>70</v>
      </c>
      <c r="C82" s="32">
        <v>0</v>
      </c>
      <c r="D82" s="6">
        <v>1</v>
      </c>
      <c r="E82" s="7" t="str">
        <f t="shared" si="11"/>
        <v/>
      </c>
      <c r="F82" s="7">
        <f t="shared" si="12"/>
        <v>5.2631578947368418E-2</v>
      </c>
      <c r="G82" s="7">
        <f t="shared" si="14"/>
        <v>1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1</v>
      </c>
      <c r="E87" s="7" t="str">
        <f t="shared" si="11"/>
        <v/>
      </c>
      <c r="F87" s="7">
        <f t="shared" si="12"/>
        <v>5.2631578947368418E-2</v>
      </c>
      <c r="G87" s="7">
        <f t="shared" si="14"/>
        <v>1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27" t="str">
        <f t="shared" si="13"/>
        <v/>
      </c>
    </row>
    <row r="93" spans="1:8" x14ac:dyDescent="0.2">
      <c r="A93" s="38"/>
      <c r="B93" s="35" t="s">
        <v>81</v>
      </c>
      <c r="C93" s="3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1</v>
      </c>
      <c r="D94" s="6">
        <v>0</v>
      </c>
      <c r="E94" s="7">
        <f t="shared" si="11"/>
        <v>2.1739130434782608E-2</v>
      </c>
      <c r="F94" s="7" t="str">
        <f t="shared" si="12"/>
        <v/>
      </c>
      <c r="G94" s="7">
        <f t="shared" si="14"/>
        <v>-1</v>
      </c>
      <c r="H94" s="27">
        <f t="shared" si="13"/>
        <v>-2.1739130434782608E-2</v>
      </c>
    </row>
    <row r="95" spans="1:8" x14ac:dyDescent="0.2">
      <c r="A95" s="38"/>
      <c r="B95" s="35" t="s">
        <v>83</v>
      </c>
      <c r="C95" s="32">
        <v>2</v>
      </c>
      <c r="D95" s="6">
        <v>0</v>
      </c>
      <c r="E95" s="7">
        <f t="shared" si="11"/>
        <v>4.3478260869565216E-2</v>
      </c>
      <c r="F95" s="7" t="str">
        <f t="shared" si="12"/>
        <v/>
      </c>
      <c r="G95" s="7">
        <f t="shared" si="14"/>
        <v>-1</v>
      </c>
      <c r="H95" s="27">
        <f t="shared" si="13"/>
        <v>-4.3478260869565216E-2</v>
      </c>
    </row>
    <row r="96" spans="1:8" x14ac:dyDescent="0.2">
      <c r="A96" s="38"/>
      <c r="B96" s="35" t="s">
        <v>84</v>
      </c>
      <c r="C96" s="32">
        <v>1</v>
      </c>
      <c r="D96" s="6">
        <v>1</v>
      </c>
      <c r="E96" s="7">
        <f t="shared" si="11"/>
        <v>2.1739130434782608E-2</v>
      </c>
      <c r="F96" s="7">
        <f t="shared" si="12"/>
        <v>5.2631578947368418E-2</v>
      </c>
      <c r="G96" s="7">
        <f t="shared" si="14"/>
        <v>0</v>
      </c>
      <c r="H96" s="27">
        <f t="shared" si="13"/>
        <v>0</v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1</v>
      </c>
      <c r="D98" s="6">
        <v>0</v>
      </c>
      <c r="E98" s="7">
        <f t="shared" si="11"/>
        <v>2.1739130434782608E-2</v>
      </c>
      <c r="F98" s="7" t="str">
        <f t="shared" si="12"/>
        <v/>
      </c>
      <c r="G98" s="7">
        <f t="shared" si="14"/>
        <v>-1</v>
      </c>
      <c r="H98" s="27">
        <f t="shared" si="13"/>
        <v>-2.1739130434782608E-2</v>
      </c>
    </row>
    <row r="99" spans="1:8" x14ac:dyDescent="0.2">
      <c r="A99" s="38"/>
      <c r="B99" s="35" t="s">
        <v>87</v>
      </c>
      <c r="C99" s="32">
        <v>0</v>
      </c>
      <c r="D99" s="6">
        <v>0</v>
      </c>
      <c r="E99" s="7" t="str">
        <f t="shared" si="11"/>
        <v/>
      </c>
      <c r="F99" s="7" t="str">
        <f t="shared" si="12"/>
        <v/>
      </c>
      <c r="G99" s="7" t="str">
        <f t="shared" si="14"/>
        <v xml:space="preserve"> </v>
      </c>
      <c r="H99" s="27" t="str">
        <f t="shared" si="13"/>
        <v/>
      </c>
    </row>
    <row r="100" spans="1:8" x14ac:dyDescent="0.2">
      <c r="A100" s="38"/>
      <c r="B100" s="35" t="s">
        <v>88</v>
      </c>
      <c r="C100" s="32">
        <v>1</v>
      </c>
      <c r="D100" s="6">
        <v>0</v>
      </c>
      <c r="E100" s="7">
        <f t="shared" si="11"/>
        <v>2.1739130434782608E-2</v>
      </c>
      <c r="F100" s="7" t="str">
        <f t="shared" si="12"/>
        <v/>
      </c>
      <c r="G100" s="7">
        <f t="shared" si="14"/>
        <v>-1</v>
      </c>
      <c r="H100" s="27">
        <f t="shared" si="13"/>
        <v>-2.1739130434782608E-2</v>
      </c>
    </row>
    <row r="101" spans="1:8" x14ac:dyDescent="0.2">
      <c r="A101" s="38"/>
      <c r="B101" s="35" t="s">
        <v>89</v>
      </c>
      <c r="C101" s="3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27" t="str">
        <f t="shared" si="13"/>
        <v/>
      </c>
    </row>
    <row r="102" spans="1:8" x14ac:dyDescent="0.2">
      <c r="A102" s="38"/>
      <c r="B102" s="35" t="s">
        <v>90</v>
      </c>
      <c r="C102" s="3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27" t="str">
        <f t="shared" si="13"/>
        <v/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0</v>
      </c>
      <c r="D106" s="6">
        <v>0</v>
      </c>
      <c r="E106" s="7" t="str">
        <f t="shared" si="11"/>
        <v/>
      </c>
      <c r="F106" s="7" t="str">
        <f t="shared" si="12"/>
        <v/>
      </c>
      <c r="G106" s="7" t="str">
        <f t="shared" si="14"/>
        <v xml:space="preserve"> </v>
      </c>
      <c r="H106" s="27" t="str">
        <f t="shared" si="13"/>
        <v/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0</v>
      </c>
      <c r="D110" s="6">
        <v>0</v>
      </c>
      <c r="E110" s="7" t="str">
        <f t="shared" si="15"/>
        <v/>
      </c>
      <c r="F110" s="7" t="str">
        <f t="shared" si="16"/>
        <v/>
      </c>
      <c r="G110" s="7" t="str">
        <f t="shared" si="18"/>
        <v xml:space="preserve"> </v>
      </c>
      <c r="H110" s="27" t="str">
        <f t="shared" si="17"/>
        <v/>
      </c>
    </row>
    <row r="111" spans="1:8" x14ac:dyDescent="0.2">
      <c r="A111" s="38"/>
      <c r="B111" s="35" t="s">
        <v>99</v>
      </c>
      <c r="C111" s="32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27" t="str">
        <f t="shared" si="17"/>
        <v/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27" t="str">
        <f t="shared" si="17"/>
        <v/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27" t="str">
        <f t="shared" si="17"/>
        <v/>
      </c>
    </row>
    <row r="119" spans="1:8" ht="25.5" x14ac:dyDescent="0.2">
      <c r="A119" s="38"/>
      <c r="B119" s="35" t="s">
        <v>107</v>
      </c>
      <c r="C119" s="3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27" t="str">
        <f t="shared" si="17"/>
        <v/>
      </c>
    </row>
    <row r="120" spans="1:8" ht="25.5" x14ac:dyDescent="0.2">
      <c r="A120" s="38"/>
      <c r="B120" s="35" t="s">
        <v>108</v>
      </c>
      <c r="C120" s="3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27" t="str">
        <f t="shared" si="17"/>
        <v/>
      </c>
    </row>
    <row r="121" spans="1:8" x14ac:dyDescent="0.2">
      <c r="A121" s="38"/>
      <c r="B121" s="35" t="s">
        <v>109</v>
      </c>
      <c r="C121" s="3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27" t="str">
        <f t="shared" si="17"/>
        <v/>
      </c>
    </row>
    <row r="122" spans="1:8" x14ac:dyDescent="0.2">
      <c r="A122" s="38"/>
      <c r="B122" s="35" t="s">
        <v>110</v>
      </c>
      <c r="C122" s="32">
        <v>0</v>
      </c>
      <c r="D122" s="6">
        <v>1</v>
      </c>
      <c r="E122" s="7" t="str">
        <f t="shared" si="15"/>
        <v/>
      </c>
      <c r="F122" s="7">
        <f t="shared" si="16"/>
        <v>5.2631578947368418E-2</v>
      </c>
      <c r="G122" s="7">
        <f t="shared" si="18"/>
        <v>1</v>
      </c>
      <c r="H122" s="27" t="str">
        <f t="shared" si="17"/>
        <v/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1</v>
      </c>
      <c r="D124" s="6">
        <v>0</v>
      </c>
      <c r="E124" s="7">
        <f t="shared" si="15"/>
        <v>2.1739130434782608E-2</v>
      </c>
      <c r="F124" s="7" t="str">
        <f t="shared" si="16"/>
        <v/>
      </c>
      <c r="G124" s="7">
        <f t="shared" si="18"/>
        <v>-1</v>
      </c>
      <c r="H124" s="27">
        <f t="shared" si="17"/>
        <v>-2.1739130434782608E-2</v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1</v>
      </c>
      <c r="D127" s="6">
        <v>0</v>
      </c>
      <c r="E127" s="7">
        <f t="shared" si="15"/>
        <v>2.1739130434782608E-2</v>
      </c>
      <c r="F127" s="7" t="str">
        <f t="shared" si="16"/>
        <v/>
      </c>
      <c r="G127" s="7">
        <f t="shared" si="18"/>
        <v>-1</v>
      </c>
      <c r="H127" s="27">
        <f t="shared" si="17"/>
        <v>-2.1739130434782608E-2</v>
      </c>
    </row>
    <row r="128" spans="1:8" x14ac:dyDescent="0.2">
      <c r="A128" s="38"/>
      <c r="B128" s="35" t="s">
        <v>116</v>
      </c>
      <c r="C128" s="32">
        <v>1</v>
      </c>
      <c r="D128" s="6">
        <v>0</v>
      </c>
      <c r="E128" s="7">
        <f t="shared" si="15"/>
        <v>2.1739130434782608E-2</v>
      </c>
      <c r="F128" s="7" t="str">
        <f t="shared" si="16"/>
        <v/>
      </c>
      <c r="G128" s="7">
        <f t="shared" si="18"/>
        <v>-1</v>
      </c>
      <c r="H128" s="27">
        <f t="shared" si="17"/>
        <v>-2.1739130434782608E-2</v>
      </c>
    </row>
    <row r="129" spans="1:8" x14ac:dyDescent="0.2">
      <c r="A129" s="38"/>
      <c r="B129" s="35" t="s">
        <v>117</v>
      </c>
      <c r="C129" s="3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1</v>
      </c>
      <c r="D132" s="6">
        <v>1</v>
      </c>
      <c r="E132" s="7">
        <f t="shared" si="15"/>
        <v>2.1739130434782608E-2</v>
      </c>
      <c r="F132" s="7">
        <f t="shared" si="16"/>
        <v>5.2631578947368418E-2</v>
      </c>
      <c r="G132" s="7">
        <f t="shared" si="18"/>
        <v>0</v>
      </c>
      <c r="H132" s="27">
        <f t="shared" si="17"/>
        <v>0</v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9</v>
      </c>
      <c r="D134" s="6">
        <v>1</v>
      </c>
      <c r="E134" s="7">
        <f t="shared" si="15"/>
        <v>0.19565217391304349</v>
      </c>
      <c r="F134" s="7">
        <f t="shared" si="16"/>
        <v>5.2631578947368418E-2</v>
      </c>
      <c r="G134" s="7">
        <f t="shared" si="18"/>
        <v>-0.88888888888888884</v>
      </c>
      <c r="H134" s="27">
        <f t="shared" si="17"/>
        <v>-0.17391304347826086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0</v>
      </c>
      <c r="D136" s="6">
        <v>0</v>
      </c>
      <c r="E136" s="7" t="str">
        <f t="shared" si="15"/>
        <v/>
      </c>
      <c r="F136" s="7" t="str">
        <f t="shared" si="16"/>
        <v/>
      </c>
      <c r="G136" s="7" t="str">
        <f t="shared" si="18"/>
        <v xml:space="preserve"> </v>
      </c>
      <c r="H136" s="27" t="str">
        <f t="shared" si="17"/>
        <v/>
      </c>
    </row>
    <row r="137" spans="1:8" x14ac:dyDescent="0.2">
      <c r="A137" s="38"/>
      <c r="B137" s="35" t="s">
        <v>125</v>
      </c>
      <c r="C137" s="32">
        <v>0</v>
      </c>
      <c r="D137" s="6">
        <v>4</v>
      </c>
      <c r="E137" s="7" t="str">
        <f t="shared" si="15"/>
        <v/>
      </c>
      <c r="F137" s="7">
        <f t="shared" si="16"/>
        <v>0.21052631578947367</v>
      </c>
      <c r="G137" s="7">
        <f t="shared" si="18"/>
        <v>1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19</v>
      </c>
      <c r="D139" s="6">
        <v>2</v>
      </c>
      <c r="E139" s="7">
        <f t="shared" si="15"/>
        <v>0.41304347826086957</v>
      </c>
      <c r="F139" s="7">
        <f t="shared" si="16"/>
        <v>0.10526315789473684</v>
      </c>
      <c r="G139" s="7">
        <f t="shared" si="18"/>
        <v>-0.89473684210526316</v>
      </c>
      <c r="H139" s="27">
        <f t="shared" si="17"/>
        <v>-0.36956521739130438</v>
      </c>
    </row>
    <row r="140" spans="1:8" x14ac:dyDescent="0.2">
      <c r="A140" s="38"/>
      <c r="B140" s="35" t="s">
        <v>128</v>
      </c>
      <c r="C140" s="3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27" t="str">
        <f t="shared" ref="H140:H171" si="21">+IF(OR(AND(E140=""),(G140="")),"",E140*G140)</f>
        <v/>
      </c>
    </row>
    <row r="141" spans="1:8" x14ac:dyDescent="0.2">
      <c r="A141" s="38"/>
      <c r="B141" s="35" t="s">
        <v>129</v>
      </c>
      <c r="C141" s="3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1</v>
      </c>
      <c r="D142" s="6">
        <v>4</v>
      </c>
      <c r="E142" s="7">
        <f t="shared" si="19"/>
        <v>2.1739130434782608E-2</v>
      </c>
      <c r="F142" s="7">
        <f t="shared" si="20"/>
        <v>0.21052631578947367</v>
      </c>
      <c r="G142" s="7">
        <f t="shared" si="22"/>
        <v>3</v>
      </c>
      <c r="H142" s="27">
        <f t="shared" si="21"/>
        <v>6.5217391304347824E-2</v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1</v>
      </c>
      <c r="D144" s="6">
        <v>1</v>
      </c>
      <c r="E144" s="7">
        <f t="shared" si="19"/>
        <v>2.1739130434782608E-2</v>
      </c>
      <c r="F144" s="7">
        <f t="shared" si="20"/>
        <v>5.2631578947368418E-2</v>
      </c>
      <c r="G144" s="7">
        <f t="shared" si="22"/>
        <v>0</v>
      </c>
      <c r="H144" s="27">
        <f t="shared" si="21"/>
        <v>0</v>
      </c>
    </row>
    <row r="145" spans="1:8" x14ac:dyDescent="0.2">
      <c r="A145" s="38"/>
      <c r="B145" s="35" t="s">
        <v>133</v>
      </c>
      <c r="C145" s="32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27" t="str">
        <f t="shared" si="21"/>
        <v/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1</v>
      </c>
      <c r="D151" s="6">
        <v>0</v>
      </c>
      <c r="E151" s="7">
        <f t="shared" si="19"/>
        <v>2.1739130434782608E-2</v>
      </c>
      <c r="F151" s="7" t="str">
        <f t="shared" si="20"/>
        <v/>
      </c>
      <c r="G151" s="7">
        <f t="shared" si="22"/>
        <v>-1</v>
      </c>
      <c r="H151" s="27">
        <f t="shared" si="21"/>
        <v>-2.1739130434782608E-2</v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1</v>
      </c>
      <c r="E163" s="7" t="str">
        <f t="shared" si="19"/>
        <v/>
      </c>
      <c r="F163" s="7">
        <f t="shared" si="20"/>
        <v>5.2631578947368418E-2</v>
      </c>
      <c r="G163" s="7">
        <f t="shared" si="22"/>
        <v>1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27" t="str">
        <f t="shared" ref="H172:H175" si="23">+IF(OR(AND(E172=""),(G172="")),"",E172*G172)</f>
        <v/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80</v>
      </c>
      <c r="D181" s="20">
        <f>SUM(D182:D356)</f>
        <v>66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-0.17499999999999999</v>
      </c>
      <c r="H181" s="21">
        <f t="shared" ref="H181:H212" si="26">+IF(OR(AND(E181=""),(G181="")),"",E181*G181)</f>
        <v>-0.17499999999999999</v>
      </c>
    </row>
    <row r="182" spans="1:8" x14ac:dyDescent="0.2">
      <c r="A182" s="38"/>
      <c r="B182" s="34" t="s">
        <v>164</v>
      </c>
      <c r="C182" s="31">
        <v>10</v>
      </c>
      <c r="D182" s="24">
        <v>5</v>
      </c>
      <c r="E182" s="25">
        <f t="shared" si="24"/>
        <v>0.125</v>
      </c>
      <c r="F182" s="25">
        <f t="shared" si="25"/>
        <v>7.575757575757576E-2</v>
      </c>
      <c r="G182" s="25">
        <f t="shared" ref="G182:G213" si="27">+IF(AND(C182=0,D182=0)," ",IF(C182=0,1,IF(D182=0,-1,(D182-C182)/C182)))</f>
        <v>-0.5</v>
      </c>
      <c r="H182" s="26">
        <f t="shared" si="26"/>
        <v>-6.25E-2</v>
      </c>
    </row>
    <row r="183" spans="1:8" x14ac:dyDescent="0.2">
      <c r="A183" s="38"/>
      <c r="B183" s="35" t="s">
        <v>165</v>
      </c>
      <c r="C183" s="3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27" t="str">
        <f t="shared" si="26"/>
        <v/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0</v>
      </c>
      <c r="D186" s="6">
        <v>0</v>
      </c>
      <c r="E186" s="7" t="str">
        <f t="shared" si="24"/>
        <v/>
      </c>
      <c r="F186" s="7" t="str">
        <f t="shared" si="25"/>
        <v/>
      </c>
      <c r="G186" s="7" t="str">
        <f t="shared" si="27"/>
        <v xml:space="preserve"> </v>
      </c>
      <c r="H186" s="27" t="str">
        <f t="shared" si="26"/>
        <v/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8</v>
      </c>
      <c r="D188" s="6">
        <v>2</v>
      </c>
      <c r="E188" s="7">
        <f t="shared" si="24"/>
        <v>0.1</v>
      </c>
      <c r="F188" s="7">
        <f t="shared" si="25"/>
        <v>3.0303030303030304E-2</v>
      </c>
      <c r="G188" s="7">
        <f t="shared" si="27"/>
        <v>-0.75</v>
      </c>
      <c r="H188" s="27">
        <f t="shared" si="26"/>
        <v>-7.5000000000000011E-2</v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2</v>
      </c>
      <c r="D190" s="6">
        <v>11</v>
      </c>
      <c r="E190" s="7">
        <f t="shared" si="24"/>
        <v>2.5000000000000001E-2</v>
      </c>
      <c r="F190" s="7">
        <f t="shared" si="25"/>
        <v>0.16666666666666666</v>
      </c>
      <c r="G190" s="7">
        <f t="shared" si="27"/>
        <v>4.5</v>
      </c>
      <c r="H190" s="27">
        <f t="shared" si="26"/>
        <v>0.1125</v>
      </c>
    </row>
    <row r="191" spans="1:8" x14ac:dyDescent="0.2">
      <c r="A191" s="38"/>
      <c r="B191" s="35" t="s">
        <v>173</v>
      </c>
      <c r="C191" s="3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27" t="str">
        <f t="shared" si="26"/>
        <v/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19</v>
      </c>
      <c r="D195" s="6">
        <v>8</v>
      </c>
      <c r="E195" s="7">
        <f t="shared" si="24"/>
        <v>0.23749999999999999</v>
      </c>
      <c r="F195" s="7">
        <f t="shared" si="25"/>
        <v>0.12121212121212122</v>
      </c>
      <c r="G195" s="7">
        <f t="shared" si="27"/>
        <v>-0.57894736842105265</v>
      </c>
      <c r="H195" s="27">
        <f t="shared" si="26"/>
        <v>-0.13750000000000001</v>
      </c>
    </row>
    <row r="196" spans="1:8" x14ac:dyDescent="0.2">
      <c r="A196" s="38"/>
      <c r="B196" s="35" t="s">
        <v>178</v>
      </c>
      <c r="C196" s="32">
        <v>0</v>
      </c>
      <c r="D196" s="6">
        <v>2</v>
      </c>
      <c r="E196" s="7" t="str">
        <f t="shared" si="24"/>
        <v/>
      </c>
      <c r="F196" s="7">
        <f t="shared" si="25"/>
        <v>3.0303030303030304E-2</v>
      </c>
      <c r="G196" s="7">
        <f t="shared" si="27"/>
        <v>1</v>
      </c>
      <c r="H196" s="27" t="str">
        <f t="shared" si="26"/>
        <v/>
      </c>
    </row>
    <row r="197" spans="1:8" ht="25.5" x14ac:dyDescent="0.2">
      <c r="A197" s="38"/>
      <c r="B197" s="35" t="s">
        <v>179</v>
      </c>
      <c r="C197" s="32">
        <v>0</v>
      </c>
      <c r="D197" s="6">
        <v>0</v>
      </c>
      <c r="E197" s="7" t="str">
        <f t="shared" si="24"/>
        <v/>
      </c>
      <c r="F197" s="7" t="str">
        <f t="shared" si="25"/>
        <v/>
      </c>
      <c r="G197" s="7" t="str">
        <f t="shared" si="27"/>
        <v xml:space="preserve"> </v>
      </c>
      <c r="H197" s="27" t="str">
        <f t="shared" si="26"/>
        <v/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1</v>
      </c>
      <c r="E200" s="7" t="str">
        <f t="shared" si="24"/>
        <v/>
      </c>
      <c r="F200" s="7">
        <f t="shared" si="25"/>
        <v>1.5151515151515152E-2</v>
      </c>
      <c r="G200" s="7">
        <f t="shared" si="27"/>
        <v>1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2</v>
      </c>
      <c r="D202" s="6">
        <v>1</v>
      </c>
      <c r="E202" s="7">
        <f t="shared" si="24"/>
        <v>2.5000000000000001E-2</v>
      </c>
      <c r="F202" s="7">
        <f t="shared" si="25"/>
        <v>1.5151515151515152E-2</v>
      </c>
      <c r="G202" s="7">
        <f t="shared" si="27"/>
        <v>-0.5</v>
      </c>
      <c r="H202" s="27">
        <f t="shared" si="26"/>
        <v>-1.2500000000000001E-2</v>
      </c>
    </row>
    <row r="203" spans="1:8" x14ac:dyDescent="0.2">
      <c r="A203" s="38"/>
      <c r="B203" s="35" t="s">
        <v>185</v>
      </c>
      <c r="C203" s="32">
        <v>0</v>
      </c>
      <c r="D203" s="6">
        <v>1</v>
      </c>
      <c r="E203" s="7" t="str">
        <f t="shared" si="24"/>
        <v/>
      </c>
      <c r="F203" s="7">
        <f t="shared" si="25"/>
        <v>1.5151515151515152E-2</v>
      </c>
      <c r="G203" s="7">
        <f t="shared" si="27"/>
        <v>1</v>
      </c>
      <c r="H203" s="27" t="str">
        <f t="shared" si="26"/>
        <v/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14</v>
      </c>
      <c r="D208" s="6">
        <v>6</v>
      </c>
      <c r="E208" s="7">
        <f t="shared" si="24"/>
        <v>0.17499999999999999</v>
      </c>
      <c r="F208" s="7">
        <f t="shared" si="25"/>
        <v>9.0909090909090912E-2</v>
      </c>
      <c r="G208" s="7">
        <f t="shared" si="27"/>
        <v>-0.5714285714285714</v>
      </c>
      <c r="H208" s="27">
        <f t="shared" si="26"/>
        <v>-9.9999999999999992E-2</v>
      </c>
    </row>
    <row r="209" spans="1:8" x14ac:dyDescent="0.2">
      <c r="A209" s="38"/>
      <c r="B209" s="35" t="s">
        <v>191</v>
      </c>
      <c r="C209" s="32">
        <v>3</v>
      </c>
      <c r="D209" s="6">
        <v>0</v>
      </c>
      <c r="E209" s="7">
        <f t="shared" si="24"/>
        <v>3.7499999999999999E-2</v>
      </c>
      <c r="F209" s="7" t="str">
        <f t="shared" si="25"/>
        <v/>
      </c>
      <c r="G209" s="7">
        <f t="shared" si="27"/>
        <v>-1</v>
      </c>
      <c r="H209" s="27">
        <f t="shared" si="26"/>
        <v>-3.7499999999999999E-2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0</v>
      </c>
      <c r="D211" s="6">
        <v>0</v>
      </c>
      <c r="E211" s="7" t="str">
        <f t="shared" si="24"/>
        <v/>
      </c>
      <c r="F211" s="7" t="str">
        <f t="shared" si="25"/>
        <v/>
      </c>
      <c r="G211" s="7" t="str">
        <f t="shared" si="27"/>
        <v xml:space="preserve"> </v>
      </c>
      <c r="H211" s="27" t="str">
        <f t="shared" si="26"/>
        <v/>
      </c>
    </row>
    <row r="212" spans="1:8" x14ac:dyDescent="0.2">
      <c r="A212" s="38"/>
      <c r="B212" s="35" t="s">
        <v>194</v>
      </c>
      <c r="C212" s="32">
        <v>0</v>
      </c>
      <c r="D212" s="6">
        <v>0</v>
      </c>
      <c r="E212" s="7" t="str">
        <f t="shared" si="24"/>
        <v/>
      </c>
      <c r="F212" s="7" t="str">
        <f t="shared" si="25"/>
        <v/>
      </c>
      <c r="G212" s="7" t="str">
        <f t="shared" si="27"/>
        <v xml:space="preserve"> </v>
      </c>
      <c r="H212" s="27" t="str">
        <f t="shared" si="26"/>
        <v/>
      </c>
    </row>
    <row r="213" spans="1:8" x14ac:dyDescent="0.2">
      <c r="A213" s="38"/>
      <c r="B213" s="35" t="s">
        <v>195</v>
      </c>
      <c r="C213" s="32">
        <v>12</v>
      </c>
      <c r="D213" s="6">
        <v>2</v>
      </c>
      <c r="E213" s="7">
        <f t="shared" ref="E213:E244" si="28">+IF(C213=0,"",C213/C$181)</f>
        <v>0.15</v>
      </c>
      <c r="F213" s="7">
        <f t="shared" ref="F213:F244" si="29">+IF(D213=0,"",D213/D$181)</f>
        <v>3.0303030303030304E-2</v>
      </c>
      <c r="G213" s="7">
        <f t="shared" si="27"/>
        <v>-0.83333333333333337</v>
      </c>
      <c r="H213" s="27">
        <f t="shared" ref="H213:H244" si="30">+IF(OR(AND(E213=""),(G213="")),"",E213*G213)</f>
        <v>-0.125</v>
      </c>
    </row>
    <row r="214" spans="1:8" x14ac:dyDescent="0.2">
      <c r="A214" s="38"/>
      <c r="B214" s="35" t="s">
        <v>196</v>
      </c>
      <c r="C214" s="32">
        <v>1</v>
      </c>
      <c r="D214" s="6">
        <v>1</v>
      </c>
      <c r="E214" s="7">
        <f t="shared" si="28"/>
        <v>1.2500000000000001E-2</v>
      </c>
      <c r="F214" s="7">
        <f t="shared" si="29"/>
        <v>1.5151515151515152E-2</v>
      </c>
      <c r="G214" s="7">
        <f t="shared" ref="G214:G245" si="31">+IF(AND(C214=0,D214=0)," ",IF(C214=0,1,IF(D214=0,-1,(D214-C214)/C214)))</f>
        <v>0</v>
      </c>
      <c r="H214" s="27">
        <f t="shared" si="30"/>
        <v>0</v>
      </c>
    </row>
    <row r="215" spans="1:8" x14ac:dyDescent="0.2">
      <c r="A215" s="38"/>
      <c r="B215" s="35" t="s">
        <v>197</v>
      </c>
      <c r="C215" s="3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27" t="str">
        <f t="shared" si="30"/>
        <v/>
      </c>
    </row>
    <row r="216" spans="1:8" x14ac:dyDescent="0.2">
      <c r="A216" s="38"/>
      <c r="B216" s="35" t="s">
        <v>198</v>
      </c>
      <c r="C216" s="3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27" t="str">
        <f t="shared" si="30"/>
        <v/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0</v>
      </c>
      <c r="D218" s="6">
        <v>0</v>
      </c>
      <c r="E218" s="7" t="str">
        <f t="shared" si="28"/>
        <v/>
      </c>
      <c r="F218" s="7" t="str">
        <f t="shared" si="29"/>
        <v/>
      </c>
      <c r="G218" s="7" t="str">
        <f t="shared" si="31"/>
        <v xml:space="preserve"> </v>
      </c>
      <c r="H218" s="27" t="str">
        <f t="shared" si="30"/>
        <v/>
      </c>
    </row>
    <row r="219" spans="1:8" x14ac:dyDescent="0.2">
      <c r="A219" s="38"/>
      <c r="B219" s="35" t="s">
        <v>201</v>
      </c>
      <c r="C219" s="3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27" t="str">
        <f t="shared" si="30"/>
        <v/>
      </c>
    </row>
    <row r="220" spans="1:8" x14ac:dyDescent="0.2">
      <c r="A220" s="38"/>
      <c r="B220" s="35" t="s">
        <v>202</v>
      </c>
      <c r="C220" s="32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27" t="str">
        <f t="shared" si="30"/>
        <v/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3</v>
      </c>
      <c r="D223" s="6">
        <v>15</v>
      </c>
      <c r="E223" s="7">
        <f t="shared" si="28"/>
        <v>3.7499999999999999E-2</v>
      </c>
      <c r="F223" s="7">
        <f t="shared" si="29"/>
        <v>0.22727272727272727</v>
      </c>
      <c r="G223" s="7">
        <f t="shared" si="31"/>
        <v>4</v>
      </c>
      <c r="H223" s="27">
        <f t="shared" si="30"/>
        <v>0.15</v>
      </c>
    </row>
    <row r="224" spans="1:8" x14ac:dyDescent="0.2">
      <c r="A224" s="38"/>
      <c r="B224" s="35" t="s">
        <v>206</v>
      </c>
      <c r="C224" s="3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0</v>
      </c>
      <c r="D228" s="6">
        <v>0</v>
      </c>
      <c r="E228" s="7" t="str">
        <f t="shared" si="28"/>
        <v/>
      </c>
      <c r="F228" s="7" t="str">
        <f t="shared" si="29"/>
        <v/>
      </c>
      <c r="G228" s="7" t="str">
        <f t="shared" si="31"/>
        <v xml:space="preserve"> </v>
      </c>
      <c r="H228" s="27" t="str">
        <f t="shared" si="30"/>
        <v/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2</v>
      </c>
      <c r="D235" s="6">
        <v>3</v>
      </c>
      <c r="E235" s="7">
        <f t="shared" si="28"/>
        <v>2.5000000000000001E-2</v>
      </c>
      <c r="F235" s="7">
        <f t="shared" si="29"/>
        <v>4.5454545454545456E-2</v>
      </c>
      <c r="G235" s="7">
        <f t="shared" si="31"/>
        <v>0.5</v>
      </c>
      <c r="H235" s="27">
        <f t="shared" si="30"/>
        <v>1.2500000000000001E-2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27" t="str">
        <f t="shared" si="30"/>
        <v/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0</v>
      </c>
      <c r="D248" s="6">
        <v>1</v>
      </c>
      <c r="E248" s="7" t="str">
        <f t="shared" si="32"/>
        <v/>
      </c>
      <c r="F248" s="7">
        <f t="shared" si="33"/>
        <v>1.5151515151515152E-2</v>
      </c>
      <c r="G248" s="7">
        <f t="shared" si="35"/>
        <v>1</v>
      </c>
      <c r="H248" s="27" t="str">
        <f t="shared" si="34"/>
        <v/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1</v>
      </c>
      <c r="D251" s="6">
        <v>0</v>
      </c>
      <c r="E251" s="7">
        <f t="shared" si="32"/>
        <v>1.2500000000000001E-2</v>
      </c>
      <c r="F251" s="7" t="str">
        <f t="shared" si="33"/>
        <v/>
      </c>
      <c r="G251" s="7">
        <f t="shared" si="35"/>
        <v>-1</v>
      </c>
      <c r="H251" s="27">
        <f t="shared" si="34"/>
        <v>-1.2500000000000001E-2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1</v>
      </c>
      <c r="E258" s="7" t="str">
        <f t="shared" si="32"/>
        <v/>
      </c>
      <c r="F258" s="7">
        <f t="shared" si="33"/>
        <v>1.5151515151515152E-2</v>
      </c>
      <c r="G258" s="7">
        <f t="shared" si="35"/>
        <v>1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1</v>
      </c>
      <c r="D274" s="6">
        <v>0</v>
      </c>
      <c r="E274" s="7">
        <f t="shared" si="32"/>
        <v>1.2500000000000001E-2</v>
      </c>
      <c r="F274" s="7" t="str">
        <f t="shared" si="33"/>
        <v/>
      </c>
      <c r="G274" s="7">
        <f t="shared" si="35"/>
        <v>-1</v>
      </c>
      <c r="H274" s="27">
        <f t="shared" si="34"/>
        <v>-1.2500000000000001E-2</v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27" t="str">
        <f t="shared" si="38"/>
        <v/>
      </c>
    </row>
    <row r="286" spans="1:8" ht="25.5" x14ac:dyDescent="0.2">
      <c r="A286" s="38"/>
      <c r="B286" s="35" t="s">
        <v>268</v>
      </c>
      <c r="C286" s="32">
        <v>1</v>
      </c>
      <c r="D286" s="6">
        <v>1</v>
      </c>
      <c r="E286" s="7">
        <f t="shared" si="36"/>
        <v>1.2500000000000001E-2</v>
      </c>
      <c r="F286" s="7">
        <f t="shared" si="37"/>
        <v>1.5151515151515152E-2</v>
      </c>
      <c r="G286" s="7">
        <f t="shared" si="39"/>
        <v>0</v>
      </c>
      <c r="H286" s="27">
        <f t="shared" si="38"/>
        <v>0</v>
      </c>
    </row>
    <row r="287" spans="1:8" x14ac:dyDescent="0.2">
      <c r="A287" s="38"/>
      <c r="B287" s="35" t="s">
        <v>269</v>
      </c>
      <c r="C287" s="32">
        <v>0</v>
      </c>
      <c r="D287" s="6">
        <v>0</v>
      </c>
      <c r="E287" s="7" t="str">
        <f t="shared" si="36"/>
        <v/>
      </c>
      <c r="F287" s="7" t="str">
        <f t="shared" si="37"/>
        <v/>
      </c>
      <c r="G287" s="7" t="str">
        <f t="shared" si="39"/>
        <v xml:space="preserve"> </v>
      </c>
      <c r="H287" s="27" t="str">
        <f t="shared" si="38"/>
        <v/>
      </c>
    </row>
    <row r="288" spans="1:8" x14ac:dyDescent="0.2">
      <c r="A288" s="38"/>
      <c r="B288" s="35" t="s">
        <v>270</v>
      </c>
      <c r="C288" s="3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27" t="str">
        <f t="shared" si="38"/>
        <v/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27" t="str">
        <f t="shared" si="38"/>
        <v/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1</v>
      </c>
      <c r="E303" s="7" t="str">
        <f t="shared" si="36"/>
        <v/>
      </c>
      <c r="F303" s="7">
        <f t="shared" si="37"/>
        <v>1.5151515151515152E-2</v>
      </c>
      <c r="G303" s="7">
        <f t="shared" si="39"/>
        <v>1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0</v>
      </c>
      <c r="D305" s="6">
        <v>0</v>
      </c>
      <c r="E305" s="7" t="str">
        <f t="shared" si="36"/>
        <v/>
      </c>
      <c r="F305" s="7" t="str">
        <f t="shared" si="37"/>
        <v/>
      </c>
      <c r="G305" s="7" t="str">
        <f t="shared" si="39"/>
        <v xml:space="preserve"> </v>
      </c>
      <c r="H305" s="27" t="str">
        <f t="shared" si="38"/>
        <v/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27" t="str">
        <f t="shared" si="42"/>
        <v/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27" t="str">
        <f t="shared" si="42"/>
        <v/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0</v>
      </c>
      <c r="D320" s="6">
        <v>4</v>
      </c>
      <c r="E320" s="7" t="str">
        <f t="shared" si="40"/>
        <v/>
      </c>
      <c r="F320" s="7">
        <f t="shared" si="41"/>
        <v>6.0606060606060608E-2</v>
      </c>
      <c r="G320" s="7">
        <f t="shared" si="43"/>
        <v>1</v>
      </c>
      <c r="H320" s="27" t="str">
        <f t="shared" si="42"/>
        <v/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1</v>
      </c>
      <c r="D325" s="6">
        <v>0</v>
      </c>
      <c r="E325" s="7">
        <f t="shared" si="40"/>
        <v>1.2500000000000001E-2</v>
      </c>
      <c r="F325" s="7" t="str">
        <f t="shared" si="41"/>
        <v/>
      </c>
      <c r="G325" s="7">
        <f t="shared" si="43"/>
        <v>-1</v>
      </c>
      <c r="H325" s="27">
        <f t="shared" si="42"/>
        <v>-1.2500000000000001E-2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27" t="str">
        <f t="shared" si="42"/>
        <v/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0</v>
      </c>
      <c r="D331" s="6">
        <v>0</v>
      </c>
      <c r="E331" s="7" t="str">
        <f t="shared" si="40"/>
        <v/>
      </c>
      <c r="F331" s="7" t="str">
        <f t="shared" si="41"/>
        <v/>
      </c>
      <c r="G331" s="7" t="str">
        <f t="shared" si="43"/>
        <v xml:space="preserve"> </v>
      </c>
      <c r="H331" s="27" t="str">
        <f t="shared" si="42"/>
        <v/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27" t="str">
        <f t="shared" si="42"/>
        <v/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139</v>
      </c>
      <c r="D362" s="20">
        <f>SUM(D363:D595)</f>
        <v>83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-0.40287769784172661</v>
      </c>
      <c r="H362" s="21">
        <f t="shared" ref="H362:H425" si="50">+IF(OR(AND(E362=""),(G362="")),"",E362*G362)</f>
        <v>-0.40287769784172661</v>
      </c>
    </row>
    <row r="363" spans="1:8" x14ac:dyDescent="0.2">
      <c r="A363" s="38"/>
      <c r="B363" s="34" t="s">
        <v>339</v>
      </c>
      <c r="C363" s="31">
        <v>0</v>
      </c>
      <c r="D363" s="24">
        <v>1</v>
      </c>
      <c r="E363" s="25" t="str">
        <f t="shared" si="48"/>
        <v/>
      </c>
      <c r="F363" s="25">
        <f t="shared" si="49"/>
        <v>1.2048192771084338E-2</v>
      </c>
      <c r="G363" s="25">
        <f t="shared" ref="G363:G426" si="51">+IF(AND(C363=0,D363=0)," ",IF(C363=0,1,IF(D363=0,-1,(D363-C363)/C363)))</f>
        <v>1</v>
      </c>
      <c r="H363" s="26" t="str">
        <f t="shared" si="50"/>
        <v/>
      </c>
    </row>
    <row r="364" spans="1:8" x14ac:dyDescent="0.2">
      <c r="A364" s="38"/>
      <c r="B364" s="35" t="s">
        <v>340</v>
      </c>
      <c r="C364" s="32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27" t="str">
        <f t="shared" si="50"/>
        <v/>
      </c>
    </row>
    <row r="365" spans="1:8" x14ac:dyDescent="0.2">
      <c r="A365" s="38"/>
      <c r="B365" s="35" t="s">
        <v>341</v>
      </c>
      <c r="C365" s="3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7</v>
      </c>
      <c r="D368" s="6">
        <v>5</v>
      </c>
      <c r="E368" s="7">
        <f t="shared" si="48"/>
        <v>5.0359712230215826E-2</v>
      </c>
      <c r="F368" s="7">
        <f t="shared" si="49"/>
        <v>6.0240963855421686E-2</v>
      </c>
      <c r="G368" s="7">
        <f t="shared" si="51"/>
        <v>-0.2857142857142857</v>
      </c>
      <c r="H368" s="27">
        <f t="shared" si="50"/>
        <v>-1.4388489208633093E-2</v>
      </c>
    </row>
    <row r="369" spans="1:8" x14ac:dyDescent="0.2">
      <c r="A369" s="38"/>
      <c r="B369" s="35" t="s">
        <v>345</v>
      </c>
      <c r="C369" s="32">
        <v>0</v>
      </c>
      <c r="D369" s="6">
        <v>1</v>
      </c>
      <c r="E369" s="7" t="str">
        <f t="shared" si="48"/>
        <v/>
      </c>
      <c r="F369" s="7">
        <f t="shared" si="49"/>
        <v>1.2048192771084338E-2</v>
      </c>
      <c r="G369" s="7">
        <f t="shared" si="51"/>
        <v>1</v>
      </c>
      <c r="H369" s="27" t="str">
        <f t="shared" si="50"/>
        <v/>
      </c>
    </row>
    <row r="370" spans="1:8" x14ac:dyDescent="0.2">
      <c r="A370" s="38"/>
      <c r="B370" s="35" t="s">
        <v>346</v>
      </c>
      <c r="C370" s="32">
        <v>6</v>
      </c>
      <c r="D370" s="6">
        <v>0</v>
      </c>
      <c r="E370" s="7">
        <f t="shared" si="48"/>
        <v>4.3165467625899283E-2</v>
      </c>
      <c r="F370" s="7" t="str">
        <f t="shared" si="49"/>
        <v/>
      </c>
      <c r="G370" s="7">
        <f t="shared" si="51"/>
        <v>-1</v>
      </c>
      <c r="H370" s="27">
        <f t="shared" si="50"/>
        <v>-4.3165467625899283E-2</v>
      </c>
    </row>
    <row r="371" spans="1:8" x14ac:dyDescent="0.2">
      <c r="A371" s="38"/>
      <c r="B371" s="35" t="s">
        <v>347</v>
      </c>
      <c r="C371" s="32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27" t="str">
        <f t="shared" si="50"/>
        <v/>
      </c>
    </row>
    <row r="372" spans="1:8" x14ac:dyDescent="0.2">
      <c r="A372" s="38"/>
      <c r="B372" s="35" t="s">
        <v>348</v>
      </c>
      <c r="C372" s="3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15</v>
      </c>
      <c r="D374" s="6">
        <v>1</v>
      </c>
      <c r="E374" s="7">
        <f t="shared" si="48"/>
        <v>0.1079136690647482</v>
      </c>
      <c r="F374" s="7">
        <f t="shared" si="49"/>
        <v>1.2048192771084338E-2</v>
      </c>
      <c r="G374" s="7">
        <f t="shared" si="51"/>
        <v>-0.93333333333333335</v>
      </c>
      <c r="H374" s="27">
        <f t="shared" si="50"/>
        <v>-0.10071942446043165</v>
      </c>
    </row>
    <row r="375" spans="1:8" x14ac:dyDescent="0.2">
      <c r="A375" s="38"/>
      <c r="B375" s="35" t="s">
        <v>351</v>
      </c>
      <c r="C375" s="32">
        <v>4</v>
      </c>
      <c r="D375" s="6">
        <v>5</v>
      </c>
      <c r="E375" s="7">
        <f t="shared" si="48"/>
        <v>2.8776978417266189E-2</v>
      </c>
      <c r="F375" s="7">
        <f t="shared" si="49"/>
        <v>6.0240963855421686E-2</v>
      </c>
      <c r="G375" s="7">
        <f t="shared" si="51"/>
        <v>0.25</v>
      </c>
      <c r="H375" s="27">
        <f t="shared" si="50"/>
        <v>7.1942446043165471E-3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3</v>
      </c>
      <c r="D377" s="6">
        <v>0</v>
      </c>
      <c r="E377" s="7">
        <f t="shared" si="48"/>
        <v>2.1582733812949641E-2</v>
      </c>
      <c r="F377" s="7" t="str">
        <f t="shared" si="49"/>
        <v/>
      </c>
      <c r="G377" s="7">
        <f t="shared" si="51"/>
        <v>-1</v>
      </c>
      <c r="H377" s="27">
        <f t="shared" si="50"/>
        <v>-2.1582733812949641E-2</v>
      </c>
    </row>
    <row r="378" spans="1:8" x14ac:dyDescent="0.2">
      <c r="A378" s="38"/>
      <c r="B378" s="35" t="s">
        <v>354</v>
      </c>
      <c r="C378" s="32">
        <v>4</v>
      </c>
      <c r="D378" s="6">
        <v>0</v>
      </c>
      <c r="E378" s="7">
        <f t="shared" si="48"/>
        <v>2.8776978417266189E-2</v>
      </c>
      <c r="F378" s="7" t="str">
        <f t="shared" si="49"/>
        <v/>
      </c>
      <c r="G378" s="7">
        <f t="shared" si="51"/>
        <v>-1</v>
      </c>
      <c r="H378" s="27">
        <f t="shared" si="50"/>
        <v>-2.8776978417266189E-2</v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0</v>
      </c>
      <c r="D382" s="6">
        <v>1</v>
      </c>
      <c r="E382" s="7" t="str">
        <f t="shared" si="48"/>
        <v/>
      </c>
      <c r="F382" s="7">
        <f t="shared" si="49"/>
        <v>1.2048192771084338E-2</v>
      </c>
      <c r="G382" s="7">
        <f t="shared" si="51"/>
        <v>1</v>
      </c>
      <c r="H382" s="27" t="str">
        <f t="shared" si="50"/>
        <v/>
      </c>
    </row>
    <row r="383" spans="1:8" x14ac:dyDescent="0.2">
      <c r="A383" s="38"/>
      <c r="B383" s="35" t="s">
        <v>359</v>
      </c>
      <c r="C383" s="3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27" t="str">
        <f t="shared" si="50"/>
        <v/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0</v>
      </c>
      <c r="D385" s="6">
        <v>1</v>
      </c>
      <c r="E385" s="7" t="str">
        <f t="shared" si="48"/>
        <v/>
      </c>
      <c r="F385" s="7">
        <f t="shared" si="49"/>
        <v>1.2048192771084338E-2</v>
      </c>
      <c r="G385" s="7">
        <f t="shared" si="51"/>
        <v>1</v>
      </c>
      <c r="H385" s="27" t="str">
        <f t="shared" si="50"/>
        <v/>
      </c>
    </row>
    <row r="386" spans="1:8" x14ac:dyDescent="0.2">
      <c r="A386" s="38"/>
      <c r="B386" s="35" t="s">
        <v>362</v>
      </c>
      <c r="C386" s="32">
        <v>2</v>
      </c>
      <c r="D386" s="6">
        <v>3</v>
      </c>
      <c r="E386" s="7">
        <f t="shared" si="48"/>
        <v>1.4388489208633094E-2</v>
      </c>
      <c r="F386" s="7">
        <f t="shared" si="49"/>
        <v>3.614457831325301E-2</v>
      </c>
      <c r="G386" s="7">
        <f t="shared" si="51"/>
        <v>0.5</v>
      </c>
      <c r="H386" s="27">
        <f t="shared" si="50"/>
        <v>7.1942446043165471E-3</v>
      </c>
    </row>
    <row r="387" spans="1:8" x14ac:dyDescent="0.2">
      <c r="A387" s="38"/>
      <c r="B387" s="35" t="s">
        <v>363</v>
      </c>
      <c r="C387" s="3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27" t="str">
        <f t="shared" si="50"/>
        <v/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0</v>
      </c>
      <c r="D393" s="6">
        <v>6</v>
      </c>
      <c r="E393" s="7" t="str">
        <f t="shared" si="48"/>
        <v/>
      </c>
      <c r="F393" s="7">
        <f t="shared" si="49"/>
        <v>7.2289156626506021E-2</v>
      </c>
      <c r="G393" s="7">
        <f t="shared" si="51"/>
        <v>1</v>
      </c>
      <c r="H393" s="27" t="str">
        <f t="shared" si="50"/>
        <v/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2</v>
      </c>
      <c r="D396" s="6">
        <v>2</v>
      </c>
      <c r="E396" s="7">
        <f t="shared" si="48"/>
        <v>1.4388489208633094E-2</v>
      </c>
      <c r="F396" s="7">
        <f t="shared" si="49"/>
        <v>2.4096385542168676E-2</v>
      </c>
      <c r="G396" s="7">
        <f t="shared" si="51"/>
        <v>0</v>
      </c>
      <c r="H396" s="27">
        <f t="shared" si="50"/>
        <v>0</v>
      </c>
    </row>
    <row r="397" spans="1:8" x14ac:dyDescent="0.2">
      <c r="A397" s="38"/>
      <c r="B397" s="35" t="s">
        <v>373</v>
      </c>
      <c r="C397" s="32">
        <v>20</v>
      </c>
      <c r="D397" s="6">
        <v>2</v>
      </c>
      <c r="E397" s="7">
        <f t="shared" si="48"/>
        <v>0.14388489208633093</v>
      </c>
      <c r="F397" s="7">
        <f t="shared" si="49"/>
        <v>2.4096385542168676E-2</v>
      </c>
      <c r="G397" s="7">
        <f t="shared" si="51"/>
        <v>-0.9</v>
      </c>
      <c r="H397" s="27">
        <f t="shared" si="50"/>
        <v>-0.12949640287769784</v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3</v>
      </c>
      <c r="D401" s="6">
        <v>0</v>
      </c>
      <c r="E401" s="7">
        <f t="shared" si="48"/>
        <v>2.1582733812949641E-2</v>
      </c>
      <c r="F401" s="7" t="str">
        <f t="shared" si="49"/>
        <v/>
      </c>
      <c r="G401" s="7">
        <f t="shared" si="51"/>
        <v>-1</v>
      </c>
      <c r="H401" s="27">
        <f t="shared" si="50"/>
        <v>-2.1582733812949641E-2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2</v>
      </c>
      <c r="D404" s="6">
        <v>0</v>
      </c>
      <c r="E404" s="7">
        <f t="shared" si="48"/>
        <v>1.4388489208633094E-2</v>
      </c>
      <c r="F404" s="7" t="str">
        <f t="shared" si="49"/>
        <v/>
      </c>
      <c r="G404" s="7">
        <f t="shared" si="51"/>
        <v>-1</v>
      </c>
      <c r="H404" s="27">
        <f t="shared" si="50"/>
        <v>-1.4388489208633094E-2</v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58</v>
      </c>
      <c r="D410" s="6">
        <v>21</v>
      </c>
      <c r="E410" s="7">
        <f t="shared" si="48"/>
        <v>0.41726618705035973</v>
      </c>
      <c r="F410" s="7">
        <f t="shared" si="49"/>
        <v>0.25301204819277107</v>
      </c>
      <c r="G410" s="7">
        <f t="shared" si="51"/>
        <v>-0.63793103448275867</v>
      </c>
      <c r="H410" s="27">
        <f t="shared" si="50"/>
        <v>-0.26618705035971224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1</v>
      </c>
      <c r="D413" s="6">
        <v>1</v>
      </c>
      <c r="E413" s="7">
        <f t="shared" si="48"/>
        <v>7.1942446043165471E-3</v>
      </c>
      <c r="F413" s="7">
        <f t="shared" si="49"/>
        <v>1.2048192771084338E-2</v>
      </c>
      <c r="G413" s="7">
        <f t="shared" si="51"/>
        <v>0</v>
      </c>
      <c r="H413" s="27">
        <f t="shared" si="50"/>
        <v>0</v>
      </c>
    </row>
    <row r="414" spans="1:8" x14ac:dyDescent="0.2">
      <c r="A414" s="38"/>
      <c r="B414" s="35" t="s">
        <v>390</v>
      </c>
      <c r="C414" s="32">
        <v>0</v>
      </c>
      <c r="D414" s="6">
        <v>3</v>
      </c>
      <c r="E414" s="7" t="str">
        <f t="shared" si="48"/>
        <v/>
      </c>
      <c r="F414" s="7">
        <f t="shared" si="49"/>
        <v>3.614457831325301E-2</v>
      </c>
      <c r="G414" s="7">
        <f t="shared" si="51"/>
        <v>1</v>
      </c>
      <c r="H414" s="27" t="str">
        <f t="shared" si="50"/>
        <v/>
      </c>
    </row>
    <row r="415" spans="1:8" x14ac:dyDescent="0.2">
      <c r="A415" s="38"/>
      <c r="B415" s="35" t="s">
        <v>391</v>
      </c>
      <c r="C415" s="32">
        <v>1</v>
      </c>
      <c r="D415" s="6">
        <v>2</v>
      </c>
      <c r="E415" s="7">
        <f t="shared" si="48"/>
        <v>7.1942446043165471E-3</v>
      </c>
      <c r="F415" s="7">
        <f t="shared" si="49"/>
        <v>2.4096385542168676E-2</v>
      </c>
      <c r="G415" s="7">
        <f t="shared" si="51"/>
        <v>1</v>
      </c>
      <c r="H415" s="27">
        <f t="shared" si="50"/>
        <v>7.1942446043165471E-3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1</v>
      </c>
      <c r="E417" s="7" t="str">
        <f t="shared" si="48"/>
        <v/>
      </c>
      <c r="F417" s="7">
        <f t="shared" si="49"/>
        <v>1.2048192771084338E-2</v>
      </c>
      <c r="G417" s="7">
        <f t="shared" si="51"/>
        <v>1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1</v>
      </c>
      <c r="E418" s="7" t="str">
        <f t="shared" si="48"/>
        <v/>
      </c>
      <c r="F418" s="7">
        <f t="shared" si="49"/>
        <v>1.2048192771084338E-2</v>
      </c>
      <c r="G418" s="7">
        <f t="shared" si="51"/>
        <v>1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0</v>
      </c>
      <c r="D419" s="6">
        <v>1</v>
      </c>
      <c r="E419" s="7" t="str">
        <f t="shared" si="48"/>
        <v/>
      </c>
      <c r="F419" s="7">
        <f t="shared" si="49"/>
        <v>1.2048192771084338E-2</v>
      </c>
      <c r="G419" s="7">
        <f t="shared" si="51"/>
        <v>1</v>
      </c>
      <c r="H419" s="27" t="str">
        <f t="shared" si="50"/>
        <v/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27" t="str">
        <f t="shared" si="50"/>
        <v/>
      </c>
    </row>
    <row r="425" spans="1:8" x14ac:dyDescent="0.2">
      <c r="A425" s="38"/>
      <c r="B425" s="35" t="s">
        <v>401</v>
      </c>
      <c r="C425" s="32">
        <v>0</v>
      </c>
      <c r="D425" s="6">
        <v>0</v>
      </c>
      <c r="E425" s="7" t="str">
        <f t="shared" si="48"/>
        <v/>
      </c>
      <c r="F425" s="7" t="str">
        <f t="shared" si="49"/>
        <v/>
      </c>
      <c r="G425" s="7" t="str">
        <f t="shared" si="51"/>
        <v xml:space="preserve"> </v>
      </c>
      <c r="H425" s="27" t="str">
        <f t="shared" si="50"/>
        <v/>
      </c>
    </row>
    <row r="426" spans="1:8" x14ac:dyDescent="0.2">
      <c r="A426" s="38"/>
      <c r="B426" s="35" t="s">
        <v>402</v>
      </c>
      <c r="C426" s="32">
        <v>1</v>
      </c>
      <c r="D426" s="6">
        <v>0</v>
      </c>
      <c r="E426" s="7">
        <f t="shared" ref="E426:E489" si="52">+IF(C426=0,"",C426/C$362)</f>
        <v>7.1942446043165471E-3</v>
      </c>
      <c r="F426" s="7" t="str">
        <f t="shared" ref="F426:F489" si="53">+IF(D426=0,"",D426/D$362)</f>
        <v/>
      </c>
      <c r="G426" s="7">
        <f t="shared" si="51"/>
        <v>-1</v>
      </c>
      <c r="H426" s="27">
        <f t="shared" ref="H426:H489" si="54">+IF(OR(AND(E426=""),(G426="")),"",E426*G426)</f>
        <v>-7.1942446043165471E-3</v>
      </c>
    </row>
    <row r="427" spans="1:8" x14ac:dyDescent="0.2">
      <c r="A427" s="38"/>
      <c r="B427" s="35" t="s">
        <v>403</v>
      </c>
      <c r="C427" s="3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27" t="str">
        <f t="shared" si="54"/>
        <v/>
      </c>
    </row>
    <row r="428" spans="1:8" x14ac:dyDescent="0.2">
      <c r="A428" s="38"/>
      <c r="B428" s="35" t="s">
        <v>404</v>
      </c>
      <c r="C428" s="32">
        <v>0</v>
      </c>
      <c r="D428" s="6">
        <v>0</v>
      </c>
      <c r="E428" s="7" t="str">
        <f t="shared" si="52"/>
        <v/>
      </c>
      <c r="F428" s="7" t="str">
        <f t="shared" si="53"/>
        <v/>
      </c>
      <c r="G428" s="7" t="str">
        <f t="shared" si="55"/>
        <v xml:space="preserve"> </v>
      </c>
      <c r="H428" s="27" t="str">
        <f t="shared" si="54"/>
        <v/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0</v>
      </c>
      <c r="D437" s="6">
        <v>0</v>
      </c>
      <c r="E437" s="7" t="str">
        <f t="shared" si="52"/>
        <v/>
      </c>
      <c r="F437" s="7" t="str">
        <f t="shared" si="53"/>
        <v/>
      </c>
      <c r="G437" s="7" t="str">
        <f t="shared" si="55"/>
        <v xml:space="preserve"> </v>
      </c>
      <c r="H437" s="27" t="str">
        <f t="shared" si="54"/>
        <v/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27" t="str">
        <f t="shared" si="54"/>
        <v/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27" t="str">
        <f t="shared" si="54"/>
        <v/>
      </c>
    </row>
    <row r="446" spans="1:8" x14ac:dyDescent="0.2">
      <c r="A446" s="38"/>
      <c r="B446" s="35" t="s">
        <v>422</v>
      </c>
      <c r="C446" s="3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27" t="str">
        <f t="shared" si="54"/>
        <v/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27" t="str">
        <f t="shared" si="54"/>
        <v/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27" t="str">
        <f t="shared" si="54"/>
        <v/>
      </c>
    </row>
    <row r="461" spans="1:8" x14ac:dyDescent="0.2">
      <c r="A461" s="38"/>
      <c r="B461" s="35" t="s">
        <v>437</v>
      </c>
      <c r="C461" s="3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27" t="str">
        <f t="shared" si="54"/>
        <v/>
      </c>
    </row>
    <row r="462" spans="1:8" x14ac:dyDescent="0.2">
      <c r="A462" s="38"/>
      <c r="B462" s="35" t="s">
        <v>438</v>
      </c>
      <c r="C462" s="3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27" t="str">
        <f t="shared" si="54"/>
        <v/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6</v>
      </c>
      <c r="D464" s="6">
        <v>0</v>
      </c>
      <c r="E464" s="7">
        <f t="shared" si="52"/>
        <v>4.3165467625899283E-2</v>
      </c>
      <c r="F464" s="7" t="str">
        <f t="shared" si="53"/>
        <v/>
      </c>
      <c r="G464" s="7">
        <f t="shared" si="55"/>
        <v>-1</v>
      </c>
      <c r="H464" s="27">
        <f t="shared" si="54"/>
        <v>-4.3165467625899283E-2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27" t="str">
        <f t="shared" si="54"/>
        <v/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27" t="str">
        <f t="shared" si="54"/>
        <v/>
      </c>
    </row>
    <row r="475" spans="1:8" x14ac:dyDescent="0.2">
      <c r="A475" s="38"/>
      <c r="B475" s="35" t="s">
        <v>451</v>
      </c>
      <c r="C475" s="32">
        <v>0</v>
      </c>
      <c r="D475" s="6">
        <v>10</v>
      </c>
      <c r="E475" s="7" t="str">
        <f t="shared" si="52"/>
        <v/>
      </c>
      <c r="F475" s="7">
        <f t="shared" si="53"/>
        <v>0.12048192771084337</v>
      </c>
      <c r="G475" s="7">
        <f t="shared" si="55"/>
        <v>1</v>
      </c>
      <c r="H475" s="27" t="str">
        <f t="shared" si="54"/>
        <v/>
      </c>
    </row>
    <row r="476" spans="1:8" x14ac:dyDescent="0.2">
      <c r="A476" s="38"/>
      <c r="B476" s="35" t="s">
        <v>452</v>
      </c>
      <c r="C476" s="3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27" t="str">
        <f t="shared" si="54"/>
        <v/>
      </c>
    </row>
    <row r="477" spans="1:8" ht="25.5" x14ac:dyDescent="0.2">
      <c r="A477" s="38"/>
      <c r="B477" s="35" t="s">
        <v>453</v>
      </c>
      <c r="C477" s="3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27" t="str">
        <f t="shared" si="54"/>
        <v/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0</v>
      </c>
      <c r="D484" s="6">
        <v>0</v>
      </c>
      <c r="E484" s="7" t="str">
        <f t="shared" si="52"/>
        <v/>
      </c>
      <c r="F484" s="7" t="str">
        <f t="shared" si="53"/>
        <v/>
      </c>
      <c r="G484" s="7" t="str">
        <f t="shared" si="55"/>
        <v xml:space="preserve"> </v>
      </c>
      <c r="H484" s="27" t="str">
        <f t="shared" si="54"/>
        <v/>
      </c>
    </row>
    <row r="485" spans="1:8" x14ac:dyDescent="0.2">
      <c r="A485" s="38"/>
      <c r="B485" s="35" t="s">
        <v>461</v>
      </c>
      <c r="C485" s="3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27" t="str">
        <f t="shared" si="54"/>
        <v/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27" t="str">
        <f t="shared" si="54"/>
        <v/>
      </c>
    </row>
    <row r="488" spans="1:8" x14ac:dyDescent="0.2">
      <c r="A488" s="38"/>
      <c r="B488" s="35" t="s">
        <v>464</v>
      </c>
      <c r="C488" s="3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0</v>
      </c>
      <c r="D490" s="6">
        <v>0</v>
      </c>
      <c r="E490" s="7" t="str">
        <f t="shared" ref="E490:E553" si="56">+IF(C490=0,"",C490/C$362)</f>
        <v/>
      </c>
      <c r="F490" s="7" t="str">
        <f t="shared" ref="F490:F553" si="57">+IF(D490=0,"",D490/D$362)</f>
        <v/>
      </c>
      <c r="G490" s="7" t="str">
        <f t="shared" si="55"/>
        <v xml:space="preserve"> </v>
      </c>
      <c r="H490" s="27" t="str">
        <f t="shared" ref="H490:H553" si="58">+IF(OR(AND(E490=""),(G490="")),"",E490*G490)</f>
        <v/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27" t="str">
        <f t="shared" si="58"/>
        <v/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1</v>
      </c>
      <c r="E500" s="7" t="str">
        <f t="shared" si="56"/>
        <v/>
      </c>
      <c r="F500" s="7">
        <f t="shared" si="57"/>
        <v>1.2048192771084338E-2</v>
      </c>
      <c r="G500" s="7">
        <f t="shared" si="59"/>
        <v>1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0</v>
      </c>
      <c r="D503" s="6">
        <v>0</v>
      </c>
      <c r="E503" s="7" t="str">
        <f t="shared" si="56"/>
        <v/>
      </c>
      <c r="F503" s="7" t="str">
        <f t="shared" si="57"/>
        <v/>
      </c>
      <c r="G503" s="7" t="str">
        <f t="shared" si="59"/>
        <v xml:space="preserve"> </v>
      </c>
      <c r="H503" s="27" t="str">
        <f t="shared" si="58"/>
        <v/>
      </c>
    </row>
    <row r="504" spans="1:8" x14ac:dyDescent="0.2">
      <c r="A504" s="38"/>
      <c r="B504" s="35" t="s">
        <v>480</v>
      </c>
      <c r="C504" s="3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27" t="str">
        <f t="shared" si="58"/>
        <v/>
      </c>
    </row>
    <row r="505" spans="1:8" x14ac:dyDescent="0.2">
      <c r="A505" s="38"/>
      <c r="B505" s="35" t="s">
        <v>481</v>
      </c>
      <c r="C505" s="32">
        <v>2</v>
      </c>
      <c r="D505" s="6">
        <v>0</v>
      </c>
      <c r="E505" s="7">
        <f t="shared" si="56"/>
        <v>1.4388489208633094E-2</v>
      </c>
      <c r="F505" s="7" t="str">
        <f t="shared" si="57"/>
        <v/>
      </c>
      <c r="G505" s="7">
        <f t="shared" si="59"/>
        <v>-1</v>
      </c>
      <c r="H505" s="27">
        <f t="shared" si="58"/>
        <v>-1.4388489208633094E-2</v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27" t="str">
        <f t="shared" si="58"/>
        <v/>
      </c>
    </row>
    <row r="509" spans="1:8" x14ac:dyDescent="0.2">
      <c r="A509" s="38"/>
      <c r="B509" s="35" t="s">
        <v>485</v>
      </c>
      <c r="C509" s="3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27" t="str">
        <f t="shared" si="58"/>
        <v/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27" t="str">
        <f t="shared" si="58"/>
        <v/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27" t="str">
        <f t="shared" si="58"/>
        <v/>
      </c>
    </row>
    <row r="531" spans="1:8" x14ac:dyDescent="0.2">
      <c r="A531" s="38"/>
      <c r="B531" s="35" t="s">
        <v>507</v>
      </c>
      <c r="C531" s="3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27" t="str">
        <f t="shared" si="58"/>
        <v/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27" t="str">
        <f t="shared" si="58"/>
        <v/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0</v>
      </c>
      <c r="D555" s="6">
        <v>10</v>
      </c>
      <c r="E555" s="7" t="str">
        <f t="shared" si="60"/>
        <v/>
      </c>
      <c r="F555" s="7">
        <f t="shared" si="61"/>
        <v>0.12048192771084337</v>
      </c>
      <c r="G555" s="7">
        <f t="shared" ref="G555:G595" si="63">+IF(AND(C555=0,D555=0)," ",IF(C555=0,1,IF(D555=0,-1,(D555-C555)/C555)))</f>
        <v>1</v>
      </c>
      <c r="H555" s="27" t="str">
        <f t="shared" si="62"/>
        <v/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1</v>
      </c>
      <c r="D558" s="6">
        <v>4</v>
      </c>
      <c r="E558" s="7">
        <f t="shared" si="60"/>
        <v>7.1942446043165471E-3</v>
      </c>
      <c r="F558" s="7">
        <f t="shared" si="61"/>
        <v>4.8192771084337352E-2</v>
      </c>
      <c r="G558" s="7">
        <f t="shared" si="63"/>
        <v>3</v>
      </c>
      <c r="H558" s="27">
        <f t="shared" si="62"/>
        <v>2.1582733812949641E-2</v>
      </c>
    </row>
    <row r="559" spans="1:8" x14ac:dyDescent="0.2">
      <c r="A559" s="38"/>
      <c r="B559" s="35" t="s">
        <v>535</v>
      </c>
      <c r="C559" s="32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27" t="str">
        <f t="shared" si="62"/>
        <v/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27" t="str">
        <f t="shared" si="62"/>
        <v/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0</v>
      </c>
      <c r="D574" s="6">
        <v>0</v>
      </c>
      <c r="E574" s="7" t="str">
        <f t="shared" si="60"/>
        <v/>
      </c>
      <c r="F574" s="7" t="str">
        <f t="shared" si="61"/>
        <v/>
      </c>
      <c r="G574" s="7" t="str">
        <f t="shared" si="63"/>
        <v xml:space="preserve"> </v>
      </c>
      <c r="H574" s="27" t="str">
        <f t="shared" si="62"/>
        <v/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0</v>
      </c>
      <c r="D579" s="6">
        <v>0</v>
      </c>
      <c r="E579" s="7" t="str">
        <f t="shared" si="60"/>
        <v/>
      </c>
      <c r="F579" s="7" t="str">
        <f t="shared" si="61"/>
        <v/>
      </c>
      <c r="G579" s="7" t="str">
        <f t="shared" si="63"/>
        <v xml:space="preserve"> </v>
      </c>
      <c r="H579" s="27" t="str">
        <f t="shared" si="62"/>
        <v/>
      </c>
    </row>
    <row r="580" spans="1:8" ht="25.5" x14ac:dyDescent="0.2">
      <c r="A580" s="38"/>
      <c r="B580" s="35" t="s">
        <v>556</v>
      </c>
      <c r="C580" s="32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27" t="str">
        <f t="shared" si="62"/>
        <v/>
      </c>
    </row>
    <row r="581" spans="1:8" x14ac:dyDescent="0.2">
      <c r="A581" s="38"/>
      <c r="B581" s="35" t="s">
        <v>557</v>
      </c>
      <c r="C581" s="32">
        <v>1</v>
      </c>
      <c r="D581" s="6">
        <v>0</v>
      </c>
      <c r="E581" s="7">
        <f t="shared" si="60"/>
        <v>7.1942446043165471E-3</v>
      </c>
      <c r="F581" s="7" t="str">
        <f t="shared" si="61"/>
        <v/>
      </c>
      <c r="G581" s="7">
        <f t="shared" si="63"/>
        <v>-1</v>
      </c>
      <c r="H581" s="27">
        <f t="shared" si="62"/>
        <v>-7.1942446043165471E-3</v>
      </c>
    </row>
    <row r="582" spans="1:8" x14ac:dyDescent="0.2">
      <c r="A582" s="38"/>
      <c r="B582" s="35" t="s">
        <v>558</v>
      </c>
      <c r="C582" s="3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27" t="str">
        <f t="shared" si="62"/>
        <v/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0</v>
      </c>
      <c r="D588" s="6">
        <v>0</v>
      </c>
      <c r="E588" s="7" t="str">
        <f t="shared" si="60"/>
        <v/>
      </c>
      <c r="F588" s="7" t="str">
        <f t="shared" si="61"/>
        <v/>
      </c>
      <c r="G588" s="7" t="str">
        <f t="shared" si="63"/>
        <v xml:space="preserve"> </v>
      </c>
      <c r="H588" s="27" t="str">
        <f t="shared" si="62"/>
        <v/>
      </c>
    </row>
    <row r="589" spans="1:8" x14ac:dyDescent="0.2">
      <c r="A589" s="38"/>
      <c r="B589" s="35" t="s">
        <v>565</v>
      </c>
      <c r="C589" s="3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27" t="str">
        <f t="shared" si="62"/>
        <v/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4</v>
      </c>
      <c r="D601" s="20">
        <f>SUM(D602:D629)</f>
        <v>77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18.25</v>
      </c>
      <c r="H601" s="21">
        <f t="shared" ref="H601:H629" si="66">+IF(OR(AND(E601=""),(G601="")),"",E601*G601)</f>
        <v>18.25</v>
      </c>
    </row>
    <row r="602" spans="1:8" x14ac:dyDescent="0.2">
      <c r="A602" s="38"/>
      <c r="B602" s="34" t="s">
        <v>572</v>
      </c>
      <c r="C602" s="31">
        <v>0</v>
      </c>
      <c r="D602" s="24">
        <v>0</v>
      </c>
      <c r="E602" s="25" t="str">
        <f t="shared" si="64"/>
        <v/>
      </c>
      <c r="F602" s="25" t="str">
        <f t="shared" si="65"/>
        <v/>
      </c>
      <c r="G602" s="25" t="str">
        <f t="shared" ref="G602:G629" si="67">+IF(AND(C602=0,D602=0)," ",IF(C602=0,1,IF(D602=0,-1,(D602-C602)/C602)))</f>
        <v xml:space="preserve"> </v>
      </c>
      <c r="H602" s="26" t="str">
        <f t="shared" si="66"/>
        <v/>
      </c>
    </row>
    <row r="603" spans="1:8" x14ac:dyDescent="0.2">
      <c r="A603" s="38"/>
      <c r="B603" s="35" t="s">
        <v>573</v>
      </c>
      <c r="C603" s="32">
        <v>0</v>
      </c>
      <c r="D603" s="6">
        <v>0</v>
      </c>
      <c r="E603" s="7" t="str">
        <f t="shared" si="64"/>
        <v/>
      </c>
      <c r="F603" s="7" t="str">
        <f t="shared" si="65"/>
        <v/>
      </c>
      <c r="G603" s="7" t="str">
        <f t="shared" si="67"/>
        <v xml:space="preserve"> </v>
      </c>
      <c r="H603" s="27" t="str">
        <f t="shared" si="66"/>
        <v/>
      </c>
    </row>
    <row r="604" spans="1:8" ht="25.5" x14ac:dyDescent="0.2">
      <c r="A604" s="38"/>
      <c r="B604" s="35" t="s">
        <v>574</v>
      </c>
      <c r="C604" s="32">
        <v>0</v>
      </c>
      <c r="D604" s="6">
        <v>0</v>
      </c>
      <c r="E604" s="7" t="str">
        <f t="shared" si="64"/>
        <v/>
      </c>
      <c r="F604" s="7" t="str">
        <f t="shared" si="65"/>
        <v/>
      </c>
      <c r="G604" s="7" t="str">
        <f t="shared" si="67"/>
        <v xml:space="preserve"> </v>
      </c>
      <c r="H604" s="27" t="str">
        <f t="shared" si="66"/>
        <v/>
      </c>
    </row>
    <row r="605" spans="1:8" x14ac:dyDescent="0.2">
      <c r="A605" s="38"/>
      <c r="B605" s="35" t="s">
        <v>575</v>
      </c>
      <c r="C605" s="32">
        <v>2</v>
      </c>
      <c r="D605" s="6">
        <v>70</v>
      </c>
      <c r="E605" s="7">
        <f t="shared" si="64"/>
        <v>0.5</v>
      </c>
      <c r="F605" s="7">
        <f t="shared" si="65"/>
        <v>0.90909090909090906</v>
      </c>
      <c r="G605" s="7">
        <f t="shared" si="67"/>
        <v>34</v>
      </c>
      <c r="H605" s="27">
        <f t="shared" si="66"/>
        <v>17</v>
      </c>
    </row>
    <row r="606" spans="1:8" x14ac:dyDescent="0.2">
      <c r="A606" s="38"/>
      <c r="B606" s="35" t="s">
        <v>576</v>
      </c>
      <c r="C606" s="32">
        <v>0</v>
      </c>
      <c r="D606" s="6">
        <v>7</v>
      </c>
      <c r="E606" s="7" t="str">
        <f t="shared" si="64"/>
        <v/>
      </c>
      <c r="F606" s="7">
        <f t="shared" si="65"/>
        <v>9.0909090909090912E-2</v>
      </c>
      <c r="G606" s="7">
        <f t="shared" si="67"/>
        <v>1</v>
      </c>
      <c r="H606" s="27" t="str">
        <f t="shared" si="66"/>
        <v/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27" t="str">
        <f t="shared" si="66"/>
        <v/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27" t="str">
        <f t="shared" si="66"/>
        <v/>
      </c>
    </row>
    <row r="617" spans="1:8" x14ac:dyDescent="0.2">
      <c r="A617" s="38"/>
      <c r="B617" s="35" t="s">
        <v>587</v>
      </c>
      <c r="C617" s="3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27" t="str">
        <f t="shared" si="66"/>
        <v/>
      </c>
    </row>
    <row r="618" spans="1:8" x14ac:dyDescent="0.2">
      <c r="A618" s="38"/>
      <c r="B618" s="35" t="s">
        <v>588</v>
      </c>
      <c r="C618" s="32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27" t="str">
        <f t="shared" si="66"/>
        <v/>
      </c>
    </row>
    <row r="619" spans="1:8" x14ac:dyDescent="0.2">
      <c r="A619" s="38"/>
      <c r="B619" s="35" t="s">
        <v>589</v>
      </c>
      <c r="C619" s="32">
        <v>2</v>
      </c>
      <c r="D619" s="6">
        <v>0</v>
      </c>
      <c r="E619" s="7">
        <f t="shared" si="64"/>
        <v>0.5</v>
      </c>
      <c r="F619" s="7" t="str">
        <f t="shared" si="65"/>
        <v/>
      </c>
      <c r="G619" s="7">
        <f t="shared" si="67"/>
        <v>-1</v>
      </c>
      <c r="H619" s="27">
        <f t="shared" si="66"/>
        <v>-0.5</v>
      </c>
    </row>
    <row r="620" spans="1:8" x14ac:dyDescent="0.2">
      <c r="A620" s="38"/>
      <c r="B620" s="35" t="s">
        <v>590</v>
      </c>
      <c r="C620" s="32">
        <v>0</v>
      </c>
      <c r="D620" s="6">
        <v>0</v>
      </c>
      <c r="E620" s="7" t="str">
        <f t="shared" si="64"/>
        <v/>
      </c>
      <c r="F620" s="7" t="str">
        <f t="shared" si="65"/>
        <v/>
      </c>
      <c r="G620" s="7" t="str">
        <f t="shared" si="67"/>
        <v xml:space="preserve"> </v>
      </c>
      <c r="H620" s="27" t="str">
        <f t="shared" si="66"/>
        <v/>
      </c>
    </row>
    <row r="621" spans="1:8" x14ac:dyDescent="0.2">
      <c r="A621" s="38"/>
      <c r="B621" s="35" t="s">
        <v>591</v>
      </c>
      <c r="C621" s="3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27" t="str">
        <f t="shared" si="66"/>
        <v/>
      </c>
    </row>
    <row r="622" spans="1:8" x14ac:dyDescent="0.2">
      <c r="A622" s="38"/>
      <c r="B622" s="35" t="s">
        <v>592</v>
      </c>
      <c r="C622" s="3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27" t="str">
        <f t="shared" si="66"/>
        <v/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27" t="str">
        <f t="shared" si="66"/>
        <v/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27" t="str">
        <f t="shared" si="66"/>
        <v/>
      </c>
    </row>
    <row r="629" spans="1:8" ht="26.25" thickBot="1" x14ac:dyDescent="0.25">
      <c r="A629" s="38"/>
      <c r="B629" s="36" t="s">
        <v>599</v>
      </c>
      <c r="C629" s="33">
        <v>0</v>
      </c>
      <c r="D629" s="28">
        <v>0</v>
      </c>
      <c r="E629" s="29" t="str">
        <f t="shared" si="64"/>
        <v/>
      </c>
      <c r="F629" s="29" t="str">
        <f t="shared" si="65"/>
        <v/>
      </c>
      <c r="G629" s="29" t="str">
        <f t="shared" si="67"/>
        <v xml:space="preserve"> </v>
      </c>
      <c r="H629" s="30" t="str">
        <f t="shared" si="66"/>
        <v/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600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601</v>
      </c>
      <c r="C8" s="20">
        <f>+C19+C76+C181+C362+C601</f>
        <v>169</v>
      </c>
      <c r="D8" s="20">
        <f>+D19+D76+D181+D362+D601</f>
        <v>180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6.5088757396449703E-2</v>
      </c>
      <c r="H8" s="21">
        <f t="shared" ref="H8:H13" si="1">+IF(OR(AND(E8=""),(G8="")),"",E8*G8)</f>
        <v>6.5088757396449703E-2</v>
      </c>
    </row>
    <row r="9" spans="1:8" x14ac:dyDescent="0.2">
      <c r="A9" s="38"/>
      <c r="B9" s="34" t="s">
        <v>6</v>
      </c>
      <c r="C9" s="31">
        <f>+C19</f>
        <v>1</v>
      </c>
      <c r="D9" s="24">
        <f>+D19</f>
        <v>4</v>
      </c>
      <c r="E9" s="25">
        <f t="shared" ref="E9:F13" si="2">+C9/C$8</f>
        <v>5.9171597633136093E-3</v>
      </c>
      <c r="F9" s="25">
        <f t="shared" si="2"/>
        <v>2.2222222222222223E-2</v>
      </c>
      <c r="G9" s="25">
        <f t="shared" si="0"/>
        <v>3</v>
      </c>
      <c r="H9" s="26">
        <f t="shared" si="1"/>
        <v>1.7751479289940829E-2</v>
      </c>
    </row>
    <row r="10" spans="1:8" x14ac:dyDescent="0.2">
      <c r="A10" s="38"/>
      <c r="B10" s="35" t="s">
        <v>7</v>
      </c>
      <c r="C10" s="32">
        <f>+C76</f>
        <v>15</v>
      </c>
      <c r="D10" s="6">
        <f>+D76</f>
        <v>15</v>
      </c>
      <c r="E10" s="7">
        <f t="shared" si="2"/>
        <v>8.8757396449704137E-2</v>
      </c>
      <c r="F10" s="7">
        <f t="shared" si="2"/>
        <v>8.3333333333333329E-2</v>
      </c>
      <c r="G10" s="7">
        <f t="shared" si="0"/>
        <v>0</v>
      </c>
      <c r="H10" s="27">
        <f t="shared" si="1"/>
        <v>0</v>
      </c>
    </row>
    <row r="11" spans="1:8" ht="25.5" x14ac:dyDescent="0.2">
      <c r="A11" s="38"/>
      <c r="B11" s="35" t="s">
        <v>8</v>
      </c>
      <c r="C11" s="32">
        <f>+C181</f>
        <v>10</v>
      </c>
      <c r="D11" s="6">
        <f>+D181</f>
        <v>32</v>
      </c>
      <c r="E11" s="7">
        <f t="shared" si="2"/>
        <v>5.9171597633136092E-2</v>
      </c>
      <c r="F11" s="7">
        <f t="shared" si="2"/>
        <v>0.17777777777777778</v>
      </c>
      <c r="G11" s="7">
        <f t="shared" si="0"/>
        <v>2.2000000000000002</v>
      </c>
      <c r="H11" s="27">
        <f t="shared" si="1"/>
        <v>0.13017751479289941</v>
      </c>
    </row>
    <row r="12" spans="1:8" x14ac:dyDescent="0.2">
      <c r="A12" s="38"/>
      <c r="B12" s="35" t="s">
        <v>9</v>
      </c>
      <c r="C12" s="32">
        <f>+C362</f>
        <v>137</v>
      </c>
      <c r="D12" s="6">
        <f>+D362</f>
        <v>115</v>
      </c>
      <c r="E12" s="7">
        <f t="shared" si="2"/>
        <v>0.81065088757396453</v>
      </c>
      <c r="F12" s="7">
        <f t="shared" si="2"/>
        <v>0.63888888888888884</v>
      </c>
      <c r="G12" s="7">
        <f t="shared" si="0"/>
        <v>-0.16058394160583941</v>
      </c>
      <c r="H12" s="27">
        <f t="shared" si="1"/>
        <v>-0.13017751479289941</v>
      </c>
    </row>
    <row r="13" spans="1:8" ht="15.75" thickBot="1" x14ac:dyDescent="0.25">
      <c r="A13" s="38"/>
      <c r="B13" s="36" t="s">
        <v>10</v>
      </c>
      <c r="C13" s="33">
        <f>+C601</f>
        <v>6</v>
      </c>
      <c r="D13" s="28">
        <f>+D601</f>
        <v>14</v>
      </c>
      <c r="E13" s="29">
        <f t="shared" si="2"/>
        <v>3.5502958579881658E-2</v>
      </c>
      <c r="F13" s="29">
        <f t="shared" si="2"/>
        <v>7.7777777777777779E-2</v>
      </c>
      <c r="G13" s="29">
        <f t="shared" si="0"/>
        <v>1.3333333333333333</v>
      </c>
      <c r="H13" s="30">
        <f t="shared" si="1"/>
        <v>4.7337278106508875E-2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1</v>
      </c>
      <c r="D19" s="20">
        <f>SUM(D20:D70)</f>
        <v>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3</v>
      </c>
      <c r="H19" s="21">
        <f t="shared" ref="H19:H50" si="5">+IF(OR(AND(E19=""),(G19="")),"",E19*G19)</f>
        <v>3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1</v>
      </c>
      <c r="E29" s="7" t="str">
        <f t="shared" si="3"/>
        <v/>
      </c>
      <c r="F29" s="7">
        <f t="shared" si="4"/>
        <v>0.25</v>
      </c>
      <c r="G29" s="7">
        <f t="shared" si="6"/>
        <v>1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0</v>
      </c>
      <c r="D30" s="6">
        <v>0</v>
      </c>
      <c r="E30" s="7" t="str">
        <f t="shared" si="3"/>
        <v/>
      </c>
      <c r="F30" s="7" t="str">
        <f t="shared" si="4"/>
        <v/>
      </c>
      <c r="G30" s="7" t="str">
        <f t="shared" si="6"/>
        <v xml:space="preserve"> </v>
      </c>
      <c r="H30" s="27" t="str">
        <f t="shared" si="5"/>
        <v/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1</v>
      </c>
      <c r="E32" s="7" t="str">
        <f t="shared" si="3"/>
        <v/>
      </c>
      <c r="F32" s="7">
        <f t="shared" si="4"/>
        <v>0.25</v>
      </c>
      <c r="G32" s="7">
        <f t="shared" si="6"/>
        <v>1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27" t="str">
        <f t="shared" si="5"/>
        <v/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27" t="str">
        <f t="shared" si="5"/>
        <v/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1</v>
      </c>
      <c r="E53" s="7" t="str">
        <f t="shared" si="7"/>
        <v/>
      </c>
      <c r="F53" s="7">
        <f t="shared" si="8"/>
        <v>0.25</v>
      </c>
      <c r="G53" s="7">
        <f t="shared" si="10"/>
        <v>1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27" t="str">
        <f t="shared" si="9"/>
        <v/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1</v>
      </c>
      <c r="D61" s="6">
        <v>0</v>
      </c>
      <c r="E61" s="7">
        <f t="shared" si="7"/>
        <v>1</v>
      </c>
      <c r="F61" s="7" t="str">
        <f t="shared" si="8"/>
        <v/>
      </c>
      <c r="G61" s="7">
        <f t="shared" si="10"/>
        <v>-1</v>
      </c>
      <c r="H61" s="27">
        <f t="shared" si="9"/>
        <v>-1</v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27" t="str">
        <f t="shared" si="9"/>
        <v/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1</v>
      </c>
      <c r="E68" s="7" t="str">
        <f t="shared" si="7"/>
        <v/>
      </c>
      <c r="F68" s="7">
        <f t="shared" si="8"/>
        <v>0.25</v>
      </c>
      <c r="G68" s="7">
        <f t="shared" si="10"/>
        <v>1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15</v>
      </c>
      <c r="D76" s="20">
        <f>SUM(D77:D175)</f>
        <v>15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</v>
      </c>
      <c r="H76" s="21">
        <f t="shared" ref="H76:H107" si="13">+IF(OR(AND(E76=""),(G76="")),"",E76*G76)</f>
        <v>0</v>
      </c>
    </row>
    <row r="77" spans="1:8" x14ac:dyDescent="0.2">
      <c r="A77" s="38"/>
      <c r="B77" s="34" t="s">
        <v>65</v>
      </c>
      <c r="C77" s="31">
        <v>0</v>
      </c>
      <c r="D77" s="24">
        <v>1</v>
      </c>
      <c r="E77" s="25" t="str">
        <f t="shared" si="11"/>
        <v/>
      </c>
      <c r="F77" s="25">
        <f t="shared" si="12"/>
        <v>6.6666666666666666E-2</v>
      </c>
      <c r="G77" s="25">
        <f t="shared" ref="G77:G108" si="14">+IF(AND(C77=0,D77=0)," ",IF(C77=0,1,IF(D77=0,-1,(D77-C77)/C77)))</f>
        <v>1</v>
      </c>
      <c r="H77" s="26" t="str">
        <f t="shared" si="13"/>
        <v/>
      </c>
    </row>
    <row r="78" spans="1:8" x14ac:dyDescent="0.2">
      <c r="A78" s="38"/>
      <c r="B78" s="35" t="s">
        <v>66</v>
      </c>
      <c r="C78" s="3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27" t="str">
        <f t="shared" si="13"/>
        <v/>
      </c>
    </row>
    <row r="79" spans="1:8" x14ac:dyDescent="0.2">
      <c r="A79" s="38"/>
      <c r="B79" s="35" t="s">
        <v>67</v>
      </c>
      <c r="C79" s="3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1</v>
      </c>
      <c r="D80" s="6">
        <v>4</v>
      </c>
      <c r="E80" s="7">
        <f t="shared" si="11"/>
        <v>6.6666666666666666E-2</v>
      </c>
      <c r="F80" s="7">
        <f t="shared" si="12"/>
        <v>0.26666666666666666</v>
      </c>
      <c r="G80" s="7">
        <f t="shared" si="14"/>
        <v>3</v>
      </c>
      <c r="H80" s="27">
        <f t="shared" si="13"/>
        <v>0.2</v>
      </c>
    </row>
    <row r="81" spans="1:8" ht="25.5" x14ac:dyDescent="0.2">
      <c r="A81" s="38"/>
      <c r="B81" s="35" t="s">
        <v>69</v>
      </c>
      <c r="C81" s="32">
        <v>0</v>
      </c>
      <c r="D81" s="6">
        <v>2</v>
      </c>
      <c r="E81" s="7" t="str">
        <f t="shared" si="11"/>
        <v/>
      </c>
      <c r="F81" s="7">
        <f t="shared" si="12"/>
        <v>0.13333333333333333</v>
      </c>
      <c r="G81" s="7">
        <f t="shared" si="14"/>
        <v>1</v>
      </c>
      <c r="H81" s="27" t="str">
        <f t="shared" si="13"/>
        <v/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27" t="str">
        <f t="shared" si="13"/>
        <v/>
      </c>
    </row>
    <row r="93" spans="1:8" x14ac:dyDescent="0.2">
      <c r="A93" s="38"/>
      <c r="B93" s="35" t="s">
        <v>81</v>
      </c>
      <c r="C93" s="3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27" t="str">
        <f t="shared" si="13"/>
        <v/>
      </c>
    </row>
    <row r="95" spans="1:8" x14ac:dyDescent="0.2">
      <c r="A95" s="38"/>
      <c r="B95" s="35" t="s">
        <v>83</v>
      </c>
      <c r="C95" s="32">
        <v>0</v>
      </c>
      <c r="D95" s="6">
        <v>0</v>
      </c>
      <c r="E95" s="7" t="str">
        <f t="shared" si="11"/>
        <v/>
      </c>
      <c r="F95" s="7" t="str">
        <f t="shared" si="12"/>
        <v/>
      </c>
      <c r="G95" s="7" t="str">
        <f t="shared" si="14"/>
        <v xml:space="preserve"> </v>
      </c>
      <c r="H95" s="27" t="str">
        <f t="shared" si="13"/>
        <v/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1</v>
      </c>
      <c r="D98" s="6">
        <v>0</v>
      </c>
      <c r="E98" s="7">
        <f t="shared" si="11"/>
        <v>6.6666666666666666E-2</v>
      </c>
      <c r="F98" s="7" t="str">
        <f t="shared" si="12"/>
        <v/>
      </c>
      <c r="G98" s="7">
        <f t="shared" si="14"/>
        <v>-1</v>
      </c>
      <c r="H98" s="27">
        <f t="shared" si="13"/>
        <v>-6.6666666666666666E-2</v>
      </c>
    </row>
    <row r="99" spans="1:8" x14ac:dyDescent="0.2">
      <c r="A99" s="38"/>
      <c r="B99" s="35" t="s">
        <v>87</v>
      </c>
      <c r="C99" s="32">
        <v>0</v>
      </c>
      <c r="D99" s="6">
        <v>3</v>
      </c>
      <c r="E99" s="7" t="str">
        <f t="shared" si="11"/>
        <v/>
      </c>
      <c r="F99" s="7">
        <f t="shared" si="12"/>
        <v>0.2</v>
      </c>
      <c r="G99" s="7">
        <f t="shared" si="14"/>
        <v>1</v>
      </c>
      <c r="H99" s="27" t="str">
        <f t="shared" si="13"/>
        <v/>
      </c>
    </row>
    <row r="100" spans="1:8" x14ac:dyDescent="0.2">
      <c r="A100" s="38"/>
      <c r="B100" s="35" t="s">
        <v>88</v>
      </c>
      <c r="C100" s="32">
        <v>0</v>
      </c>
      <c r="D100" s="6">
        <v>0</v>
      </c>
      <c r="E100" s="7" t="str">
        <f t="shared" si="11"/>
        <v/>
      </c>
      <c r="F100" s="7" t="str">
        <f t="shared" si="12"/>
        <v/>
      </c>
      <c r="G100" s="7" t="str">
        <f t="shared" si="14"/>
        <v xml:space="preserve"> </v>
      </c>
      <c r="H100" s="27" t="str">
        <f t="shared" si="13"/>
        <v/>
      </c>
    </row>
    <row r="101" spans="1:8" x14ac:dyDescent="0.2">
      <c r="A101" s="38"/>
      <c r="B101" s="35" t="s">
        <v>89</v>
      </c>
      <c r="C101" s="3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27" t="str">
        <f t="shared" si="13"/>
        <v/>
      </c>
    </row>
    <row r="102" spans="1:8" x14ac:dyDescent="0.2">
      <c r="A102" s="38"/>
      <c r="B102" s="35" t="s">
        <v>90</v>
      </c>
      <c r="C102" s="3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27" t="str">
        <f t="shared" si="13"/>
        <v/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0</v>
      </c>
      <c r="D106" s="6">
        <v>0</v>
      </c>
      <c r="E106" s="7" t="str">
        <f t="shared" si="11"/>
        <v/>
      </c>
      <c r="F106" s="7" t="str">
        <f t="shared" si="12"/>
        <v/>
      </c>
      <c r="G106" s="7" t="str">
        <f t="shared" si="14"/>
        <v xml:space="preserve"> </v>
      </c>
      <c r="H106" s="27" t="str">
        <f t="shared" si="13"/>
        <v/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0</v>
      </c>
      <c r="D110" s="6">
        <v>0</v>
      </c>
      <c r="E110" s="7" t="str">
        <f t="shared" si="15"/>
        <v/>
      </c>
      <c r="F110" s="7" t="str">
        <f t="shared" si="16"/>
        <v/>
      </c>
      <c r="G110" s="7" t="str">
        <f t="shared" si="18"/>
        <v xml:space="preserve"> </v>
      </c>
      <c r="H110" s="27" t="str">
        <f t="shared" si="17"/>
        <v/>
      </c>
    </row>
    <row r="111" spans="1:8" x14ac:dyDescent="0.2">
      <c r="A111" s="38"/>
      <c r="B111" s="35" t="s">
        <v>99</v>
      </c>
      <c r="C111" s="32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27" t="str">
        <f t="shared" si="17"/>
        <v/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27" t="str">
        <f t="shared" si="17"/>
        <v/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27" t="str">
        <f t="shared" si="17"/>
        <v/>
      </c>
    </row>
    <row r="119" spans="1:8" ht="25.5" x14ac:dyDescent="0.2">
      <c r="A119" s="38"/>
      <c r="B119" s="35" t="s">
        <v>107</v>
      </c>
      <c r="C119" s="3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27" t="str">
        <f t="shared" si="17"/>
        <v/>
      </c>
    </row>
    <row r="120" spans="1:8" ht="25.5" x14ac:dyDescent="0.2">
      <c r="A120" s="38"/>
      <c r="B120" s="35" t="s">
        <v>108</v>
      </c>
      <c r="C120" s="3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27" t="str">
        <f t="shared" si="17"/>
        <v/>
      </c>
    </row>
    <row r="121" spans="1:8" x14ac:dyDescent="0.2">
      <c r="A121" s="38"/>
      <c r="B121" s="35" t="s">
        <v>109</v>
      </c>
      <c r="C121" s="3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27" t="str">
        <f t="shared" si="17"/>
        <v/>
      </c>
    </row>
    <row r="122" spans="1:8" x14ac:dyDescent="0.2">
      <c r="A122" s="38"/>
      <c r="B122" s="35" t="s">
        <v>110</v>
      </c>
      <c r="C122" s="32">
        <v>0</v>
      </c>
      <c r="D122" s="6">
        <v>0</v>
      </c>
      <c r="E122" s="7" t="str">
        <f t="shared" si="15"/>
        <v/>
      </c>
      <c r="F122" s="7" t="str">
        <f t="shared" si="16"/>
        <v/>
      </c>
      <c r="G122" s="7" t="str">
        <f t="shared" si="18"/>
        <v xml:space="preserve"> </v>
      </c>
      <c r="H122" s="27" t="str">
        <f t="shared" si="17"/>
        <v/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27" t="str">
        <f t="shared" si="17"/>
        <v/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0</v>
      </c>
      <c r="D128" s="6">
        <v>0</v>
      </c>
      <c r="E128" s="7" t="str">
        <f t="shared" si="15"/>
        <v/>
      </c>
      <c r="F128" s="7" t="str">
        <f t="shared" si="16"/>
        <v/>
      </c>
      <c r="G128" s="7" t="str">
        <f t="shared" si="18"/>
        <v xml:space="preserve"> </v>
      </c>
      <c r="H128" s="27" t="str">
        <f t="shared" si="17"/>
        <v/>
      </c>
    </row>
    <row r="129" spans="1:8" x14ac:dyDescent="0.2">
      <c r="A129" s="38"/>
      <c r="B129" s="35" t="s">
        <v>117</v>
      </c>
      <c r="C129" s="3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0</v>
      </c>
      <c r="D132" s="6">
        <v>0</v>
      </c>
      <c r="E132" s="7" t="str">
        <f t="shared" si="15"/>
        <v/>
      </c>
      <c r="F132" s="7" t="str">
        <f t="shared" si="16"/>
        <v/>
      </c>
      <c r="G132" s="7" t="str">
        <f t="shared" si="18"/>
        <v xml:space="preserve"> </v>
      </c>
      <c r="H132" s="27" t="str">
        <f t="shared" si="17"/>
        <v/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4</v>
      </c>
      <c r="D134" s="6">
        <v>1</v>
      </c>
      <c r="E134" s="7">
        <f t="shared" si="15"/>
        <v>0.26666666666666666</v>
      </c>
      <c r="F134" s="7">
        <f t="shared" si="16"/>
        <v>6.6666666666666666E-2</v>
      </c>
      <c r="G134" s="7">
        <f t="shared" si="18"/>
        <v>-0.75</v>
      </c>
      <c r="H134" s="27">
        <f t="shared" si="17"/>
        <v>-0.2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0</v>
      </c>
      <c r="D136" s="6">
        <v>0</v>
      </c>
      <c r="E136" s="7" t="str">
        <f t="shared" si="15"/>
        <v/>
      </c>
      <c r="F136" s="7" t="str">
        <f t="shared" si="16"/>
        <v/>
      </c>
      <c r="G136" s="7" t="str">
        <f t="shared" si="18"/>
        <v xml:space="preserve"> </v>
      </c>
      <c r="H136" s="27" t="str">
        <f t="shared" si="17"/>
        <v/>
      </c>
    </row>
    <row r="137" spans="1:8" x14ac:dyDescent="0.2">
      <c r="A137" s="38"/>
      <c r="B137" s="35" t="s">
        <v>125</v>
      </c>
      <c r="C137" s="3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1</v>
      </c>
      <c r="D139" s="6">
        <v>1</v>
      </c>
      <c r="E139" s="7">
        <f t="shared" si="15"/>
        <v>6.6666666666666666E-2</v>
      </c>
      <c r="F139" s="7">
        <f t="shared" si="16"/>
        <v>6.6666666666666666E-2</v>
      </c>
      <c r="G139" s="7">
        <f t="shared" si="18"/>
        <v>0</v>
      </c>
      <c r="H139" s="27">
        <f t="shared" si="17"/>
        <v>0</v>
      </c>
    </row>
    <row r="140" spans="1:8" x14ac:dyDescent="0.2">
      <c r="A140" s="38"/>
      <c r="B140" s="35" t="s">
        <v>128</v>
      </c>
      <c r="C140" s="32">
        <v>7</v>
      </c>
      <c r="D140" s="6">
        <v>0</v>
      </c>
      <c r="E140" s="7">
        <f t="shared" ref="E140:E175" si="19">+IF(C140=0,"",C140/C$76)</f>
        <v>0.46666666666666667</v>
      </c>
      <c r="F140" s="7" t="str">
        <f t="shared" ref="F140:F175" si="20">+IF(D140=0,"",D140/D$76)</f>
        <v/>
      </c>
      <c r="G140" s="7">
        <f t="shared" si="18"/>
        <v>-1</v>
      </c>
      <c r="H140" s="27">
        <f t="shared" ref="H140:H171" si="21">+IF(OR(AND(E140=""),(G140="")),"",E140*G140)</f>
        <v>-0.46666666666666667</v>
      </c>
    </row>
    <row r="141" spans="1:8" x14ac:dyDescent="0.2">
      <c r="A141" s="38"/>
      <c r="B141" s="35" t="s">
        <v>129</v>
      </c>
      <c r="C141" s="3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1</v>
      </c>
      <c r="D142" s="6">
        <v>1</v>
      </c>
      <c r="E142" s="7">
        <f t="shared" si="19"/>
        <v>6.6666666666666666E-2</v>
      </c>
      <c r="F142" s="7">
        <f t="shared" si="20"/>
        <v>6.6666666666666666E-2</v>
      </c>
      <c r="G142" s="7">
        <f t="shared" si="22"/>
        <v>0</v>
      </c>
      <c r="H142" s="27">
        <f t="shared" si="21"/>
        <v>0</v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27" t="str">
        <f t="shared" si="21"/>
        <v/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1</v>
      </c>
      <c r="E151" s="7" t="str">
        <f t="shared" si="19"/>
        <v/>
      </c>
      <c r="F151" s="7">
        <f t="shared" si="20"/>
        <v>6.6666666666666666E-2</v>
      </c>
      <c r="G151" s="7">
        <f t="shared" si="22"/>
        <v>1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1</v>
      </c>
      <c r="E170" s="7" t="str">
        <f t="shared" si="19"/>
        <v/>
      </c>
      <c r="F170" s="7">
        <f t="shared" si="20"/>
        <v>6.6666666666666666E-2</v>
      </c>
      <c r="G170" s="7">
        <f t="shared" si="22"/>
        <v>1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27" t="str">
        <f t="shared" ref="H172:H175" si="23">+IF(OR(AND(E172=""),(G172="")),"",E172*G172)</f>
        <v/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10</v>
      </c>
      <c r="D181" s="20">
        <f>SUM(D182:D356)</f>
        <v>32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2.2000000000000002</v>
      </c>
      <c r="H181" s="21">
        <f t="shared" ref="H181:H212" si="26">+IF(OR(AND(E181=""),(G181="")),"",E181*G181)</f>
        <v>2.2000000000000002</v>
      </c>
    </row>
    <row r="182" spans="1:8" x14ac:dyDescent="0.2">
      <c r="A182" s="38"/>
      <c r="B182" s="34" t="s">
        <v>164</v>
      </c>
      <c r="C182" s="31">
        <v>0</v>
      </c>
      <c r="D182" s="24">
        <v>1</v>
      </c>
      <c r="E182" s="25" t="str">
        <f t="shared" si="24"/>
        <v/>
      </c>
      <c r="F182" s="25">
        <f t="shared" si="25"/>
        <v>3.125E-2</v>
      </c>
      <c r="G182" s="25">
        <f t="shared" ref="G182:G213" si="27">+IF(AND(C182=0,D182=0)," ",IF(C182=0,1,IF(D182=0,-1,(D182-C182)/C182)))</f>
        <v>1</v>
      </c>
      <c r="H182" s="26" t="str">
        <f t="shared" si="26"/>
        <v/>
      </c>
    </row>
    <row r="183" spans="1:8" x14ac:dyDescent="0.2">
      <c r="A183" s="38"/>
      <c r="B183" s="35" t="s">
        <v>165</v>
      </c>
      <c r="C183" s="3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27" t="str">
        <f t="shared" si="26"/>
        <v/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0</v>
      </c>
      <c r="D186" s="6">
        <v>1</v>
      </c>
      <c r="E186" s="7" t="str">
        <f t="shared" si="24"/>
        <v/>
      </c>
      <c r="F186" s="7">
        <f t="shared" si="25"/>
        <v>3.125E-2</v>
      </c>
      <c r="G186" s="7">
        <f t="shared" si="27"/>
        <v>1</v>
      </c>
      <c r="H186" s="27" t="str">
        <f t="shared" si="26"/>
        <v/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2</v>
      </c>
      <c r="D188" s="6">
        <v>7</v>
      </c>
      <c r="E188" s="7">
        <f t="shared" si="24"/>
        <v>0.2</v>
      </c>
      <c r="F188" s="7">
        <f t="shared" si="25"/>
        <v>0.21875</v>
      </c>
      <c r="G188" s="7">
        <f t="shared" si="27"/>
        <v>2.5</v>
      </c>
      <c r="H188" s="27">
        <f t="shared" si="26"/>
        <v>0.5</v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0</v>
      </c>
      <c r="D190" s="6">
        <v>1</v>
      </c>
      <c r="E190" s="7" t="str">
        <f t="shared" si="24"/>
        <v/>
      </c>
      <c r="F190" s="7">
        <f t="shared" si="25"/>
        <v>3.125E-2</v>
      </c>
      <c r="G190" s="7">
        <f t="shared" si="27"/>
        <v>1</v>
      </c>
      <c r="H190" s="27" t="str">
        <f t="shared" si="26"/>
        <v/>
      </c>
    </row>
    <row r="191" spans="1:8" x14ac:dyDescent="0.2">
      <c r="A191" s="38"/>
      <c r="B191" s="35" t="s">
        <v>173</v>
      </c>
      <c r="C191" s="3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27" t="str">
        <f t="shared" si="26"/>
        <v/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0</v>
      </c>
      <c r="D195" s="6">
        <v>3</v>
      </c>
      <c r="E195" s="7" t="str">
        <f t="shared" si="24"/>
        <v/>
      </c>
      <c r="F195" s="7">
        <f t="shared" si="25"/>
        <v>9.375E-2</v>
      </c>
      <c r="G195" s="7">
        <f t="shared" si="27"/>
        <v>1</v>
      </c>
      <c r="H195" s="27" t="str">
        <f t="shared" si="26"/>
        <v/>
      </c>
    </row>
    <row r="196" spans="1:8" x14ac:dyDescent="0.2">
      <c r="A196" s="38"/>
      <c r="B196" s="35" t="s">
        <v>178</v>
      </c>
      <c r="C196" s="32">
        <v>0</v>
      </c>
      <c r="D196" s="6">
        <v>1</v>
      </c>
      <c r="E196" s="7" t="str">
        <f t="shared" si="24"/>
        <v/>
      </c>
      <c r="F196" s="7">
        <f t="shared" si="25"/>
        <v>3.125E-2</v>
      </c>
      <c r="G196" s="7">
        <f t="shared" si="27"/>
        <v>1</v>
      </c>
      <c r="H196" s="27" t="str">
        <f t="shared" si="26"/>
        <v/>
      </c>
    </row>
    <row r="197" spans="1:8" ht="25.5" x14ac:dyDescent="0.2">
      <c r="A197" s="38"/>
      <c r="B197" s="35" t="s">
        <v>179</v>
      </c>
      <c r="C197" s="32">
        <v>0</v>
      </c>
      <c r="D197" s="6">
        <v>0</v>
      </c>
      <c r="E197" s="7" t="str">
        <f t="shared" si="24"/>
        <v/>
      </c>
      <c r="F197" s="7" t="str">
        <f t="shared" si="25"/>
        <v/>
      </c>
      <c r="G197" s="7" t="str">
        <f t="shared" si="27"/>
        <v xml:space="preserve"> </v>
      </c>
      <c r="H197" s="27" t="str">
        <f t="shared" si="26"/>
        <v/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27" t="str">
        <f t="shared" si="26"/>
        <v/>
      </c>
    </row>
    <row r="203" spans="1:8" x14ac:dyDescent="0.2">
      <c r="A203" s="38"/>
      <c r="B203" s="35" t="s">
        <v>185</v>
      </c>
      <c r="C203" s="3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27" t="str">
        <f t="shared" si="26"/>
        <v/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1</v>
      </c>
      <c r="D208" s="6">
        <v>1</v>
      </c>
      <c r="E208" s="7">
        <f t="shared" si="24"/>
        <v>0.1</v>
      </c>
      <c r="F208" s="7">
        <f t="shared" si="25"/>
        <v>3.125E-2</v>
      </c>
      <c r="G208" s="7">
        <f t="shared" si="27"/>
        <v>0</v>
      </c>
      <c r="H208" s="27">
        <f t="shared" si="26"/>
        <v>0</v>
      </c>
    </row>
    <row r="209" spans="1:8" x14ac:dyDescent="0.2">
      <c r="A209" s="38"/>
      <c r="B209" s="35" t="s">
        <v>191</v>
      </c>
      <c r="C209" s="32">
        <v>2</v>
      </c>
      <c r="D209" s="6">
        <v>0</v>
      </c>
      <c r="E209" s="7">
        <f t="shared" si="24"/>
        <v>0.2</v>
      </c>
      <c r="F209" s="7" t="str">
        <f t="shared" si="25"/>
        <v/>
      </c>
      <c r="G209" s="7">
        <f t="shared" si="27"/>
        <v>-1</v>
      </c>
      <c r="H209" s="27">
        <f t="shared" si="26"/>
        <v>-0.2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0</v>
      </c>
      <c r="D211" s="6">
        <v>0</v>
      </c>
      <c r="E211" s="7" t="str">
        <f t="shared" si="24"/>
        <v/>
      </c>
      <c r="F211" s="7" t="str">
        <f t="shared" si="25"/>
        <v/>
      </c>
      <c r="G211" s="7" t="str">
        <f t="shared" si="27"/>
        <v xml:space="preserve"> </v>
      </c>
      <c r="H211" s="27" t="str">
        <f t="shared" si="26"/>
        <v/>
      </c>
    </row>
    <row r="212" spans="1:8" x14ac:dyDescent="0.2">
      <c r="A212" s="38"/>
      <c r="B212" s="35" t="s">
        <v>194</v>
      </c>
      <c r="C212" s="32">
        <v>0</v>
      </c>
      <c r="D212" s="6">
        <v>1</v>
      </c>
      <c r="E212" s="7" t="str">
        <f t="shared" si="24"/>
        <v/>
      </c>
      <c r="F212" s="7">
        <f t="shared" si="25"/>
        <v>3.125E-2</v>
      </c>
      <c r="G212" s="7">
        <f t="shared" si="27"/>
        <v>1</v>
      </c>
      <c r="H212" s="27" t="str">
        <f t="shared" si="26"/>
        <v/>
      </c>
    </row>
    <row r="213" spans="1:8" x14ac:dyDescent="0.2">
      <c r="A213" s="38"/>
      <c r="B213" s="35" t="s">
        <v>195</v>
      </c>
      <c r="C213" s="32">
        <v>0</v>
      </c>
      <c r="D213" s="6">
        <v>0</v>
      </c>
      <c r="E213" s="7" t="str">
        <f t="shared" ref="E213:E244" si="28">+IF(C213=0,"",C213/C$181)</f>
        <v/>
      </c>
      <c r="F213" s="7" t="str">
        <f t="shared" ref="F213:F244" si="29">+IF(D213=0,"",D213/D$181)</f>
        <v/>
      </c>
      <c r="G213" s="7" t="str">
        <f t="shared" si="27"/>
        <v xml:space="preserve"> </v>
      </c>
      <c r="H213" s="27" t="str">
        <f t="shared" ref="H213:H244" si="30">+IF(OR(AND(E213=""),(G213="")),"",E213*G213)</f>
        <v/>
      </c>
    </row>
    <row r="214" spans="1:8" x14ac:dyDescent="0.2">
      <c r="A214" s="38"/>
      <c r="B214" s="35" t="s">
        <v>196</v>
      </c>
      <c r="C214" s="32">
        <v>0</v>
      </c>
      <c r="D214" s="6">
        <v>0</v>
      </c>
      <c r="E214" s="7" t="str">
        <f t="shared" si="28"/>
        <v/>
      </c>
      <c r="F214" s="7" t="str">
        <f t="shared" si="29"/>
        <v/>
      </c>
      <c r="G214" s="7" t="str">
        <f t="shared" ref="G214:G245" si="31">+IF(AND(C214=0,D214=0)," ",IF(C214=0,1,IF(D214=0,-1,(D214-C214)/C214)))</f>
        <v xml:space="preserve"> </v>
      </c>
      <c r="H214" s="27" t="str">
        <f t="shared" si="30"/>
        <v/>
      </c>
    </row>
    <row r="215" spans="1:8" x14ac:dyDescent="0.2">
      <c r="A215" s="38"/>
      <c r="B215" s="35" t="s">
        <v>197</v>
      </c>
      <c r="C215" s="3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27" t="str">
        <f t="shared" si="30"/>
        <v/>
      </c>
    </row>
    <row r="216" spans="1:8" x14ac:dyDescent="0.2">
      <c r="A216" s="38"/>
      <c r="B216" s="35" t="s">
        <v>198</v>
      </c>
      <c r="C216" s="3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27" t="str">
        <f t="shared" si="30"/>
        <v/>
      </c>
    </row>
    <row r="217" spans="1:8" x14ac:dyDescent="0.2">
      <c r="A217" s="38"/>
      <c r="B217" s="35" t="s">
        <v>199</v>
      </c>
      <c r="C217" s="32">
        <v>0</v>
      </c>
      <c r="D217" s="6">
        <v>1</v>
      </c>
      <c r="E217" s="7" t="str">
        <f t="shared" si="28"/>
        <v/>
      </c>
      <c r="F217" s="7">
        <f t="shared" si="29"/>
        <v>3.125E-2</v>
      </c>
      <c r="G217" s="7">
        <f t="shared" si="31"/>
        <v>1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0</v>
      </c>
      <c r="D218" s="6">
        <v>0</v>
      </c>
      <c r="E218" s="7" t="str">
        <f t="shared" si="28"/>
        <v/>
      </c>
      <c r="F218" s="7" t="str">
        <f t="shared" si="29"/>
        <v/>
      </c>
      <c r="G218" s="7" t="str">
        <f t="shared" si="31"/>
        <v xml:space="preserve"> </v>
      </c>
      <c r="H218" s="27" t="str">
        <f t="shared" si="30"/>
        <v/>
      </c>
    </row>
    <row r="219" spans="1:8" x14ac:dyDescent="0.2">
      <c r="A219" s="38"/>
      <c r="B219" s="35" t="s">
        <v>201</v>
      </c>
      <c r="C219" s="3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27" t="str">
        <f t="shared" si="30"/>
        <v/>
      </c>
    </row>
    <row r="220" spans="1:8" x14ac:dyDescent="0.2">
      <c r="A220" s="38"/>
      <c r="B220" s="35" t="s">
        <v>202</v>
      </c>
      <c r="C220" s="32">
        <v>0</v>
      </c>
      <c r="D220" s="6">
        <v>1</v>
      </c>
      <c r="E220" s="7" t="str">
        <f t="shared" si="28"/>
        <v/>
      </c>
      <c r="F220" s="7">
        <f t="shared" si="29"/>
        <v>3.125E-2</v>
      </c>
      <c r="G220" s="7">
        <f t="shared" si="31"/>
        <v>1</v>
      </c>
      <c r="H220" s="27" t="str">
        <f t="shared" si="30"/>
        <v/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0</v>
      </c>
      <c r="D223" s="6">
        <v>2</v>
      </c>
      <c r="E223" s="7" t="str">
        <f t="shared" si="28"/>
        <v/>
      </c>
      <c r="F223" s="7">
        <f t="shared" si="29"/>
        <v>6.25E-2</v>
      </c>
      <c r="G223" s="7">
        <f t="shared" si="31"/>
        <v>1</v>
      </c>
      <c r="H223" s="27" t="str">
        <f t="shared" si="30"/>
        <v/>
      </c>
    </row>
    <row r="224" spans="1:8" x14ac:dyDescent="0.2">
      <c r="A224" s="38"/>
      <c r="B224" s="35" t="s">
        <v>206</v>
      </c>
      <c r="C224" s="3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0</v>
      </c>
      <c r="D228" s="6">
        <v>2</v>
      </c>
      <c r="E228" s="7" t="str">
        <f t="shared" si="28"/>
        <v/>
      </c>
      <c r="F228" s="7">
        <f t="shared" si="29"/>
        <v>6.25E-2</v>
      </c>
      <c r="G228" s="7">
        <f t="shared" si="31"/>
        <v>1</v>
      </c>
      <c r="H228" s="27" t="str">
        <f t="shared" si="30"/>
        <v/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2</v>
      </c>
      <c r="D235" s="6">
        <v>0</v>
      </c>
      <c r="E235" s="7">
        <f t="shared" si="28"/>
        <v>0.2</v>
      </c>
      <c r="F235" s="7" t="str">
        <f t="shared" si="29"/>
        <v/>
      </c>
      <c r="G235" s="7">
        <f t="shared" si="31"/>
        <v>-1</v>
      </c>
      <c r="H235" s="27">
        <f t="shared" si="30"/>
        <v>-0.2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1</v>
      </c>
      <c r="E238" s="7" t="str">
        <f t="shared" si="28"/>
        <v/>
      </c>
      <c r="F238" s="7">
        <f t="shared" si="29"/>
        <v>3.125E-2</v>
      </c>
      <c r="G238" s="7">
        <f t="shared" si="31"/>
        <v>1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1</v>
      </c>
      <c r="D241" s="6">
        <v>1</v>
      </c>
      <c r="E241" s="7">
        <f t="shared" si="28"/>
        <v>0.1</v>
      </c>
      <c r="F241" s="7">
        <f t="shared" si="29"/>
        <v>3.125E-2</v>
      </c>
      <c r="G241" s="7">
        <f t="shared" si="31"/>
        <v>0</v>
      </c>
      <c r="H241" s="27">
        <f t="shared" si="30"/>
        <v>0</v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0</v>
      </c>
      <c r="D248" s="6">
        <v>0</v>
      </c>
      <c r="E248" s="7" t="str">
        <f t="shared" si="32"/>
        <v/>
      </c>
      <c r="F248" s="7" t="str">
        <f t="shared" si="33"/>
        <v/>
      </c>
      <c r="G248" s="7" t="str">
        <f t="shared" si="35"/>
        <v xml:space="preserve"> </v>
      </c>
      <c r="H248" s="27" t="str">
        <f t="shared" si="34"/>
        <v/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0</v>
      </c>
      <c r="D251" s="6">
        <v>0</v>
      </c>
      <c r="E251" s="7" t="str">
        <f t="shared" si="32"/>
        <v/>
      </c>
      <c r="F251" s="7" t="str">
        <f t="shared" si="33"/>
        <v/>
      </c>
      <c r="G251" s="7" t="str">
        <f t="shared" si="35"/>
        <v xml:space="preserve"> </v>
      </c>
      <c r="H251" s="27" t="str">
        <f t="shared" si="34"/>
        <v/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1</v>
      </c>
      <c r="E258" s="7" t="str">
        <f t="shared" si="32"/>
        <v/>
      </c>
      <c r="F258" s="7">
        <f t="shared" si="33"/>
        <v>3.125E-2</v>
      </c>
      <c r="G258" s="7">
        <f t="shared" si="35"/>
        <v>1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27" t="str">
        <f t="shared" si="38"/>
        <v/>
      </c>
    </row>
    <row r="286" spans="1:8" ht="25.5" x14ac:dyDescent="0.2">
      <c r="A286" s="38"/>
      <c r="B286" s="35" t="s">
        <v>268</v>
      </c>
      <c r="C286" s="32">
        <v>0</v>
      </c>
      <c r="D286" s="6">
        <v>3</v>
      </c>
      <c r="E286" s="7" t="str">
        <f t="shared" si="36"/>
        <v/>
      </c>
      <c r="F286" s="7">
        <f t="shared" si="37"/>
        <v>9.375E-2</v>
      </c>
      <c r="G286" s="7">
        <f t="shared" si="39"/>
        <v>1</v>
      </c>
      <c r="H286" s="27" t="str">
        <f t="shared" si="38"/>
        <v/>
      </c>
    </row>
    <row r="287" spans="1:8" x14ac:dyDescent="0.2">
      <c r="A287" s="38"/>
      <c r="B287" s="35" t="s">
        <v>269</v>
      </c>
      <c r="C287" s="32">
        <v>0</v>
      </c>
      <c r="D287" s="6">
        <v>0</v>
      </c>
      <c r="E287" s="7" t="str">
        <f t="shared" si="36"/>
        <v/>
      </c>
      <c r="F287" s="7" t="str">
        <f t="shared" si="37"/>
        <v/>
      </c>
      <c r="G287" s="7" t="str">
        <f t="shared" si="39"/>
        <v xml:space="preserve"> </v>
      </c>
      <c r="H287" s="27" t="str">
        <f t="shared" si="38"/>
        <v/>
      </c>
    </row>
    <row r="288" spans="1:8" x14ac:dyDescent="0.2">
      <c r="A288" s="38"/>
      <c r="B288" s="35" t="s">
        <v>270</v>
      </c>
      <c r="C288" s="3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1</v>
      </c>
      <c r="E292" s="7" t="str">
        <f t="shared" si="36"/>
        <v/>
      </c>
      <c r="F292" s="7">
        <f t="shared" si="37"/>
        <v>3.125E-2</v>
      </c>
      <c r="G292" s="7">
        <f t="shared" si="39"/>
        <v>1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27" t="str">
        <f t="shared" si="38"/>
        <v/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27" t="str">
        <f t="shared" si="38"/>
        <v/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0</v>
      </c>
      <c r="D305" s="6">
        <v>1</v>
      </c>
      <c r="E305" s="7" t="str">
        <f t="shared" si="36"/>
        <v/>
      </c>
      <c r="F305" s="7">
        <f t="shared" si="37"/>
        <v>3.125E-2</v>
      </c>
      <c r="G305" s="7">
        <f t="shared" si="39"/>
        <v>1</v>
      </c>
      <c r="H305" s="27" t="str">
        <f t="shared" si="38"/>
        <v/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2</v>
      </c>
      <c r="D311" s="6">
        <v>1</v>
      </c>
      <c r="E311" s="7">
        <f t="shared" si="40"/>
        <v>0.2</v>
      </c>
      <c r="F311" s="7">
        <f t="shared" si="41"/>
        <v>3.125E-2</v>
      </c>
      <c r="G311" s="7">
        <f t="shared" si="43"/>
        <v>-0.5</v>
      </c>
      <c r="H311" s="27">
        <f t="shared" si="42"/>
        <v>-0.1</v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27" t="str">
        <f t="shared" si="42"/>
        <v/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27" t="str">
        <f t="shared" si="42"/>
        <v/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27" t="str">
        <f t="shared" si="42"/>
        <v/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27" t="str">
        <f t="shared" si="42"/>
        <v/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27" t="str">
        <f t="shared" si="42"/>
        <v/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0</v>
      </c>
      <c r="D331" s="6">
        <v>0</v>
      </c>
      <c r="E331" s="7" t="str">
        <f t="shared" si="40"/>
        <v/>
      </c>
      <c r="F331" s="7" t="str">
        <f t="shared" si="41"/>
        <v/>
      </c>
      <c r="G331" s="7" t="str">
        <f t="shared" si="43"/>
        <v xml:space="preserve"> </v>
      </c>
      <c r="H331" s="27" t="str">
        <f t="shared" si="42"/>
        <v/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0</v>
      </c>
      <c r="D340" s="6">
        <v>1</v>
      </c>
      <c r="E340" s="7" t="str">
        <f t="shared" si="40"/>
        <v/>
      </c>
      <c r="F340" s="7">
        <f t="shared" si="41"/>
        <v>3.125E-2</v>
      </c>
      <c r="G340" s="7">
        <f t="shared" si="43"/>
        <v>1</v>
      </c>
      <c r="H340" s="27" t="str">
        <f t="shared" si="42"/>
        <v/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137</v>
      </c>
      <c r="D362" s="20">
        <f>SUM(D363:D595)</f>
        <v>115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-0.16058394160583941</v>
      </c>
      <c r="H362" s="21">
        <f t="shared" ref="H362:H425" si="50">+IF(OR(AND(E362=""),(G362="")),"",E362*G362)</f>
        <v>-0.16058394160583941</v>
      </c>
    </row>
    <row r="363" spans="1:8" x14ac:dyDescent="0.2">
      <c r="A363" s="38"/>
      <c r="B363" s="34" t="s">
        <v>339</v>
      </c>
      <c r="C363" s="31">
        <v>1</v>
      </c>
      <c r="D363" s="24">
        <v>0</v>
      </c>
      <c r="E363" s="25">
        <f t="shared" si="48"/>
        <v>7.2992700729927005E-3</v>
      </c>
      <c r="F363" s="25" t="str">
        <f t="shared" si="49"/>
        <v/>
      </c>
      <c r="G363" s="25">
        <f t="shared" ref="G363:G426" si="51">+IF(AND(C363=0,D363=0)," ",IF(C363=0,1,IF(D363=0,-1,(D363-C363)/C363)))</f>
        <v>-1</v>
      </c>
      <c r="H363" s="26">
        <f t="shared" si="50"/>
        <v>-7.2992700729927005E-3</v>
      </c>
    </row>
    <row r="364" spans="1:8" x14ac:dyDescent="0.2">
      <c r="A364" s="38"/>
      <c r="B364" s="35" t="s">
        <v>340</v>
      </c>
      <c r="C364" s="32">
        <v>0</v>
      </c>
      <c r="D364" s="6">
        <v>7</v>
      </c>
      <c r="E364" s="7" t="str">
        <f t="shared" si="48"/>
        <v/>
      </c>
      <c r="F364" s="7">
        <f t="shared" si="49"/>
        <v>6.0869565217391307E-2</v>
      </c>
      <c r="G364" s="7">
        <f t="shared" si="51"/>
        <v>1</v>
      </c>
      <c r="H364" s="27" t="str">
        <f t="shared" si="50"/>
        <v/>
      </c>
    </row>
    <row r="365" spans="1:8" x14ac:dyDescent="0.2">
      <c r="A365" s="38"/>
      <c r="B365" s="35" t="s">
        <v>341</v>
      </c>
      <c r="C365" s="3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3</v>
      </c>
      <c r="D368" s="6">
        <v>8</v>
      </c>
      <c r="E368" s="7">
        <f t="shared" si="48"/>
        <v>2.1897810218978103E-2</v>
      </c>
      <c r="F368" s="7">
        <f t="shared" si="49"/>
        <v>6.9565217391304349E-2</v>
      </c>
      <c r="G368" s="7">
        <f t="shared" si="51"/>
        <v>1.6666666666666667</v>
      </c>
      <c r="H368" s="27">
        <f t="shared" si="50"/>
        <v>3.6496350364963508E-2</v>
      </c>
    </row>
    <row r="369" spans="1:8" x14ac:dyDescent="0.2">
      <c r="A369" s="38"/>
      <c r="B369" s="35" t="s">
        <v>345</v>
      </c>
      <c r="C369" s="3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27" t="str">
        <f t="shared" si="50"/>
        <v/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27" t="str">
        <f t="shared" si="50"/>
        <v/>
      </c>
    </row>
    <row r="372" spans="1:8" x14ac:dyDescent="0.2">
      <c r="A372" s="38"/>
      <c r="B372" s="35" t="s">
        <v>348</v>
      </c>
      <c r="C372" s="32">
        <v>0</v>
      </c>
      <c r="D372" s="6">
        <v>1</v>
      </c>
      <c r="E372" s="7" t="str">
        <f t="shared" si="48"/>
        <v/>
      </c>
      <c r="F372" s="7">
        <f t="shared" si="49"/>
        <v>8.6956521739130436E-3</v>
      </c>
      <c r="G372" s="7">
        <f t="shared" si="51"/>
        <v>1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2</v>
      </c>
      <c r="D374" s="6">
        <v>15</v>
      </c>
      <c r="E374" s="7">
        <f t="shared" si="48"/>
        <v>1.4598540145985401E-2</v>
      </c>
      <c r="F374" s="7">
        <f t="shared" si="49"/>
        <v>0.13043478260869565</v>
      </c>
      <c r="G374" s="7">
        <f t="shared" si="51"/>
        <v>6.5</v>
      </c>
      <c r="H374" s="27">
        <f t="shared" si="50"/>
        <v>9.4890510948905105E-2</v>
      </c>
    </row>
    <row r="375" spans="1:8" x14ac:dyDescent="0.2">
      <c r="A375" s="38"/>
      <c r="B375" s="35" t="s">
        <v>351</v>
      </c>
      <c r="C375" s="32">
        <v>0</v>
      </c>
      <c r="D375" s="6">
        <v>1</v>
      </c>
      <c r="E375" s="7" t="str">
        <f t="shared" si="48"/>
        <v/>
      </c>
      <c r="F375" s="7">
        <f t="shared" si="49"/>
        <v>8.6956521739130436E-3</v>
      </c>
      <c r="G375" s="7">
        <f t="shared" si="51"/>
        <v>1</v>
      </c>
      <c r="H375" s="27" t="str">
        <f t="shared" si="50"/>
        <v/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4</v>
      </c>
      <c r="D377" s="6">
        <v>2</v>
      </c>
      <c r="E377" s="7">
        <f t="shared" si="48"/>
        <v>2.9197080291970802E-2</v>
      </c>
      <c r="F377" s="7">
        <f t="shared" si="49"/>
        <v>1.7391304347826087E-2</v>
      </c>
      <c r="G377" s="7">
        <f t="shared" si="51"/>
        <v>-0.5</v>
      </c>
      <c r="H377" s="27">
        <f t="shared" si="50"/>
        <v>-1.4598540145985401E-2</v>
      </c>
    </row>
    <row r="378" spans="1:8" x14ac:dyDescent="0.2">
      <c r="A378" s="38"/>
      <c r="B378" s="35" t="s">
        <v>354</v>
      </c>
      <c r="C378" s="32">
        <v>0</v>
      </c>
      <c r="D378" s="6">
        <v>1</v>
      </c>
      <c r="E378" s="7" t="str">
        <f t="shared" si="48"/>
        <v/>
      </c>
      <c r="F378" s="7">
        <f t="shared" si="49"/>
        <v>8.6956521739130436E-3</v>
      </c>
      <c r="G378" s="7">
        <f t="shared" si="51"/>
        <v>1</v>
      </c>
      <c r="H378" s="27" t="str">
        <f t="shared" si="50"/>
        <v/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1</v>
      </c>
      <c r="D381" s="6">
        <v>0</v>
      </c>
      <c r="E381" s="7">
        <f t="shared" si="48"/>
        <v>7.2992700729927005E-3</v>
      </c>
      <c r="F381" s="7" t="str">
        <f t="shared" si="49"/>
        <v/>
      </c>
      <c r="G381" s="7">
        <f t="shared" si="51"/>
        <v>-1</v>
      </c>
      <c r="H381" s="27">
        <f t="shared" si="50"/>
        <v>-7.2992700729927005E-3</v>
      </c>
    </row>
    <row r="382" spans="1:8" x14ac:dyDescent="0.2">
      <c r="A382" s="38"/>
      <c r="B382" s="35" t="s">
        <v>358</v>
      </c>
      <c r="C382" s="32">
        <v>1</v>
      </c>
      <c r="D382" s="6">
        <v>4</v>
      </c>
      <c r="E382" s="7">
        <f t="shared" si="48"/>
        <v>7.2992700729927005E-3</v>
      </c>
      <c r="F382" s="7">
        <f t="shared" si="49"/>
        <v>3.4782608695652174E-2</v>
      </c>
      <c r="G382" s="7">
        <f t="shared" si="51"/>
        <v>3</v>
      </c>
      <c r="H382" s="27">
        <f t="shared" si="50"/>
        <v>2.1897810218978103E-2</v>
      </c>
    </row>
    <row r="383" spans="1:8" x14ac:dyDescent="0.2">
      <c r="A383" s="38"/>
      <c r="B383" s="35" t="s">
        <v>359</v>
      </c>
      <c r="C383" s="3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27" t="str">
        <f t="shared" si="50"/>
        <v/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0</v>
      </c>
      <c r="D385" s="6">
        <v>1</v>
      </c>
      <c r="E385" s="7" t="str">
        <f t="shared" si="48"/>
        <v/>
      </c>
      <c r="F385" s="7">
        <f t="shared" si="49"/>
        <v>8.6956521739130436E-3</v>
      </c>
      <c r="G385" s="7">
        <f t="shared" si="51"/>
        <v>1</v>
      </c>
      <c r="H385" s="27" t="str">
        <f t="shared" si="50"/>
        <v/>
      </c>
    </row>
    <row r="386" spans="1:8" x14ac:dyDescent="0.2">
      <c r="A386" s="38"/>
      <c r="B386" s="35" t="s">
        <v>362</v>
      </c>
      <c r="C386" s="32">
        <v>0</v>
      </c>
      <c r="D386" s="6">
        <v>5</v>
      </c>
      <c r="E386" s="7" t="str">
        <f t="shared" si="48"/>
        <v/>
      </c>
      <c r="F386" s="7">
        <f t="shared" si="49"/>
        <v>4.3478260869565216E-2</v>
      </c>
      <c r="G386" s="7">
        <f t="shared" si="51"/>
        <v>1</v>
      </c>
      <c r="H386" s="27" t="str">
        <f t="shared" si="50"/>
        <v/>
      </c>
    </row>
    <row r="387" spans="1:8" x14ac:dyDescent="0.2">
      <c r="A387" s="38"/>
      <c r="B387" s="35" t="s">
        <v>363</v>
      </c>
      <c r="C387" s="3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27" t="str">
        <f t="shared" si="50"/>
        <v/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0</v>
      </c>
      <c r="D393" s="6">
        <v>0</v>
      </c>
      <c r="E393" s="7" t="str">
        <f t="shared" si="48"/>
        <v/>
      </c>
      <c r="F393" s="7" t="str">
        <f t="shared" si="49"/>
        <v/>
      </c>
      <c r="G393" s="7" t="str">
        <f t="shared" si="51"/>
        <v xml:space="preserve"> </v>
      </c>
      <c r="H393" s="27" t="str">
        <f t="shared" si="50"/>
        <v/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0</v>
      </c>
      <c r="D396" s="6">
        <v>3</v>
      </c>
      <c r="E396" s="7" t="str">
        <f t="shared" si="48"/>
        <v/>
      </c>
      <c r="F396" s="7">
        <f t="shared" si="49"/>
        <v>2.6086956521739129E-2</v>
      </c>
      <c r="G396" s="7">
        <f t="shared" si="51"/>
        <v>1</v>
      </c>
      <c r="H396" s="27" t="str">
        <f t="shared" si="50"/>
        <v/>
      </c>
    </row>
    <row r="397" spans="1:8" x14ac:dyDescent="0.2">
      <c r="A397" s="38"/>
      <c r="B397" s="35" t="s">
        <v>373</v>
      </c>
      <c r="C397" s="32">
        <v>2</v>
      </c>
      <c r="D397" s="6">
        <v>1</v>
      </c>
      <c r="E397" s="7">
        <f t="shared" si="48"/>
        <v>1.4598540145985401E-2</v>
      </c>
      <c r="F397" s="7">
        <f t="shared" si="49"/>
        <v>8.6956521739130436E-3</v>
      </c>
      <c r="G397" s="7">
        <f t="shared" si="51"/>
        <v>-0.5</v>
      </c>
      <c r="H397" s="27">
        <f t="shared" si="50"/>
        <v>-7.2992700729927005E-3</v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1</v>
      </c>
      <c r="D399" s="6">
        <v>2</v>
      </c>
      <c r="E399" s="7">
        <f t="shared" si="48"/>
        <v>7.2992700729927005E-3</v>
      </c>
      <c r="F399" s="7">
        <f t="shared" si="49"/>
        <v>1.7391304347826087E-2</v>
      </c>
      <c r="G399" s="7">
        <f t="shared" si="51"/>
        <v>1</v>
      </c>
      <c r="H399" s="27">
        <f t="shared" si="50"/>
        <v>7.2992700729927005E-3</v>
      </c>
    </row>
    <row r="400" spans="1:8" x14ac:dyDescent="0.2">
      <c r="A400" s="38"/>
      <c r="B400" s="35" t="s">
        <v>376</v>
      </c>
      <c r="C400" s="32">
        <v>1</v>
      </c>
      <c r="D400" s="6">
        <v>0</v>
      </c>
      <c r="E400" s="7">
        <f t="shared" si="48"/>
        <v>7.2992700729927005E-3</v>
      </c>
      <c r="F400" s="7" t="str">
        <f t="shared" si="49"/>
        <v/>
      </c>
      <c r="G400" s="7">
        <f t="shared" si="51"/>
        <v>-1</v>
      </c>
      <c r="H400" s="27">
        <f t="shared" si="50"/>
        <v>-7.2992700729927005E-3</v>
      </c>
    </row>
    <row r="401" spans="1:8" x14ac:dyDescent="0.2">
      <c r="A401" s="38"/>
      <c r="B401" s="35" t="s">
        <v>377</v>
      </c>
      <c r="C401" s="32">
        <v>1</v>
      </c>
      <c r="D401" s="6">
        <v>3</v>
      </c>
      <c r="E401" s="7">
        <f t="shared" si="48"/>
        <v>7.2992700729927005E-3</v>
      </c>
      <c r="F401" s="7">
        <f t="shared" si="49"/>
        <v>2.6086956521739129E-2</v>
      </c>
      <c r="G401" s="7">
        <f t="shared" si="51"/>
        <v>2</v>
      </c>
      <c r="H401" s="27">
        <f t="shared" si="50"/>
        <v>1.4598540145985401E-2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1</v>
      </c>
      <c r="D404" s="6">
        <v>0</v>
      </c>
      <c r="E404" s="7">
        <f t="shared" si="48"/>
        <v>7.2992700729927005E-3</v>
      </c>
      <c r="F404" s="7" t="str">
        <f t="shared" si="49"/>
        <v/>
      </c>
      <c r="G404" s="7">
        <f t="shared" si="51"/>
        <v>-1</v>
      </c>
      <c r="H404" s="27">
        <f t="shared" si="50"/>
        <v>-7.2992700729927005E-3</v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1</v>
      </c>
      <c r="E408" s="7" t="str">
        <f t="shared" si="48"/>
        <v/>
      </c>
      <c r="F408" s="7">
        <f t="shared" si="49"/>
        <v>8.6956521739130436E-3</v>
      </c>
      <c r="G408" s="7">
        <f t="shared" si="51"/>
        <v>1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82</v>
      </c>
      <c r="D410" s="6">
        <v>11</v>
      </c>
      <c r="E410" s="7">
        <f t="shared" si="48"/>
        <v>0.59854014598540151</v>
      </c>
      <c r="F410" s="7">
        <f t="shared" si="49"/>
        <v>9.5652173913043481E-2</v>
      </c>
      <c r="G410" s="7">
        <f t="shared" si="51"/>
        <v>-0.86585365853658536</v>
      </c>
      <c r="H410" s="27">
        <f t="shared" si="50"/>
        <v>-0.51824817518248179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10</v>
      </c>
      <c r="D413" s="6">
        <v>23</v>
      </c>
      <c r="E413" s="7">
        <f t="shared" si="48"/>
        <v>7.2992700729927001E-2</v>
      </c>
      <c r="F413" s="7">
        <f t="shared" si="49"/>
        <v>0.2</v>
      </c>
      <c r="G413" s="7">
        <f t="shared" si="51"/>
        <v>1.3</v>
      </c>
      <c r="H413" s="27">
        <f t="shared" si="50"/>
        <v>9.4890510948905105E-2</v>
      </c>
    </row>
    <row r="414" spans="1:8" x14ac:dyDescent="0.2">
      <c r="A414" s="38"/>
      <c r="B414" s="35" t="s">
        <v>390</v>
      </c>
      <c r="C414" s="32">
        <v>2</v>
      </c>
      <c r="D414" s="6">
        <v>0</v>
      </c>
      <c r="E414" s="7">
        <f t="shared" si="48"/>
        <v>1.4598540145985401E-2</v>
      </c>
      <c r="F414" s="7" t="str">
        <f t="shared" si="49"/>
        <v/>
      </c>
      <c r="G414" s="7">
        <f t="shared" si="51"/>
        <v>-1</v>
      </c>
      <c r="H414" s="27">
        <f t="shared" si="50"/>
        <v>-1.4598540145985401E-2</v>
      </c>
    </row>
    <row r="415" spans="1:8" x14ac:dyDescent="0.2">
      <c r="A415" s="38"/>
      <c r="B415" s="35" t="s">
        <v>391</v>
      </c>
      <c r="C415" s="32">
        <v>0</v>
      </c>
      <c r="D415" s="6">
        <v>7</v>
      </c>
      <c r="E415" s="7" t="str">
        <f t="shared" si="48"/>
        <v/>
      </c>
      <c r="F415" s="7">
        <f t="shared" si="49"/>
        <v>6.0869565217391307E-2</v>
      </c>
      <c r="G415" s="7">
        <f t="shared" si="51"/>
        <v>1</v>
      </c>
      <c r="H415" s="27" t="str">
        <f t="shared" si="50"/>
        <v/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2</v>
      </c>
      <c r="E417" s="7" t="str">
        <f t="shared" si="48"/>
        <v/>
      </c>
      <c r="F417" s="7">
        <f t="shared" si="49"/>
        <v>1.7391304347826087E-2</v>
      </c>
      <c r="G417" s="7">
        <f t="shared" si="51"/>
        <v>1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6</v>
      </c>
      <c r="D419" s="6">
        <v>0</v>
      </c>
      <c r="E419" s="7">
        <f t="shared" si="48"/>
        <v>4.3795620437956206E-2</v>
      </c>
      <c r="F419" s="7" t="str">
        <f t="shared" si="49"/>
        <v/>
      </c>
      <c r="G419" s="7">
        <f t="shared" si="51"/>
        <v>-1</v>
      </c>
      <c r="H419" s="27">
        <f t="shared" si="50"/>
        <v>-4.3795620437956206E-2</v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3</v>
      </c>
      <c r="D421" s="6">
        <v>1</v>
      </c>
      <c r="E421" s="7">
        <f t="shared" si="48"/>
        <v>2.1897810218978103E-2</v>
      </c>
      <c r="F421" s="7">
        <f t="shared" si="49"/>
        <v>8.6956521739130436E-3</v>
      </c>
      <c r="G421" s="7">
        <f t="shared" si="51"/>
        <v>-0.66666666666666663</v>
      </c>
      <c r="H421" s="27">
        <f t="shared" si="50"/>
        <v>-1.4598540145985401E-2</v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27" t="str">
        <f t="shared" si="50"/>
        <v/>
      </c>
    </row>
    <row r="425" spans="1:8" x14ac:dyDescent="0.2">
      <c r="A425" s="38"/>
      <c r="B425" s="35" t="s">
        <v>401</v>
      </c>
      <c r="C425" s="32">
        <v>0</v>
      </c>
      <c r="D425" s="6">
        <v>0</v>
      </c>
      <c r="E425" s="7" t="str">
        <f t="shared" si="48"/>
        <v/>
      </c>
      <c r="F425" s="7" t="str">
        <f t="shared" si="49"/>
        <v/>
      </c>
      <c r="G425" s="7" t="str">
        <f t="shared" si="51"/>
        <v xml:space="preserve"> </v>
      </c>
      <c r="H425" s="27" t="str">
        <f t="shared" si="50"/>
        <v/>
      </c>
    </row>
    <row r="426" spans="1:8" x14ac:dyDescent="0.2">
      <c r="A426" s="38"/>
      <c r="B426" s="35" t="s">
        <v>402</v>
      </c>
      <c r="C426" s="32">
        <v>3</v>
      </c>
      <c r="D426" s="6">
        <v>1</v>
      </c>
      <c r="E426" s="7">
        <f t="shared" ref="E426:E489" si="52">+IF(C426=0,"",C426/C$362)</f>
        <v>2.1897810218978103E-2</v>
      </c>
      <c r="F426" s="7">
        <f t="shared" ref="F426:F489" si="53">+IF(D426=0,"",D426/D$362)</f>
        <v>8.6956521739130436E-3</v>
      </c>
      <c r="G426" s="7">
        <f t="shared" si="51"/>
        <v>-0.66666666666666663</v>
      </c>
      <c r="H426" s="27">
        <f t="shared" ref="H426:H489" si="54">+IF(OR(AND(E426=""),(G426="")),"",E426*G426)</f>
        <v>-1.4598540145985401E-2</v>
      </c>
    </row>
    <row r="427" spans="1:8" x14ac:dyDescent="0.2">
      <c r="A427" s="38"/>
      <c r="B427" s="35" t="s">
        <v>403</v>
      </c>
      <c r="C427" s="3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27" t="str">
        <f t="shared" si="54"/>
        <v/>
      </c>
    </row>
    <row r="428" spans="1:8" x14ac:dyDescent="0.2">
      <c r="A428" s="38"/>
      <c r="B428" s="35" t="s">
        <v>404</v>
      </c>
      <c r="C428" s="32">
        <v>2</v>
      </c>
      <c r="D428" s="6">
        <v>1</v>
      </c>
      <c r="E428" s="7">
        <f t="shared" si="52"/>
        <v>1.4598540145985401E-2</v>
      </c>
      <c r="F428" s="7">
        <f t="shared" si="53"/>
        <v>8.6956521739130436E-3</v>
      </c>
      <c r="G428" s="7">
        <f t="shared" si="55"/>
        <v>-0.5</v>
      </c>
      <c r="H428" s="27">
        <f t="shared" si="54"/>
        <v>-7.2992700729927005E-3</v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1</v>
      </c>
      <c r="E434" s="7" t="str">
        <f t="shared" si="52"/>
        <v/>
      </c>
      <c r="F434" s="7">
        <f t="shared" si="53"/>
        <v>8.6956521739130436E-3</v>
      </c>
      <c r="G434" s="7">
        <f t="shared" si="55"/>
        <v>1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0</v>
      </c>
      <c r="D437" s="6">
        <v>0</v>
      </c>
      <c r="E437" s="7" t="str">
        <f t="shared" si="52"/>
        <v/>
      </c>
      <c r="F437" s="7" t="str">
        <f t="shared" si="53"/>
        <v/>
      </c>
      <c r="G437" s="7" t="str">
        <f t="shared" si="55"/>
        <v xml:space="preserve"> </v>
      </c>
      <c r="H437" s="27" t="str">
        <f t="shared" si="54"/>
        <v/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1</v>
      </c>
      <c r="D441" s="6">
        <v>0</v>
      </c>
      <c r="E441" s="7">
        <f t="shared" si="52"/>
        <v>7.2992700729927005E-3</v>
      </c>
      <c r="F441" s="7" t="str">
        <f t="shared" si="53"/>
        <v/>
      </c>
      <c r="G441" s="7">
        <f t="shared" si="55"/>
        <v>-1</v>
      </c>
      <c r="H441" s="27">
        <f t="shared" si="54"/>
        <v>-7.2992700729927005E-3</v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27" t="str">
        <f t="shared" si="54"/>
        <v/>
      </c>
    </row>
    <row r="446" spans="1:8" x14ac:dyDescent="0.2">
      <c r="A446" s="38"/>
      <c r="B446" s="35" t="s">
        <v>422</v>
      </c>
      <c r="C446" s="3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27" t="str">
        <f t="shared" si="54"/>
        <v/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27" t="str">
        <f t="shared" si="54"/>
        <v/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27" t="str">
        <f t="shared" si="54"/>
        <v/>
      </c>
    </row>
    <row r="461" spans="1:8" x14ac:dyDescent="0.2">
      <c r="A461" s="38"/>
      <c r="B461" s="35" t="s">
        <v>437</v>
      </c>
      <c r="C461" s="3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27" t="str">
        <f t="shared" si="54"/>
        <v/>
      </c>
    </row>
    <row r="462" spans="1:8" x14ac:dyDescent="0.2">
      <c r="A462" s="38"/>
      <c r="B462" s="35" t="s">
        <v>438</v>
      </c>
      <c r="C462" s="3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27" t="str">
        <f t="shared" si="54"/>
        <v/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27" t="str">
        <f t="shared" si="54"/>
        <v/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27" t="str">
        <f t="shared" si="54"/>
        <v/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1</v>
      </c>
      <c r="D474" s="6">
        <v>0</v>
      </c>
      <c r="E474" s="7">
        <f t="shared" si="52"/>
        <v>7.2992700729927005E-3</v>
      </c>
      <c r="F474" s="7" t="str">
        <f t="shared" si="53"/>
        <v/>
      </c>
      <c r="G474" s="7">
        <f t="shared" si="55"/>
        <v>-1</v>
      </c>
      <c r="H474" s="27">
        <f t="shared" si="54"/>
        <v>-7.2992700729927005E-3</v>
      </c>
    </row>
    <row r="475" spans="1:8" x14ac:dyDescent="0.2">
      <c r="A475" s="38"/>
      <c r="B475" s="35" t="s">
        <v>451</v>
      </c>
      <c r="C475" s="32">
        <v>1</v>
      </c>
      <c r="D475" s="6">
        <v>0</v>
      </c>
      <c r="E475" s="7">
        <f t="shared" si="52"/>
        <v>7.2992700729927005E-3</v>
      </c>
      <c r="F475" s="7" t="str">
        <f t="shared" si="53"/>
        <v/>
      </c>
      <c r="G475" s="7">
        <f t="shared" si="55"/>
        <v>-1</v>
      </c>
      <c r="H475" s="27">
        <f t="shared" si="54"/>
        <v>-7.2992700729927005E-3</v>
      </c>
    </row>
    <row r="476" spans="1:8" x14ac:dyDescent="0.2">
      <c r="A476" s="38"/>
      <c r="B476" s="35" t="s">
        <v>452</v>
      </c>
      <c r="C476" s="3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27" t="str">
        <f t="shared" si="54"/>
        <v/>
      </c>
    </row>
    <row r="477" spans="1:8" ht="25.5" x14ac:dyDescent="0.2">
      <c r="A477" s="38"/>
      <c r="B477" s="35" t="s">
        <v>453</v>
      </c>
      <c r="C477" s="3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27" t="str">
        <f t="shared" si="54"/>
        <v/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0</v>
      </c>
      <c r="D484" s="6">
        <v>1</v>
      </c>
      <c r="E484" s="7" t="str">
        <f t="shared" si="52"/>
        <v/>
      </c>
      <c r="F484" s="7">
        <f t="shared" si="53"/>
        <v>8.6956521739130436E-3</v>
      </c>
      <c r="G484" s="7">
        <f t="shared" si="55"/>
        <v>1</v>
      </c>
      <c r="H484" s="27" t="str">
        <f t="shared" si="54"/>
        <v/>
      </c>
    </row>
    <row r="485" spans="1:8" x14ac:dyDescent="0.2">
      <c r="A485" s="38"/>
      <c r="B485" s="35" t="s">
        <v>461</v>
      </c>
      <c r="C485" s="3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27" t="str">
        <f t="shared" si="54"/>
        <v/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27" t="str">
        <f t="shared" si="54"/>
        <v/>
      </c>
    </row>
    <row r="488" spans="1:8" x14ac:dyDescent="0.2">
      <c r="A488" s="38"/>
      <c r="B488" s="35" t="s">
        <v>464</v>
      </c>
      <c r="C488" s="3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0</v>
      </c>
      <c r="D490" s="6">
        <v>1</v>
      </c>
      <c r="E490" s="7" t="str">
        <f t="shared" ref="E490:E553" si="56">+IF(C490=0,"",C490/C$362)</f>
        <v/>
      </c>
      <c r="F490" s="7">
        <f t="shared" ref="F490:F553" si="57">+IF(D490=0,"",D490/D$362)</f>
        <v>8.6956521739130436E-3</v>
      </c>
      <c r="G490" s="7">
        <f t="shared" si="55"/>
        <v>1</v>
      </c>
      <c r="H490" s="27" t="str">
        <f t="shared" ref="H490:H553" si="58">+IF(OR(AND(E490=""),(G490="")),"",E490*G490)</f>
        <v/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27" t="str">
        <f t="shared" si="58"/>
        <v/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0</v>
      </c>
      <c r="D503" s="6">
        <v>1</v>
      </c>
      <c r="E503" s="7" t="str">
        <f t="shared" si="56"/>
        <v/>
      </c>
      <c r="F503" s="7">
        <f t="shared" si="57"/>
        <v>8.6956521739130436E-3</v>
      </c>
      <c r="G503" s="7">
        <f t="shared" si="59"/>
        <v>1</v>
      </c>
      <c r="H503" s="27" t="str">
        <f t="shared" si="58"/>
        <v/>
      </c>
    </row>
    <row r="504" spans="1:8" x14ac:dyDescent="0.2">
      <c r="A504" s="38"/>
      <c r="B504" s="35" t="s">
        <v>480</v>
      </c>
      <c r="C504" s="3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27" t="str">
        <f t="shared" si="58"/>
        <v/>
      </c>
    </row>
    <row r="505" spans="1:8" x14ac:dyDescent="0.2">
      <c r="A505" s="38"/>
      <c r="B505" s="35" t="s">
        <v>481</v>
      </c>
      <c r="C505" s="32">
        <v>1</v>
      </c>
      <c r="D505" s="6">
        <v>0</v>
      </c>
      <c r="E505" s="7">
        <f t="shared" si="56"/>
        <v>7.2992700729927005E-3</v>
      </c>
      <c r="F505" s="7" t="str">
        <f t="shared" si="57"/>
        <v/>
      </c>
      <c r="G505" s="7">
        <f t="shared" si="59"/>
        <v>-1</v>
      </c>
      <c r="H505" s="27">
        <f t="shared" si="58"/>
        <v>-7.2992700729927005E-3</v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27" t="str">
        <f t="shared" si="58"/>
        <v/>
      </c>
    </row>
    <row r="509" spans="1:8" x14ac:dyDescent="0.2">
      <c r="A509" s="38"/>
      <c r="B509" s="35" t="s">
        <v>485</v>
      </c>
      <c r="C509" s="3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27" t="str">
        <f t="shared" si="58"/>
        <v/>
      </c>
    </row>
    <row r="510" spans="1:8" x14ac:dyDescent="0.2">
      <c r="A510" s="38"/>
      <c r="B510" s="35" t="s">
        <v>486</v>
      </c>
      <c r="C510" s="32">
        <v>1</v>
      </c>
      <c r="D510" s="6">
        <v>0</v>
      </c>
      <c r="E510" s="7">
        <f t="shared" si="56"/>
        <v>7.2992700729927005E-3</v>
      </c>
      <c r="F510" s="7" t="str">
        <f t="shared" si="57"/>
        <v/>
      </c>
      <c r="G510" s="7">
        <f t="shared" si="59"/>
        <v>-1</v>
      </c>
      <c r="H510" s="27">
        <f t="shared" si="58"/>
        <v>-7.2992700729927005E-3</v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27" t="str">
        <f t="shared" si="58"/>
        <v/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0</v>
      </c>
      <c r="D530" s="6">
        <v>3</v>
      </c>
      <c r="E530" s="7" t="str">
        <f t="shared" si="56"/>
        <v/>
      </c>
      <c r="F530" s="7">
        <f t="shared" si="57"/>
        <v>2.6086956521739129E-2</v>
      </c>
      <c r="G530" s="7">
        <f t="shared" si="59"/>
        <v>1</v>
      </c>
      <c r="H530" s="27" t="str">
        <f t="shared" si="58"/>
        <v/>
      </c>
    </row>
    <row r="531" spans="1:8" x14ac:dyDescent="0.2">
      <c r="A531" s="38"/>
      <c r="B531" s="35" t="s">
        <v>507</v>
      </c>
      <c r="C531" s="3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27" t="str">
        <f t="shared" si="58"/>
        <v/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1</v>
      </c>
      <c r="D539" s="6">
        <v>0</v>
      </c>
      <c r="E539" s="7">
        <f t="shared" si="56"/>
        <v>7.2992700729927005E-3</v>
      </c>
      <c r="F539" s="7" t="str">
        <f t="shared" si="57"/>
        <v/>
      </c>
      <c r="G539" s="7">
        <f t="shared" si="59"/>
        <v>-1</v>
      </c>
      <c r="H539" s="27">
        <f t="shared" si="58"/>
        <v>-7.2992700729927005E-3</v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27" t="str">
        <f t="shared" si="58"/>
        <v/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0</v>
      </c>
      <c r="D555" s="6">
        <v>1</v>
      </c>
      <c r="E555" s="7" t="str">
        <f t="shared" si="60"/>
        <v/>
      </c>
      <c r="F555" s="7">
        <f t="shared" si="61"/>
        <v>8.6956521739130436E-3</v>
      </c>
      <c r="G555" s="7">
        <f t="shared" ref="G555:G595" si="63">+IF(AND(C555=0,D555=0)," ",IF(C555=0,1,IF(D555=0,-1,(D555-C555)/C555)))</f>
        <v>1</v>
      </c>
      <c r="H555" s="27" t="str">
        <f t="shared" si="62"/>
        <v/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5</v>
      </c>
      <c r="D558" s="6">
        <v>1</v>
      </c>
      <c r="E558" s="7">
        <f t="shared" si="60"/>
        <v>3.6496350364963501E-2</v>
      </c>
      <c r="F558" s="7">
        <f t="shared" si="61"/>
        <v>8.6956521739130436E-3</v>
      </c>
      <c r="G558" s="7">
        <f t="shared" si="63"/>
        <v>-0.8</v>
      </c>
      <c r="H558" s="27">
        <f t="shared" si="62"/>
        <v>-2.9197080291970802E-2</v>
      </c>
    </row>
    <row r="559" spans="1:8" x14ac:dyDescent="0.2">
      <c r="A559" s="38"/>
      <c r="B559" s="35" t="s">
        <v>535</v>
      </c>
      <c r="C559" s="32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27" t="str">
        <f t="shared" si="62"/>
        <v/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27" t="str">
        <f t="shared" si="62"/>
        <v/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0</v>
      </c>
      <c r="D574" s="6">
        <v>0</v>
      </c>
      <c r="E574" s="7" t="str">
        <f t="shared" si="60"/>
        <v/>
      </c>
      <c r="F574" s="7" t="str">
        <f t="shared" si="61"/>
        <v/>
      </c>
      <c r="G574" s="7" t="str">
        <f t="shared" si="63"/>
        <v xml:space="preserve"> </v>
      </c>
      <c r="H574" s="27" t="str">
        <f t="shared" si="62"/>
        <v/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0</v>
      </c>
      <c r="D579" s="6">
        <v>1</v>
      </c>
      <c r="E579" s="7" t="str">
        <f t="shared" si="60"/>
        <v/>
      </c>
      <c r="F579" s="7">
        <f t="shared" si="61"/>
        <v>8.6956521739130436E-3</v>
      </c>
      <c r="G579" s="7">
        <f t="shared" si="63"/>
        <v>1</v>
      </c>
      <c r="H579" s="27" t="str">
        <f t="shared" si="62"/>
        <v/>
      </c>
    </row>
    <row r="580" spans="1:8" ht="25.5" x14ac:dyDescent="0.2">
      <c r="A580" s="38"/>
      <c r="B580" s="35" t="s">
        <v>556</v>
      </c>
      <c r="C580" s="32">
        <v>0</v>
      </c>
      <c r="D580" s="6">
        <v>1</v>
      </c>
      <c r="E580" s="7" t="str">
        <f t="shared" si="60"/>
        <v/>
      </c>
      <c r="F580" s="7">
        <f t="shared" si="61"/>
        <v>8.6956521739130436E-3</v>
      </c>
      <c r="G580" s="7">
        <f t="shared" si="63"/>
        <v>1</v>
      </c>
      <c r="H580" s="27" t="str">
        <f t="shared" si="62"/>
        <v/>
      </c>
    </row>
    <row r="581" spans="1:8" x14ac:dyDescent="0.2">
      <c r="A581" s="38"/>
      <c r="B581" s="35" t="s">
        <v>557</v>
      </c>
      <c r="C581" s="32">
        <v>0</v>
      </c>
      <c r="D581" s="6">
        <v>2</v>
      </c>
      <c r="E581" s="7" t="str">
        <f t="shared" si="60"/>
        <v/>
      </c>
      <c r="F581" s="7">
        <f t="shared" si="61"/>
        <v>1.7391304347826087E-2</v>
      </c>
      <c r="G581" s="7">
        <f t="shared" si="63"/>
        <v>1</v>
      </c>
      <c r="H581" s="27" t="str">
        <f t="shared" si="62"/>
        <v/>
      </c>
    </row>
    <row r="582" spans="1:8" x14ac:dyDescent="0.2">
      <c r="A582" s="38"/>
      <c r="B582" s="35" t="s">
        <v>558</v>
      </c>
      <c r="C582" s="3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27" t="str">
        <f t="shared" si="62"/>
        <v/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1</v>
      </c>
      <c r="E585" s="7" t="str">
        <f t="shared" si="60"/>
        <v/>
      </c>
      <c r="F585" s="7">
        <f t="shared" si="61"/>
        <v>8.6956521739130436E-3</v>
      </c>
      <c r="G585" s="7">
        <f t="shared" si="63"/>
        <v>1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0</v>
      </c>
      <c r="D588" s="6">
        <v>0</v>
      </c>
      <c r="E588" s="7" t="str">
        <f t="shared" si="60"/>
        <v/>
      </c>
      <c r="F588" s="7" t="str">
        <f t="shared" si="61"/>
        <v/>
      </c>
      <c r="G588" s="7" t="str">
        <f t="shared" si="63"/>
        <v xml:space="preserve"> </v>
      </c>
      <c r="H588" s="27" t="str">
        <f t="shared" si="62"/>
        <v/>
      </c>
    </row>
    <row r="589" spans="1:8" x14ac:dyDescent="0.2">
      <c r="A589" s="38"/>
      <c r="B589" s="35" t="s">
        <v>565</v>
      </c>
      <c r="C589" s="3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27" t="str">
        <f t="shared" si="62"/>
        <v/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6</v>
      </c>
      <c r="D601" s="20">
        <f>SUM(D602:D629)</f>
        <v>14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1.3333333333333333</v>
      </c>
      <c r="H601" s="21">
        <f t="shared" ref="H601:H629" si="66">+IF(OR(AND(E601=""),(G601="")),"",E601*G601)</f>
        <v>1.3333333333333333</v>
      </c>
    </row>
    <row r="602" spans="1:8" x14ac:dyDescent="0.2">
      <c r="A602" s="38"/>
      <c r="B602" s="34" t="s">
        <v>572</v>
      </c>
      <c r="C602" s="31">
        <v>0</v>
      </c>
      <c r="D602" s="24">
        <v>0</v>
      </c>
      <c r="E602" s="25" t="str">
        <f t="shared" si="64"/>
        <v/>
      </c>
      <c r="F602" s="25" t="str">
        <f t="shared" si="65"/>
        <v/>
      </c>
      <c r="G602" s="25" t="str">
        <f t="shared" ref="G602:G629" si="67">+IF(AND(C602=0,D602=0)," ",IF(C602=0,1,IF(D602=0,-1,(D602-C602)/C602)))</f>
        <v xml:space="preserve"> </v>
      </c>
      <c r="H602" s="26" t="str">
        <f t="shared" si="66"/>
        <v/>
      </c>
    </row>
    <row r="603" spans="1:8" x14ac:dyDescent="0.2">
      <c r="A603" s="38"/>
      <c r="B603" s="35" t="s">
        <v>573</v>
      </c>
      <c r="C603" s="32">
        <v>0</v>
      </c>
      <c r="D603" s="6">
        <v>1</v>
      </c>
      <c r="E603" s="7" t="str">
        <f t="shared" si="64"/>
        <v/>
      </c>
      <c r="F603" s="7">
        <f t="shared" si="65"/>
        <v>7.1428571428571425E-2</v>
      </c>
      <c r="G603" s="7">
        <f t="shared" si="67"/>
        <v>1</v>
      </c>
      <c r="H603" s="27" t="str">
        <f t="shared" si="66"/>
        <v/>
      </c>
    </row>
    <row r="604" spans="1:8" ht="25.5" x14ac:dyDescent="0.2">
      <c r="A604" s="38"/>
      <c r="B604" s="35" t="s">
        <v>574</v>
      </c>
      <c r="C604" s="32">
        <v>4</v>
      </c>
      <c r="D604" s="6">
        <v>5</v>
      </c>
      <c r="E604" s="7">
        <f t="shared" si="64"/>
        <v>0.66666666666666663</v>
      </c>
      <c r="F604" s="7">
        <f t="shared" si="65"/>
        <v>0.35714285714285715</v>
      </c>
      <c r="G604" s="7">
        <f t="shared" si="67"/>
        <v>0.25</v>
      </c>
      <c r="H604" s="27">
        <f t="shared" si="66"/>
        <v>0.16666666666666666</v>
      </c>
    </row>
    <row r="605" spans="1:8" x14ac:dyDescent="0.2">
      <c r="A605" s="38"/>
      <c r="B605" s="35" t="s">
        <v>575</v>
      </c>
      <c r="C605" s="32">
        <v>0</v>
      </c>
      <c r="D605" s="6">
        <v>2</v>
      </c>
      <c r="E605" s="7" t="str">
        <f t="shared" si="64"/>
        <v/>
      </c>
      <c r="F605" s="7">
        <f t="shared" si="65"/>
        <v>0.14285714285714285</v>
      </c>
      <c r="G605" s="7">
        <f t="shared" si="67"/>
        <v>1</v>
      </c>
      <c r="H605" s="27" t="str">
        <f t="shared" si="66"/>
        <v/>
      </c>
    </row>
    <row r="606" spans="1:8" x14ac:dyDescent="0.2">
      <c r="A606" s="38"/>
      <c r="B606" s="35" t="s">
        <v>576</v>
      </c>
      <c r="C606" s="32">
        <v>0</v>
      </c>
      <c r="D606" s="6">
        <v>1</v>
      </c>
      <c r="E606" s="7" t="str">
        <f t="shared" si="64"/>
        <v/>
      </c>
      <c r="F606" s="7">
        <f t="shared" si="65"/>
        <v>7.1428571428571425E-2</v>
      </c>
      <c r="G606" s="7">
        <f t="shared" si="67"/>
        <v>1</v>
      </c>
      <c r="H606" s="27" t="str">
        <f t="shared" si="66"/>
        <v/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0</v>
      </c>
      <c r="D611" s="6">
        <v>2</v>
      </c>
      <c r="E611" s="7" t="str">
        <f t="shared" si="64"/>
        <v/>
      </c>
      <c r="F611" s="7">
        <f t="shared" si="65"/>
        <v>0.14285714285714285</v>
      </c>
      <c r="G611" s="7">
        <f t="shared" si="67"/>
        <v>1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1</v>
      </c>
      <c r="D612" s="6">
        <v>0</v>
      </c>
      <c r="E612" s="7">
        <f t="shared" si="64"/>
        <v>0.16666666666666666</v>
      </c>
      <c r="F612" s="7" t="str">
        <f t="shared" si="65"/>
        <v/>
      </c>
      <c r="G612" s="7">
        <f t="shared" si="67"/>
        <v>-1</v>
      </c>
      <c r="H612" s="27">
        <f t="shared" si="66"/>
        <v>-0.16666666666666666</v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27" t="str">
        <f t="shared" si="66"/>
        <v/>
      </c>
    </row>
    <row r="617" spans="1:8" x14ac:dyDescent="0.2">
      <c r="A617" s="38"/>
      <c r="B617" s="35" t="s">
        <v>587</v>
      </c>
      <c r="C617" s="3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27" t="str">
        <f t="shared" si="66"/>
        <v/>
      </c>
    </row>
    <row r="618" spans="1:8" x14ac:dyDescent="0.2">
      <c r="A618" s="38"/>
      <c r="B618" s="35" t="s">
        <v>588</v>
      </c>
      <c r="C618" s="32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27" t="str">
        <f t="shared" si="66"/>
        <v/>
      </c>
    </row>
    <row r="619" spans="1:8" x14ac:dyDescent="0.2">
      <c r="A619" s="38"/>
      <c r="B619" s="35" t="s">
        <v>589</v>
      </c>
      <c r="C619" s="32">
        <v>1</v>
      </c>
      <c r="D619" s="6">
        <v>3</v>
      </c>
      <c r="E619" s="7">
        <f t="shared" si="64"/>
        <v>0.16666666666666666</v>
      </c>
      <c r="F619" s="7">
        <f t="shared" si="65"/>
        <v>0.21428571428571427</v>
      </c>
      <c r="G619" s="7">
        <f t="shared" si="67"/>
        <v>2</v>
      </c>
      <c r="H619" s="27">
        <f t="shared" si="66"/>
        <v>0.33333333333333331</v>
      </c>
    </row>
    <row r="620" spans="1:8" x14ac:dyDescent="0.2">
      <c r="A620" s="38"/>
      <c r="B620" s="35" t="s">
        <v>590</v>
      </c>
      <c r="C620" s="32">
        <v>0</v>
      </c>
      <c r="D620" s="6">
        <v>0</v>
      </c>
      <c r="E620" s="7" t="str">
        <f t="shared" si="64"/>
        <v/>
      </c>
      <c r="F620" s="7" t="str">
        <f t="shared" si="65"/>
        <v/>
      </c>
      <c r="G620" s="7" t="str">
        <f t="shared" si="67"/>
        <v xml:space="preserve"> </v>
      </c>
      <c r="H620" s="27" t="str">
        <f t="shared" si="66"/>
        <v/>
      </c>
    </row>
    <row r="621" spans="1:8" x14ac:dyDescent="0.2">
      <c r="A621" s="38"/>
      <c r="B621" s="35" t="s">
        <v>591</v>
      </c>
      <c r="C621" s="3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27" t="str">
        <f t="shared" si="66"/>
        <v/>
      </c>
    </row>
    <row r="622" spans="1:8" x14ac:dyDescent="0.2">
      <c r="A622" s="38"/>
      <c r="B622" s="35" t="s">
        <v>592</v>
      </c>
      <c r="C622" s="3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27" t="str">
        <f t="shared" si="66"/>
        <v/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27" t="str">
        <f t="shared" si="66"/>
        <v/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27" t="str">
        <f t="shared" si="66"/>
        <v/>
      </c>
    </row>
    <row r="629" spans="1:8" ht="26.25" thickBot="1" x14ac:dyDescent="0.25">
      <c r="A629" s="38"/>
      <c r="B629" s="36" t="s">
        <v>599</v>
      </c>
      <c r="C629" s="33">
        <v>0</v>
      </c>
      <c r="D629" s="28">
        <v>0</v>
      </c>
      <c r="E629" s="29" t="str">
        <f t="shared" si="64"/>
        <v/>
      </c>
      <c r="F629" s="29" t="str">
        <f t="shared" si="65"/>
        <v/>
      </c>
      <c r="G629" s="29" t="str">
        <f t="shared" si="67"/>
        <v xml:space="preserve"> </v>
      </c>
      <c r="H629" s="30" t="str">
        <f t="shared" si="66"/>
        <v/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636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637</v>
      </c>
      <c r="C8" s="20">
        <f>+C19+C76+C181+C362+C601</f>
        <v>4427</v>
      </c>
      <c r="D8" s="20">
        <f>+D19+D76+D181+D362+D601</f>
        <v>4307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-2.7106392590919359E-2</v>
      </c>
      <c r="H8" s="21">
        <f t="shared" ref="H8:H13" si="1">+IF(OR(AND(E8=""),(G8="")),"",E8*G8)</f>
        <v>-2.7106392590919359E-2</v>
      </c>
    </row>
    <row r="9" spans="1:8" x14ac:dyDescent="0.2">
      <c r="A9" s="38"/>
      <c r="B9" s="34" t="s">
        <v>6</v>
      </c>
      <c r="C9" s="31">
        <f>+C19</f>
        <v>36</v>
      </c>
      <c r="D9" s="24">
        <f>+D19</f>
        <v>30</v>
      </c>
      <c r="E9" s="25">
        <f t="shared" ref="E9:F13" si="2">+C9/C$8</f>
        <v>8.1319177772758069E-3</v>
      </c>
      <c r="F9" s="25">
        <f t="shared" si="2"/>
        <v>6.9654051543998141E-3</v>
      </c>
      <c r="G9" s="25">
        <f t="shared" si="0"/>
        <v>-0.16666666666666666</v>
      </c>
      <c r="H9" s="26">
        <f t="shared" si="1"/>
        <v>-1.3553196295459677E-3</v>
      </c>
    </row>
    <row r="10" spans="1:8" x14ac:dyDescent="0.2">
      <c r="A10" s="38"/>
      <c r="B10" s="35" t="s">
        <v>7</v>
      </c>
      <c r="C10" s="32">
        <f>+C76</f>
        <v>427</v>
      </c>
      <c r="D10" s="6">
        <f>+D76</f>
        <v>509</v>
      </c>
      <c r="E10" s="7">
        <f t="shared" si="2"/>
        <v>9.6453580302688052E-2</v>
      </c>
      <c r="F10" s="7">
        <f t="shared" si="2"/>
        <v>0.11817970745298352</v>
      </c>
      <c r="G10" s="7">
        <f t="shared" si="0"/>
        <v>0.19203747072599531</v>
      </c>
      <c r="H10" s="27">
        <f t="shared" si="1"/>
        <v>1.8522701603794895E-2</v>
      </c>
    </row>
    <row r="11" spans="1:8" ht="25.5" x14ac:dyDescent="0.2">
      <c r="A11" s="38"/>
      <c r="B11" s="35" t="s">
        <v>8</v>
      </c>
      <c r="C11" s="32">
        <f>+C181</f>
        <v>462</v>
      </c>
      <c r="D11" s="6">
        <f>+D181</f>
        <v>509</v>
      </c>
      <c r="E11" s="7">
        <f t="shared" si="2"/>
        <v>0.10435961147503953</v>
      </c>
      <c r="F11" s="7">
        <f t="shared" si="2"/>
        <v>0.11817970745298352</v>
      </c>
      <c r="G11" s="7">
        <f t="shared" si="0"/>
        <v>0.10173160173160173</v>
      </c>
      <c r="H11" s="27">
        <f t="shared" si="1"/>
        <v>1.0616670431443414E-2</v>
      </c>
    </row>
    <row r="12" spans="1:8" x14ac:dyDescent="0.2">
      <c r="A12" s="38"/>
      <c r="B12" s="35" t="s">
        <v>9</v>
      </c>
      <c r="C12" s="32">
        <f>+C362</f>
        <v>2549</v>
      </c>
      <c r="D12" s="6">
        <f>+D362</f>
        <v>2256</v>
      </c>
      <c r="E12" s="7">
        <f t="shared" si="2"/>
        <v>0.57578495595211199</v>
      </c>
      <c r="F12" s="7">
        <f t="shared" si="2"/>
        <v>0.52379846761086601</v>
      </c>
      <c r="G12" s="7">
        <f t="shared" si="0"/>
        <v>-0.11494703805413888</v>
      </c>
      <c r="H12" s="27">
        <f t="shared" si="1"/>
        <v>-6.6184775242828092E-2</v>
      </c>
    </row>
    <row r="13" spans="1:8" ht="15.75" thickBot="1" x14ac:dyDescent="0.25">
      <c r="A13" s="38"/>
      <c r="B13" s="36" t="s">
        <v>10</v>
      </c>
      <c r="C13" s="33">
        <f>+C601</f>
        <v>953</v>
      </c>
      <c r="D13" s="28">
        <f>+D601</f>
        <v>1003</v>
      </c>
      <c r="E13" s="29">
        <f t="shared" si="2"/>
        <v>0.21526993449288456</v>
      </c>
      <c r="F13" s="29">
        <f t="shared" si="2"/>
        <v>0.23287671232876711</v>
      </c>
      <c r="G13" s="29">
        <f t="shared" si="0"/>
        <v>5.2465897166841552E-2</v>
      </c>
      <c r="H13" s="30">
        <f t="shared" si="1"/>
        <v>1.1294330246216398E-2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36</v>
      </c>
      <c r="D19" s="20">
        <f>SUM(D20:D70)</f>
        <v>30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-0.16666666666666666</v>
      </c>
      <c r="H19" s="21">
        <f t="shared" ref="H19:H50" si="5">+IF(OR(AND(E19=""),(G19="")),"",E19*G19)</f>
        <v>-0.16666666666666666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9</v>
      </c>
      <c r="D21" s="6">
        <v>0</v>
      </c>
      <c r="E21" s="7">
        <f t="shared" si="3"/>
        <v>0.25</v>
      </c>
      <c r="F21" s="7" t="str">
        <f t="shared" si="4"/>
        <v/>
      </c>
      <c r="G21" s="7">
        <f t="shared" si="6"/>
        <v>-1</v>
      </c>
      <c r="H21" s="27">
        <f t="shared" si="5"/>
        <v>-0.25</v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2</v>
      </c>
      <c r="E25" s="7" t="str">
        <f t="shared" si="3"/>
        <v/>
      </c>
      <c r="F25" s="7">
        <f t="shared" si="4"/>
        <v>6.6666666666666666E-2</v>
      </c>
      <c r="G25" s="7">
        <f t="shared" si="6"/>
        <v>1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6</v>
      </c>
      <c r="D27" s="6">
        <v>2</v>
      </c>
      <c r="E27" s="7">
        <f t="shared" si="3"/>
        <v>0.16666666666666666</v>
      </c>
      <c r="F27" s="7">
        <f t="shared" si="4"/>
        <v>6.6666666666666666E-2</v>
      </c>
      <c r="G27" s="7">
        <f t="shared" si="6"/>
        <v>-0.66666666666666663</v>
      </c>
      <c r="H27" s="27">
        <f t="shared" si="5"/>
        <v>-0.1111111111111111</v>
      </c>
    </row>
    <row r="28" spans="1:8" x14ac:dyDescent="0.2">
      <c r="A28" s="38"/>
      <c r="B28" s="35" t="s">
        <v>22</v>
      </c>
      <c r="C28" s="32">
        <v>1</v>
      </c>
      <c r="D28" s="6">
        <v>2</v>
      </c>
      <c r="E28" s="7">
        <f t="shared" si="3"/>
        <v>2.7777777777777776E-2</v>
      </c>
      <c r="F28" s="7">
        <f t="shared" si="4"/>
        <v>6.6666666666666666E-2</v>
      </c>
      <c r="G28" s="7">
        <f t="shared" si="6"/>
        <v>1</v>
      </c>
      <c r="H28" s="27">
        <f t="shared" si="5"/>
        <v>2.7777777777777776E-2</v>
      </c>
    </row>
    <row r="29" spans="1:8" x14ac:dyDescent="0.2">
      <c r="A29" s="38"/>
      <c r="B29" s="35" t="s">
        <v>23</v>
      </c>
      <c r="C29" s="32">
        <v>0</v>
      </c>
      <c r="D29" s="6">
        <v>1</v>
      </c>
      <c r="E29" s="7" t="str">
        <f t="shared" si="3"/>
        <v/>
      </c>
      <c r="F29" s="7">
        <f t="shared" si="4"/>
        <v>3.3333333333333333E-2</v>
      </c>
      <c r="G29" s="7">
        <f t="shared" si="6"/>
        <v>1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2</v>
      </c>
      <c r="D30" s="6">
        <v>5</v>
      </c>
      <c r="E30" s="7">
        <f t="shared" si="3"/>
        <v>5.5555555555555552E-2</v>
      </c>
      <c r="F30" s="7">
        <f t="shared" si="4"/>
        <v>0.16666666666666666</v>
      </c>
      <c r="G30" s="7">
        <f t="shared" si="6"/>
        <v>1.5</v>
      </c>
      <c r="H30" s="27">
        <f t="shared" si="5"/>
        <v>8.3333333333333329E-2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1</v>
      </c>
      <c r="D36" s="6">
        <v>0</v>
      </c>
      <c r="E36" s="7">
        <f t="shared" si="3"/>
        <v>2.7777777777777776E-2</v>
      </c>
      <c r="F36" s="7" t="str">
        <f t="shared" si="4"/>
        <v/>
      </c>
      <c r="G36" s="7">
        <f t="shared" si="6"/>
        <v>-1</v>
      </c>
      <c r="H36" s="27">
        <f t="shared" si="5"/>
        <v>-2.7777777777777776E-2</v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1</v>
      </c>
      <c r="E39" s="7" t="str">
        <f t="shared" si="3"/>
        <v/>
      </c>
      <c r="F39" s="7">
        <f t="shared" si="4"/>
        <v>3.3333333333333333E-2</v>
      </c>
      <c r="G39" s="7">
        <f t="shared" si="6"/>
        <v>1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2</v>
      </c>
      <c r="D44" s="6">
        <v>0</v>
      </c>
      <c r="E44" s="7">
        <f t="shared" si="3"/>
        <v>5.5555555555555552E-2</v>
      </c>
      <c r="F44" s="7" t="str">
        <f t="shared" si="4"/>
        <v/>
      </c>
      <c r="G44" s="7">
        <f t="shared" si="6"/>
        <v>-1</v>
      </c>
      <c r="H44" s="27">
        <f t="shared" si="5"/>
        <v>-5.5555555555555552E-2</v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1</v>
      </c>
      <c r="D49" s="6">
        <v>0</v>
      </c>
      <c r="E49" s="7">
        <f t="shared" si="3"/>
        <v>2.7777777777777776E-2</v>
      </c>
      <c r="F49" s="7" t="str">
        <f t="shared" si="4"/>
        <v/>
      </c>
      <c r="G49" s="7">
        <f t="shared" si="6"/>
        <v>-1</v>
      </c>
      <c r="H49" s="27">
        <f t="shared" si="5"/>
        <v>-2.7777777777777776E-2</v>
      </c>
    </row>
    <row r="50" spans="1:8" x14ac:dyDescent="0.2">
      <c r="A50" s="38"/>
      <c r="B50" s="35" t="s">
        <v>44</v>
      </c>
      <c r="C50" s="32">
        <v>6</v>
      </c>
      <c r="D50" s="6">
        <v>7</v>
      </c>
      <c r="E50" s="7">
        <f t="shared" si="3"/>
        <v>0.16666666666666666</v>
      </c>
      <c r="F50" s="7">
        <f t="shared" si="4"/>
        <v>0.23333333333333334</v>
      </c>
      <c r="G50" s="7">
        <f t="shared" si="6"/>
        <v>0.16666666666666666</v>
      </c>
      <c r="H50" s="27">
        <f t="shared" si="5"/>
        <v>2.7777777777777776E-2</v>
      </c>
    </row>
    <row r="51" spans="1:8" x14ac:dyDescent="0.2">
      <c r="A51" s="38"/>
      <c r="B51" s="35" t="s">
        <v>45</v>
      </c>
      <c r="C51" s="32">
        <v>1</v>
      </c>
      <c r="D51" s="6">
        <v>3</v>
      </c>
      <c r="E51" s="7">
        <f t="shared" ref="E51:E70" si="7">+IF(C51=0,"",C51/C$19)</f>
        <v>2.7777777777777776E-2</v>
      </c>
      <c r="F51" s="7">
        <f t="shared" ref="F51:F70" si="8">+IF(D51=0,"",D51/D$19)</f>
        <v>0.1</v>
      </c>
      <c r="G51" s="7">
        <f t="shared" si="6"/>
        <v>2</v>
      </c>
      <c r="H51" s="27">
        <f t="shared" ref="H51:H70" si="9">+IF(OR(AND(E51=""),(G51="")),"",E51*G51)</f>
        <v>5.5555555555555552E-2</v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1</v>
      </c>
      <c r="E53" s="7" t="str">
        <f t="shared" si="7"/>
        <v/>
      </c>
      <c r="F53" s="7">
        <f t="shared" si="8"/>
        <v>3.3333333333333333E-2</v>
      </c>
      <c r="G53" s="7">
        <f t="shared" si="10"/>
        <v>1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0</v>
      </c>
      <c r="D54" s="6">
        <v>2</v>
      </c>
      <c r="E54" s="7" t="str">
        <f t="shared" si="7"/>
        <v/>
      </c>
      <c r="F54" s="7">
        <f t="shared" si="8"/>
        <v>6.6666666666666666E-2</v>
      </c>
      <c r="G54" s="7">
        <f t="shared" si="10"/>
        <v>1</v>
      </c>
      <c r="H54" s="27" t="str">
        <f t="shared" si="9"/>
        <v/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1</v>
      </c>
      <c r="D57" s="6">
        <v>0</v>
      </c>
      <c r="E57" s="7">
        <f t="shared" si="7"/>
        <v>2.7777777777777776E-2</v>
      </c>
      <c r="F57" s="7" t="str">
        <f t="shared" si="8"/>
        <v/>
      </c>
      <c r="G57" s="7">
        <f t="shared" si="10"/>
        <v>-1</v>
      </c>
      <c r="H57" s="27">
        <f t="shared" si="9"/>
        <v>-2.7777777777777776E-2</v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1</v>
      </c>
      <c r="E61" s="7" t="str">
        <f t="shared" si="7"/>
        <v/>
      </c>
      <c r="F61" s="7">
        <f t="shared" si="8"/>
        <v>3.3333333333333333E-2</v>
      </c>
      <c r="G61" s="7">
        <f t="shared" si="10"/>
        <v>1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5</v>
      </c>
      <c r="D64" s="6">
        <v>2</v>
      </c>
      <c r="E64" s="7">
        <f t="shared" si="7"/>
        <v>0.1388888888888889</v>
      </c>
      <c r="F64" s="7">
        <f t="shared" si="8"/>
        <v>6.6666666666666666E-2</v>
      </c>
      <c r="G64" s="7">
        <f t="shared" si="10"/>
        <v>-0.6</v>
      </c>
      <c r="H64" s="27">
        <f t="shared" si="9"/>
        <v>-8.3333333333333329E-2</v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1</v>
      </c>
      <c r="E67" s="7" t="str">
        <f t="shared" si="7"/>
        <v/>
      </c>
      <c r="F67" s="7">
        <f t="shared" si="8"/>
        <v>3.3333333333333333E-2</v>
      </c>
      <c r="G67" s="7">
        <f t="shared" si="10"/>
        <v>1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1</v>
      </c>
      <c r="D68" s="6">
        <v>0</v>
      </c>
      <c r="E68" s="7">
        <f t="shared" si="7"/>
        <v>2.7777777777777776E-2</v>
      </c>
      <c r="F68" s="7" t="str">
        <f t="shared" si="8"/>
        <v/>
      </c>
      <c r="G68" s="7">
        <f t="shared" si="10"/>
        <v>-1</v>
      </c>
      <c r="H68" s="27">
        <f t="shared" si="9"/>
        <v>-2.7777777777777776E-2</v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427</v>
      </c>
      <c r="D76" s="20">
        <f>SUM(D77:D175)</f>
        <v>509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0.19203747072599531</v>
      </c>
      <c r="H76" s="21">
        <f t="shared" ref="H76:H107" si="13">+IF(OR(AND(E76=""),(G76="")),"",E76*G76)</f>
        <v>0.19203747072599531</v>
      </c>
    </row>
    <row r="77" spans="1:8" x14ac:dyDescent="0.2">
      <c r="A77" s="38"/>
      <c r="B77" s="34" t="s">
        <v>65</v>
      </c>
      <c r="C77" s="31">
        <v>35</v>
      </c>
      <c r="D77" s="24">
        <v>19</v>
      </c>
      <c r="E77" s="25">
        <f t="shared" si="11"/>
        <v>8.1967213114754092E-2</v>
      </c>
      <c r="F77" s="25">
        <f t="shared" si="12"/>
        <v>3.732809430255403E-2</v>
      </c>
      <c r="G77" s="25">
        <f t="shared" ref="G77:G108" si="14">+IF(AND(C77=0,D77=0)," ",IF(C77=0,1,IF(D77=0,-1,(D77-C77)/C77)))</f>
        <v>-0.45714285714285713</v>
      </c>
      <c r="H77" s="26">
        <f t="shared" si="13"/>
        <v>-3.7470725995316152E-2</v>
      </c>
    </row>
    <row r="78" spans="1:8" x14ac:dyDescent="0.2">
      <c r="A78" s="38"/>
      <c r="B78" s="35" t="s">
        <v>66</v>
      </c>
      <c r="C78" s="32">
        <v>4</v>
      </c>
      <c r="D78" s="6">
        <v>1</v>
      </c>
      <c r="E78" s="7">
        <f t="shared" si="11"/>
        <v>9.3676814988290398E-3</v>
      </c>
      <c r="F78" s="7">
        <f t="shared" si="12"/>
        <v>1.9646365422396855E-3</v>
      </c>
      <c r="G78" s="7">
        <f t="shared" si="14"/>
        <v>-0.75</v>
      </c>
      <c r="H78" s="27">
        <f t="shared" si="13"/>
        <v>-7.0257611241217799E-3</v>
      </c>
    </row>
    <row r="79" spans="1:8" x14ac:dyDescent="0.2">
      <c r="A79" s="38"/>
      <c r="B79" s="35" t="s">
        <v>67</v>
      </c>
      <c r="C79" s="32">
        <v>2</v>
      </c>
      <c r="D79" s="6">
        <v>0</v>
      </c>
      <c r="E79" s="7">
        <f t="shared" si="11"/>
        <v>4.6838407494145199E-3</v>
      </c>
      <c r="F79" s="7" t="str">
        <f t="shared" si="12"/>
        <v/>
      </c>
      <c r="G79" s="7">
        <f t="shared" si="14"/>
        <v>-1</v>
      </c>
      <c r="H79" s="27">
        <f t="shared" si="13"/>
        <v>-4.6838407494145199E-3</v>
      </c>
    </row>
    <row r="80" spans="1:8" x14ac:dyDescent="0.2">
      <c r="A80" s="38"/>
      <c r="B80" s="35" t="s">
        <v>68</v>
      </c>
      <c r="C80" s="32">
        <v>11</v>
      </c>
      <c r="D80" s="6">
        <v>11</v>
      </c>
      <c r="E80" s="7">
        <f t="shared" si="11"/>
        <v>2.576112412177986E-2</v>
      </c>
      <c r="F80" s="7">
        <f t="shared" si="12"/>
        <v>2.1611001964636542E-2</v>
      </c>
      <c r="G80" s="7">
        <f t="shared" si="14"/>
        <v>0</v>
      </c>
      <c r="H80" s="27">
        <f t="shared" si="13"/>
        <v>0</v>
      </c>
    </row>
    <row r="81" spans="1:8" ht="25.5" x14ac:dyDescent="0.2">
      <c r="A81" s="38"/>
      <c r="B81" s="35" t="s">
        <v>69</v>
      </c>
      <c r="C81" s="32">
        <v>23</v>
      </c>
      <c r="D81" s="6">
        <v>7</v>
      </c>
      <c r="E81" s="7">
        <f t="shared" si="11"/>
        <v>5.3864168618266976E-2</v>
      </c>
      <c r="F81" s="7">
        <f t="shared" si="12"/>
        <v>1.37524557956778E-2</v>
      </c>
      <c r="G81" s="7">
        <f t="shared" si="14"/>
        <v>-0.69565217391304346</v>
      </c>
      <c r="H81" s="27">
        <f t="shared" si="13"/>
        <v>-3.7470725995316159E-2</v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1</v>
      </c>
      <c r="E83" s="7" t="str">
        <f t="shared" si="11"/>
        <v/>
      </c>
      <c r="F83" s="7">
        <f t="shared" si="12"/>
        <v>1.9646365422396855E-3</v>
      </c>
      <c r="G83" s="7">
        <f t="shared" si="14"/>
        <v>1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1</v>
      </c>
      <c r="D87" s="6">
        <v>0</v>
      </c>
      <c r="E87" s="7">
        <f t="shared" si="11"/>
        <v>2.34192037470726E-3</v>
      </c>
      <c r="F87" s="7" t="str">
        <f t="shared" si="12"/>
        <v/>
      </c>
      <c r="G87" s="7">
        <f t="shared" si="14"/>
        <v>-1</v>
      </c>
      <c r="H87" s="27">
        <f t="shared" si="13"/>
        <v>-2.34192037470726E-3</v>
      </c>
    </row>
    <row r="88" spans="1:8" x14ac:dyDescent="0.2">
      <c r="A88" s="38"/>
      <c r="B88" s="35" t="s">
        <v>76</v>
      </c>
      <c r="C88" s="32">
        <v>1</v>
      </c>
      <c r="D88" s="6">
        <v>1</v>
      </c>
      <c r="E88" s="7">
        <f t="shared" si="11"/>
        <v>2.34192037470726E-3</v>
      </c>
      <c r="F88" s="7">
        <f t="shared" si="12"/>
        <v>1.9646365422396855E-3</v>
      </c>
      <c r="G88" s="7">
        <f t="shared" si="14"/>
        <v>0</v>
      </c>
      <c r="H88" s="27">
        <f t="shared" si="13"/>
        <v>0</v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1</v>
      </c>
      <c r="D92" s="6">
        <v>14</v>
      </c>
      <c r="E92" s="7">
        <f t="shared" si="11"/>
        <v>2.34192037470726E-3</v>
      </c>
      <c r="F92" s="7">
        <f t="shared" si="12"/>
        <v>2.75049115913556E-2</v>
      </c>
      <c r="G92" s="7">
        <f t="shared" si="14"/>
        <v>13</v>
      </c>
      <c r="H92" s="27">
        <f t="shared" si="13"/>
        <v>3.0444964871194378E-2</v>
      </c>
    </row>
    <row r="93" spans="1:8" x14ac:dyDescent="0.2">
      <c r="A93" s="38"/>
      <c r="B93" s="35" t="s">
        <v>81</v>
      </c>
      <c r="C93" s="32">
        <v>1</v>
      </c>
      <c r="D93" s="6">
        <v>6</v>
      </c>
      <c r="E93" s="7">
        <f t="shared" si="11"/>
        <v>2.34192037470726E-3</v>
      </c>
      <c r="F93" s="7">
        <f t="shared" si="12"/>
        <v>1.1787819253438114E-2</v>
      </c>
      <c r="G93" s="7">
        <f t="shared" si="14"/>
        <v>5</v>
      </c>
      <c r="H93" s="27">
        <f t="shared" si="13"/>
        <v>1.1709601873536299E-2</v>
      </c>
    </row>
    <row r="94" spans="1:8" x14ac:dyDescent="0.2">
      <c r="A94" s="38"/>
      <c r="B94" s="35" t="s">
        <v>82</v>
      </c>
      <c r="C94" s="32">
        <v>2</v>
      </c>
      <c r="D94" s="6">
        <v>3</v>
      </c>
      <c r="E94" s="7">
        <f t="shared" si="11"/>
        <v>4.6838407494145199E-3</v>
      </c>
      <c r="F94" s="7">
        <f t="shared" si="12"/>
        <v>5.893909626719057E-3</v>
      </c>
      <c r="G94" s="7">
        <f t="shared" si="14"/>
        <v>0.5</v>
      </c>
      <c r="H94" s="27">
        <f t="shared" si="13"/>
        <v>2.34192037470726E-3</v>
      </c>
    </row>
    <row r="95" spans="1:8" x14ac:dyDescent="0.2">
      <c r="A95" s="38"/>
      <c r="B95" s="35" t="s">
        <v>83</v>
      </c>
      <c r="C95" s="32">
        <v>6</v>
      </c>
      <c r="D95" s="6">
        <v>4</v>
      </c>
      <c r="E95" s="7">
        <f t="shared" si="11"/>
        <v>1.405152224824356E-2</v>
      </c>
      <c r="F95" s="7">
        <f t="shared" si="12"/>
        <v>7.8585461689587421E-3</v>
      </c>
      <c r="G95" s="7">
        <f t="shared" si="14"/>
        <v>-0.33333333333333331</v>
      </c>
      <c r="H95" s="27">
        <f t="shared" si="13"/>
        <v>-4.6838407494145199E-3</v>
      </c>
    </row>
    <row r="96" spans="1:8" x14ac:dyDescent="0.2">
      <c r="A96" s="38"/>
      <c r="B96" s="35" t="s">
        <v>84</v>
      </c>
      <c r="C96" s="32">
        <v>4</v>
      </c>
      <c r="D96" s="6">
        <v>4</v>
      </c>
      <c r="E96" s="7">
        <f t="shared" si="11"/>
        <v>9.3676814988290398E-3</v>
      </c>
      <c r="F96" s="7">
        <f t="shared" si="12"/>
        <v>7.8585461689587421E-3</v>
      </c>
      <c r="G96" s="7">
        <f t="shared" si="14"/>
        <v>0</v>
      </c>
      <c r="H96" s="27">
        <f t="shared" si="13"/>
        <v>0</v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2</v>
      </c>
      <c r="E97" s="7" t="str">
        <f t="shared" si="11"/>
        <v/>
      </c>
      <c r="F97" s="7">
        <f t="shared" si="12"/>
        <v>3.929273084479371E-3</v>
      </c>
      <c r="G97" s="7">
        <f t="shared" si="14"/>
        <v>1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15</v>
      </c>
      <c r="D98" s="6">
        <v>35</v>
      </c>
      <c r="E98" s="7">
        <f t="shared" si="11"/>
        <v>3.5128805620608897E-2</v>
      </c>
      <c r="F98" s="7">
        <f t="shared" si="12"/>
        <v>6.8762278978389005E-2</v>
      </c>
      <c r="G98" s="7">
        <f t="shared" si="14"/>
        <v>1.3333333333333333</v>
      </c>
      <c r="H98" s="27">
        <f t="shared" si="13"/>
        <v>4.6838407494145196E-2</v>
      </c>
    </row>
    <row r="99" spans="1:8" x14ac:dyDescent="0.2">
      <c r="A99" s="38"/>
      <c r="B99" s="35" t="s">
        <v>87</v>
      </c>
      <c r="C99" s="32">
        <v>2</v>
      </c>
      <c r="D99" s="6">
        <v>3</v>
      </c>
      <c r="E99" s="7">
        <f t="shared" si="11"/>
        <v>4.6838407494145199E-3</v>
      </c>
      <c r="F99" s="7">
        <f t="shared" si="12"/>
        <v>5.893909626719057E-3</v>
      </c>
      <c r="G99" s="7">
        <f t="shared" si="14"/>
        <v>0.5</v>
      </c>
      <c r="H99" s="27">
        <f t="shared" si="13"/>
        <v>2.34192037470726E-3</v>
      </c>
    </row>
    <row r="100" spans="1:8" x14ac:dyDescent="0.2">
      <c r="A100" s="38"/>
      <c r="B100" s="35" t="s">
        <v>88</v>
      </c>
      <c r="C100" s="32">
        <v>12</v>
      </c>
      <c r="D100" s="6">
        <v>8</v>
      </c>
      <c r="E100" s="7">
        <f t="shared" si="11"/>
        <v>2.8103044496487119E-2</v>
      </c>
      <c r="F100" s="7">
        <f t="shared" si="12"/>
        <v>1.5717092337917484E-2</v>
      </c>
      <c r="G100" s="7">
        <f t="shared" si="14"/>
        <v>-0.33333333333333331</v>
      </c>
      <c r="H100" s="27">
        <f t="shared" si="13"/>
        <v>-9.3676814988290398E-3</v>
      </c>
    </row>
    <row r="101" spans="1:8" x14ac:dyDescent="0.2">
      <c r="A101" s="38"/>
      <c r="B101" s="35" t="s">
        <v>89</v>
      </c>
      <c r="C101" s="32">
        <v>11</v>
      </c>
      <c r="D101" s="6">
        <v>3</v>
      </c>
      <c r="E101" s="7">
        <f t="shared" si="11"/>
        <v>2.576112412177986E-2</v>
      </c>
      <c r="F101" s="7">
        <f t="shared" si="12"/>
        <v>5.893909626719057E-3</v>
      </c>
      <c r="G101" s="7">
        <f t="shared" si="14"/>
        <v>-0.72727272727272729</v>
      </c>
      <c r="H101" s="27">
        <f t="shared" si="13"/>
        <v>-1.873536299765808E-2</v>
      </c>
    </row>
    <row r="102" spans="1:8" x14ac:dyDescent="0.2">
      <c r="A102" s="38"/>
      <c r="B102" s="35" t="s">
        <v>90</v>
      </c>
      <c r="C102" s="32">
        <v>4</v>
      </c>
      <c r="D102" s="6">
        <v>2</v>
      </c>
      <c r="E102" s="7">
        <f t="shared" si="11"/>
        <v>9.3676814988290398E-3</v>
      </c>
      <c r="F102" s="7">
        <f t="shared" si="12"/>
        <v>3.929273084479371E-3</v>
      </c>
      <c r="G102" s="7">
        <f t="shared" si="14"/>
        <v>-0.5</v>
      </c>
      <c r="H102" s="27">
        <f t="shared" si="13"/>
        <v>-4.6838407494145199E-3</v>
      </c>
    </row>
    <row r="103" spans="1:8" x14ac:dyDescent="0.2">
      <c r="A103" s="38"/>
      <c r="B103" s="35" t="s">
        <v>91</v>
      </c>
      <c r="C103" s="32">
        <v>0</v>
      </c>
      <c r="D103" s="6">
        <v>1</v>
      </c>
      <c r="E103" s="7" t="str">
        <f t="shared" si="11"/>
        <v/>
      </c>
      <c r="F103" s="7">
        <f t="shared" si="12"/>
        <v>1.9646365422396855E-3</v>
      </c>
      <c r="G103" s="7">
        <f t="shared" si="14"/>
        <v>1</v>
      </c>
      <c r="H103" s="27" t="str">
        <f t="shared" si="13"/>
        <v/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21</v>
      </c>
      <c r="D106" s="6">
        <v>34</v>
      </c>
      <c r="E106" s="7">
        <f t="shared" si="11"/>
        <v>4.9180327868852458E-2</v>
      </c>
      <c r="F106" s="7">
        <f t="shared" si="12"/>
        <v>6.6797642436149315E-2</v>
      </c>
      <c r="G106" s="7">
        <f t="shared" si="14"/>
        <v>0.61904761904761907</v>
      </c>
      <c r="H106" s="27">
        <f t="shared" si="13"/>
        <v>3.0444964871194378E-2</v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5</v>
      </c>
      <c r="D109" s="6">
        <v>2</v>
      </c>
      <c r="E109" s="7">
        <f t="shared" si="15"/>
        <v>1.1709601873536301E-2</v>
      </c>
      <c r="F109" s="7">
        <f t="shared" si="16"/>
        <v>3.929273084479371E-3</v>
      </c>
      <c r="G109" s="7">
        <f t="shared" ref="G109:G140" si="18">+IF(AND(C109=0,D109=0)," ",IF(C109=0,1,IF(D109=0,-1,(D109-C109)/C109)))</f>
        <v>-0.6</v>
      </c>
      <c r="H109" s="27">
        <f t="shared" si="17"/>
        <v>-7.0257611241217799E-3</v>
      </c>
    </row>
    <row r="110" spans="1:8" x14ac:dyDescent="0.2">
      <c r="A110" s="38"/>
      <c r="B110" s="35" t="s">
        <v>98</v>
      </c>
      <c r="C110" s="32">
        <v>8</v>
      </c>
      <c r="D110" s="6">
        <v>2</v>
      </c>
      <c r="E110" s="7">
        <f t="shared" si="15"/>
        <v>1.873536299765808E-2</v>
      </c>
      <c r="F110" s="7">
        <f t="shared" si="16"/>
        <v>3.929273084479371E-3</v>
      </c>
      <c r="G110" s="7">
        <f t="shared" si="18"/>
        <v>-0.75</v>
      </c>
      <c r="H110" s="27">
        <f t="shared" si="17"/>
        <v>-1.405152224824356E-2</v>
      </c>
    </row>
    <row r="111" spans="1:8" x14ac:dyDescent="0.2">
      <c r="A111" s="38"/>
      <c r="B111" s="35" t="s">
        <v>99</v>
      </c>
      <c r="C111" s="32">
        <v>27</v>
      </c>
      <c r="D111" s="6">
        <v>13</v>
      </c>
      <c r="E111" s="7">
        <f t="shared" si="15"/>
        <v>6.323185011709602E-2</v>
      </c>
      <c r="F111" s="7">
        <f t="shared" si="16"/>
        <v>2.5540275049115914E-2</v>
      </c>
      <c r="G111" s="7">
        <f t="shared" si="18"/>
        <v>-0.51851851851851849</v>
      </c>
      <c r="H111" s="27">
        <f t="shared" si="17"/>
        <v>-3.2786885245901641E-2</v>
      </c>
    </row>
    <row r="112" spans="1:8" x14ac:dyDescent="0.2">
      <c r="A112" s="38"/>
      <c r="B112" s="35" t="s">
        <v>100</v>
      </c>
      <c r="C112" s="32">
        <v>0</v>
      </c>
      <c r="D112" s="6">
        <v>2</v>
      </c>
      <c r="E112" s="7" t="str">
        <f t="shared" si="15"/>
        <v/>
      </c>
      <c r="F112" s="7">
        <f t="shared" si="16"/>
        <v>3.929273084479371E-3</v>
      </c>
      <c r="G112" s="7">
        <f t="shared" si="18"/>
        <v>1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3</v>
      </c>
      <c r="D113" s="6">
        <v>3</v>
      </c>
      <c r="E113" s="7">
        <f t="shared" si="15"/>
        <v>7.0257611241217799E-3</v>
      </c>
      <c r="F113" s="7">
        <f t="shared" si="16"/>
        <v>5.893909626719057E-3</v>
      </c>
      <c r="G113" s="7">
        <f t="shared" si="18"/>
        <v>0</v>
      </c>
      <c r="H113" s="27">
        <f t="shared" si="17"/>
        <v>0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1</v>
      </c>
      <c r="E117" s="7" t="str">
        <f t="shared" si="15"/>
        <v/>
      </c>
      <c r="F117" s="7">
        <f t="shared" si="16"/>
        <v>1.9646365422396855E-3</v>
      </c>
      <c r="G117" s="7">
        <f t="shared" si="18"/>
        <v>1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32</v>
      </c>
      <c r="D118" s="6">
        <v>1</v>
      </c>
      <c r="E118" s="7">
        <f t="shared" si="15"/>
        <v>7.4941451990632318E-2</v>
      </c>
      <c r="F118" s="7">
        <f t="shared" si="16"/>
        <v>1.9646365422396855E-3</v>
      </c>
      <c r="G118" s="7">
        <f t="shared" si="18"/>
        <v>-0.96875</v>
      </c>
      <c r="H118" s="27">
        <f t="shared" si="17"/>
        <v>-7.2599531615925056E-2</v>
      </c>
    </row>
    <row r="119" spans="1:8" ht="25.5" x14ac:dyDescent="0.2">
      <c r="A119" s="38"/>
      <c r="B119" s="35" t="s">
        <v>107</v>
      </c>
      <c r="C119" s="3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27" t="str">
        <f t="shared" si="17"/>
        <v/>
      </c>
    </row>
    <row r="120" spans="1:8" ht="25.5" x14ac:dyDescent="0.2">
      <c r="A120" s="38"/>
      <c r="B120" s="35" t="s">
        <v>108</v>
      </c>
      <c r="C120" s="32">
        <v>30</v>
      </c>
      <c r="D120" s="6">
        <v>3</v>
      </c>
      <c r="E120" s="7">
        <f t="shared" si="15"/>
        <v>7.0257611241217793E-2</v>
      </c>
      <c r="F120" s="7">
        <f t="shared" si="16"/>
        <v>5.893909626719057E-3</v>
      </c>
      <c r="G120" s="7">
        <f t="shared" si="18"/>
        <v>-0.9</v>
      </c>
      <c r="H120" s="27">
        <f t="shared" si="17"/>
        <v>-6.323185011709602E-2</v>
      </c>
    </row>
    <row r="121" spans="1:8" x14ac:dyDescent="0.2">
      <c r="A121" s="38"/>
      <c r="B121" s="35" t="s">
        <v>109</v>
      </c>
      <c r="C121" s="32">
        <v>1</v>
      </c>
      <c r="D121" s="6">
        <v>4</v>
      </c>
      <c r="E121" s="7">
        <f t="shared" si="15"/>
        <v>2.34192037470726E-3</v>
      </c>
      <c r="F121" s="7">
        <f t="shared" si="16"/>
        <v>7.8585461689587421E-3</v>
      </c>
      <c r="G121" s="7">
        <f t="shared" si="18"/>
        <v>3</v>
      </c>
      <c r="H121" s="27">
        <f t="shared" si="17"/>
        <v>7.0257611241217799E-3</v>
      </c>
    </row>
    <row r="122" spans="1:8" x14ac:dyDescent="0.2">
      <c r="A122" s="38"/>
      <c r="B122" s="35" t="s">
        <v>110</v>
      </c>
      <c r="C122" s="32">
        <v>3</v>
      </c>
      <c r="D122" s="6">
        <v>13</v>
      </c>
      <c r="E122" s="7">
        <f t="shared" si="15"/>
        <v>7.0257611241217799E-3</v>
      </c>
      <c r="F122" s="7">
        <f t="shared" si="16"/>
        <v>2.5540275049115914E-2</v>
      </c>
      <c r="G122" s="7">
        <f t="shared" si="18"/>
        <v>3.3333333333333335</v>
      </c>
      <c r="H122" s="27">
        <f t="shared" si="17"/>
        <v>2.3419203747072601E-2</v>
      </c>
    </row>
    <row r="123" spans="1:8" x14ac:dyDescent="0.2">
      <c r="A123" s="38"/>
      <c r="B123" s="35" t="s">
        <v>111</v>
      </c>
      <c r="C123" s="32">
        <v>3</v>
      </c>
      <c r="D123" s="6">
        <v>2</v>
      </c>
      <c r="E123" s="7">
        <f t="shared" si="15"/>
        <v>7.0257611241217799E-3</v>
      </c>
      <c r="F123" s="7">
        <f t="shared" si="16"/>
        <v>3.929273084479371E-3</v>
      </c>
      <c r="G123" s="7">
        <f t="shared" si="18"/>
        <v>-0.33333333333333331</v>
      </c>
      <c r="H123" s="27">
        <f t="shared" si="17"/>
        <v>-2.34192037470726E-3</v>
      </c>
    </row>
    <row r="124" spans="1:8" x14ac:dyDescent="0.2">
      <c r="A124" s="38"/>
      <c r="B124" s="35" t="s">
        <v>112</v>
      </c>
      <c r="C124" s="32">
        <v>12</v>
      </c>
      <c r="D124" s="6">
        <v>9</v>
      </c>
      <c r="E124" s="7">
        <f t="shared" si="15"/>
        <v>2.8103044496487119E-2</v>
      </c>
      <c r="F124" s="7">
        <f t="shared" si="16"/>
        <v>1.768172888015717E-2</v>
      </c>
      <c r="G124" s="7">
        <f t="shared" si="18"/>
        <v>-0.25</v>
      </c>
      <c r="H124" s="27">
        <f t="shared" si="17"/>
        <v>-7.0257611241217799E-3</v>
      </c>
    </row>
    <row r="125" spans="1:8" x14ac:dyDescent="0.2">
      <c r="A125" s="38"/>
      <c r="B125" s="35" t="s">
        <v>113</v>
      </c>
      <c r="C125" s="32">
        <v>0</v>
      </c>
      <c r="D125" s="6">
        <v>2</v>
      </c>
      <c r="E125" s="7" t="str">
        <f t="shared" si="15"/>
        <v/>
      </c>
      <c r="F125" s="7">
        <f t="shared" si="16"/>
        <v>3.929273084479371E-3</v>
      </c>
      <c r="G125" s="7">
        <f t="shared" si="18"/>
        <v>1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1</v>
      </c>
      <c r="D127" s="6">
        <v>0</v>
      </c>
      <c r="E127" s="7">
        <f t="shared" si="15"/>
        <v>2.34192037470726E-3</v>
      </c>
      <c r="F127" s="7" t="str">
        <f t="shared" si="16"/>
        <v/>
      </c>
      <c r="G127" s="7">
        <f t="shared" si="18"/>
        <v>-1</v>
      </c>
      <c r="H127" s="27">
        <f t="shared" si="17"/>
        <v>-2.34192037470726E-3</v>
      </c>
    </row>
    <row r="128" spans="1:8" x14ac:dyDescent="0.2">
      <c r="A128" s="38"/>
      <c r="B128" s="35" t="s">
        <v>116</v>
      </c>
      <c r="C128" s="32">
        <v>0</v>
      </c>
      <c r="D128" s="6">
        <v>24</v>
      </c>
      <c r="E128" s="7" t="str">
        <f t="shared" si="15"/>
        <v/>
      </c>
      <c r="F128" s="7">
        <f t="shared" si="16"/>
        <v>4.7151277013752456E-2</v>
      </c>
      <c r="G128" s="7">
        <f t="shared" si="18"/>
        <v>1</v>
      </c>
      <c r="H128" s="27" t="str">
        <f t="shared" si="17"/>
        <v/>
      </c>
    </row>
    <row r="129" spans="1:8" x14ac:dyDescent="0.2">
      <c r="A129" s="38"/>
      <c r="B129" s="35" t="s">
        <v>117</v>
      </c>
      <c r="C129" s="32">
        <v>1</v>
      </c>
      <c r="D129" s="6">
        <v>12</v>
      </c>
      <c r="E129" s="7">
        <f t="shared" si="15"/>
        <v>2.34192037470726E-3</v>
      </c>
      <c r="F129" s="7">
        <f t="shared" si="16"/>
        <v>2.3575638506876228E-2</v>
      </c>
      <c r="G129" s="7">
        <f t="shared" si="18"/>
        <v>11</v>
      </c>
      <c r="H129" s="27">
        <f t="shared" si="17"/>
        <v>2.576112412177986E-2</v>
      </c>
    </row>
    <row r="130" spans="1:8" x14ac:dyDescent="0.2">
      <c r="A130" s="38"/>
      <c r="B130" s="35" t="s">
        <v>118</v>
      </c>
      <c r="C130" s="32">
        <v>2</v>
      </c>
      <c r="D130" s="6">
        <v>23</v>
      </c>
      <c r="E130" s="7">
        <f t="shared" si="15"/>
        <v>4.6838407494145199E-3</v>
      </c>
      <c r="F130" s="7">
        <f t="shared" si="16"/>
        <v>4.5186640471512773E-2</v>
      </c>
      <c r="G130" s="7">
        <f t="shared" si="18"/>
        <v>10.5</v>
      </c>
      <c r="H130" s="27">
        <f t="shared" si="17"/>
        <v>4.9180327868852458E-2</v>
      </c>
    </row>
    <row r="131" spans="1:8" x14ac:dyDescent="0.2">
      <c r="A131" s="38"/>
      <c r="B131" s="35" t="s">
        <v>119</v>
      </c>
      <c r="C131" s="32">
        <v>1</v>
      </c>
      <c r="D131" s="6">
        <v>25</v>
      </c>
      <c r="E131" s="7">
        <f t="shared" si="15"/>
        <v>2.34192037470726E-3</v>
      </c>
      <c r="F131" s="7">
        <f t="shared" si="16"/>
        <v>4.9115913555992138E-2</v>
      </c>
      <c r="G131" s="7">
        <f t="shared" si="18"/>
        <v>24</v>
      </c>
      <c r="H131" s="27">
        <f t="shared" si="17"/>
        <v>5.6206088992974239E-2</v>
      </c>
    </row>
    <row r="132" spans="1:8" x14ac:dyDescent="0.2">
      <c r="A132" s="38"/>
      <c r="B132" s="35" t="s">
        <v>120</v>
      </c>
      <c r="C132" s="32">
        <v>3</v>
      </c>
      <c r="D132" s="6">
        <v>18</v>
      </c>
      <c r="E132" s="7">
        <f t="shared" si="15"/>
        <v>7.0257611241217799E-3</v>
      </c>
      <c r="F132" s="7">
        <f t="shared" si="16"/>
        <v>3.536345776031434E-2</v>
      </c>
      <c r="G132" s="7">
        <f t="shared" si="18"/>
        <v>5</v>
      </c>
      <c r="H132" s="27">
        <f t="shared" si="17"/>
        <v>3.5128805620608897E-2</v>
      </c>
    </row>
    <row r="133" spans="1:8" x14ac:dyDescent="0.2">
      <c r="A133" s="38"/>
      <c r="B133" s="35" t="s">
        <v>121</v>
      </c>
      <c r="C133" s="32">
        <v>0</v>
      </c>
      <c r="D133" s="6">
        <v>2</v>
      </c>
      <c r="E133" s="7" t="str">
        <f t="shared" si="15"/>
        <v/>
      </c>
      <c r="F133" s="7">
        <f t="shared" si="16"/>
        <v>3.929273084479371E-3</v>
      </c>
      <c r="G133" s="7">
        <f t="shared" si="18"/>
        <v>1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35</v>
      </c>
      <c r="D134" s="6">
        <v>57</v>
      </c>
      <c r="E134" s="7">
        <f t="shared" si="15"/>
        <v>8.1967213114754092E-2</v>
      </c>
      <c r="F134" s="7">
        <f t="shared" si="16"/>
        <v>0.11198428290766209</v>
      </c>
      <c r="G134" s="7">
        <f t="shared" si="18"/>
        <v>0.62857142857142856</v>
      </c>
      <c r="H134" s="27">
        <f t="shared" si="17"/>
        <v>5.1522248243559714E-2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25</v>
      </c>
      <c r="D136" s="6">
        <v>4</v>
      </c>
      <c r="E136" s="7">
        <f t="shared" si="15"/>
        <v>5.8548009367681501E-2</v>
      </c>
      <c r="F136" s="7">
        <f t="shared" si="16"/>
        <v>7.8585461689587421E-3</v>
      </c>
      <c r="G136" s="7">
        <f t="shared" si="18"/>
        <v>-0.84</v>
      </c>
      <c r="H136" s="27">
        <f t="shared" si="17"/>
        <v>-4.9180327868852458E-2</v>
      </c>
    </row>
    <row r="137" spans="1:8" x14ac:dyDescent="0.2">
      <c r="A137" s="38"/>
      <c r="B137" s="35" t="s">
        <v>125</v>
      </c>
      <c r="C137" s="32">
        <v>21</v>
      </c>
      <c r="D137" s="6">
        <v>9</v>
      </c>
      <c r="E137" s="7">
        <f t="shared" si="15"/>
        <v>4.9180327868852458E-2</v>
      </c>
      <c r="F137" s="7">
        <f t="shared" si="16"/>
        <v>1.768172888015717E-2</v>
      </c>
      <c r="G137" s="7">
        <f t="shared" si="18"/>
        <v>-0.5714285714285714</v>
      </c>
      <c r="H137" s="27">
        <f t="shared" si="17"/>
        <v>-2.8103044496487116E-2</v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21</v>
      </c>
      <c r="D139" s="6">
        <v>30</v>
      </c>
      <c r="E139" s="7">
        <f t="shared" si="15"/>
        <v>4.9180327868852458E-2</v>
      </c>
      <c r="F139" s="7">
        <f t="shared" si="16"/>
        <v>5.8939096267190572E-2</v>
      </c>
      <c r="G139" s="7">
        <f t="shared" si="18"/>
        <v>0.42857142857142855</v>
      </c>
      <c r="H139" s="27">
        <f t="shared" si="17"/>
        <v>2.1077283372365339E-2</v>
      </c>
    </row>
    <row r="140" spans="1:8" x14ac:dyDescent="0.2">
      <c r="A140" s="38"/>
      <c r="B140" s="35" t="s">
        <v>128</v>
      </c>
      <c r="C140" s="32">
        <v>1</v>
      </c>
      <c r="D140" s="6">
        <v>12</v>
      </c>
      <c r="E140" s="7">
        <f t="shared" ref="E140:E175" si="19">+IF(C140=0,"",C140/C$76)</f>
        <v>2.34192037470726E-3</v>
      </c>
      <c r="F140" s="7">
        <f t="shared" ref="F140:F175" si="20">+IF(D140=0,"",D140/D$76)</f>
        <v>2.3575638506876228E-2</v>
      </c>
      <c r="G140" s="7">
        <f t="shared" si="18"/>
        <v>11</v>
      </c>
      <c r="H140" s="27">
        <f t="shared" ref="H140:H171" si="21">+IF(OR(AND(E140=""),(G140="")),"",E140*G140)</f>
        <v>2.576112412177986E-2</v>
      </c>
    </row>
    <row r="141" spans="1:8" x14ac:dyDescent="0.2">
      <c r="A141" s="38"/>
      <c r="B141" s="35" t="s">
        <v>129</v>
      </c>
      <c r="C141" s="32">
        <v>5</v>
      </c>
      <c r="D141" s="6">
        <v>8</v>
      </c>
      <c r="E141" s="7">
        <f t="shared" si="19"/>
        <v>1.1709601873536301E-2</v>
      </c>
      <c r="F141" s="7">
        <f t="shared" si="20"/>
        <v>1.5717092337917484E-2</v>
      </c>
      <c r="G141" s="7">
        <f t="shared" ref="G141:G175" si="22">+IF(AND(C141=0,D141=0)," ",IF(C141=0,1,IF(D141=0,-1,(D141-C141)/C141)))</f>
        <v>0.6</v>
      </c>
      <c r="H141" s="27">
        <f t="shared" si="21"/>
        <v>7.0257611241217799E-3</v>
      </c>
    </row>
    <row r="142" spans="1:8" x14ac:dyDescent="0.2">
      <c r="A142" s="38"/>
      <c r="B142" s="35" t="s">
        <v>130</v>
      </c>
      <c r="C142" s="32">
        <v>2</v>
      </c>
      <c r="D142" s="6">
        <v>14</v>
      </c>
      <c r="E142" s="7">
        <f t="shared" si="19"/>
        <v>4.6838407494145199E-3</v>
      </c>
      <c r="F142" s="7">
        <f t="shared" si="20"/>
        <v>2.75049115913556E-2</v>
      </c>
      <c r="G142" s="7">
        <f t="shared" si="22"/>
        <v>6</v>
      </c>
      <c r="H142" s="27">
        <f t="shared" si="21"/>
        <v>2.8103044496487119E-2</v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0</v>
      </c>
      <c r="D144" s="6">
        <v>17</v>
      </c>
      <c r="E144" s="7" t="str">
        <f t="shared" si="19"/>
        <v/>
      </c>
      <c r="F144" s="7">
        <f t="shared" si="20"/>
        <v>3.3398821218074658E-2</v>
      </c>
      <c r="G144" s="7">
        <f t="shared" si="22"/>
        <v>1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5</v>
      </c>
      <c r="D145" s="6">
        <v>3</v>
      </c>
      <c r="E145" s="7">
        <f t="shared" si="19"/>
        <v>1.1709601873536301E-2</v>
      </c>
      <c r="F145" s="7">
        <f t="shared" si="20"/>
        <v>5.893909626719057E-3</v>
      </c>
      <c r="G145" s="7">
        <f t="shared" si="22"/>
        <v>-0.4</v>
      </c>
      <c r="H145" s="27">
        <f t="shared" si="21"/>
        <v>-4.6838407494145208E-3</v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3</v>
      </c>
      <c r="E147" s="7" t="str">
        <f t="shared" si="19"/>
        <v/>
      </c>
      <c r="F147" s="7">
        <f t="shared" si="20"/>
        <v>5.893909626719057E-3</v>
      </c>
      <c r="G147" s="7">
        <f t="shared" si="22"/>
        <v>1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2</v>
      </c>
      <c r="D151" s="6">
        <v>21</v>
      </c>
      <c r="E151" s="7">
        <f t="shared" si="19"/>
        <v>4.6838407494145199E-3</v>
      </c>
      <c r="F151" s="7">
        <f t="shared" si="20"/>
        <v>4.1257367387033402E-2</v>
      </c>
      <c r="G151" s="7">
        <f t="shared" si="22"/>
        <v>9.5</v>
      </c>
      <c r="H151" s="27">
        <f t="shared" si="21"/>
        <v>4.449648711943794E-2</v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1</v>
      </c>
      <c r="D161" s="6">
        <v>0</v>
      </c>
      <c r="E161" s="7">
        <f t="shared" si="19"/>
        <v>2.34192037470726E-3</v>
      </c>
      <c r="F161" s="7" t="str">
        <f t="shared" si="20"/>
        <v/>
      </c>
      <c r="G161" s="7">
        <f t="shared" si="22"/>
        <v>-1</v>
      </c>
      <c r="H161" s="27">
        <f t="shared" si="21"/>
        <v>-2.34192037470726E-3</v>
      </c>
    </row>
    <row r="162" spans="1:8" x14ac:dyDescent="0.2">
      <c r="A162" s="38"/>
      <c r="B162" s="35" t="s">
        <v>150</v>
      </c>
      <c r="C162" s="32">
        <v>0</v>
      </c>
      <c r="D162" s="6">
        <v>1</v>
      </c>
      <c r="E162" s="7" t="str">
        <f t="shared" si="19"/>
        <v/>
      </c>
      <c r="F162" s="7">
        <f t="shared" si="20"/>
        <v>1.9646365422396855E-3</v>
      </c>
      <c r="G162" s="7">
        <f t="shared" si="22"/>
        <v>1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3</v>
      </c>
      <c r="D163" s="6">
        <v>3</v>
      </c>
      <c r="E163" s="7">
        <f t="shared" si="19"/>
        <v>7.0257611241217799E-3</v>
      </c>
      <c r="F163" s="7">
        <f t="shared" si="20"/>
        <v>5.893909626719057E-3</v>
      </c>
      <c r="G163" s="7">
        <f t="shared" si="22"/>
        <v>0</v>
      </c>
      <c r="H163" s="27">
        <f t="shared" si="21"/>
        <v>0</v>
      </c>
    </row>
    <row r="164" spans="1:8" x14ac:dyDescent="0.2">
      <c r="A164" s="38"/>
      <c r="B164" s="35" t="s">
        <v>152</v>
      </c>
      <c r="C164" s="32">
        <v>1</v>
      </c>
      <c r="D164" s="6">
        <v>0</v>
      </c>
      <c r="E164" s="7">
        <f t="shared" si="19"/>
        <v>2.34192037470726E-3</v>
      </c>
      <c r="F164" s="7" t="str">
        <f t="shared" si="20"/>
        <v/>
      </c>
      <c r="G164" s="7">
        <f t="shared" si="22"/>
        <v>-1</v>
      </c>
      <c r="H164" s="27">
        <f t="shared" si="21"/>
        <v>-2.34192037470726E-3</v>
      </c>
    </row>
    <row r="165" spans="1:8" ht="25.5" x14ac:dyDescent="0.2">
      <c r="A165" s="38"/>
      <c r="B165" s="35" t="s">
        <v>153</v>
      </c>
      <c r="C165" s="32">
        <v>2</v>
      </c>
      <c r="D165" s="6">
        <v>0</v>
      </c>
      <c r="E165" s="7">
        <f t="shared" si="19"/>
        <v>4.6838407494145199E-3</v>
      </c>
      <c r="F165" s="7" t="str">
        <f t="shared" si="20"/>
        <v/>
      </c>
      <c r="G165" s="7">
        <f t="shared" si="22"/>
        <v>-1</v>
      </c>
      <c r="H165" s="27">
        <f t="shared" si="21"/>
        <v>-4.6838407494145199E-3</v>
      </c>
    </row>
    <row r="166" spans="1:8" x14ac:dyDescent="0.2">
      <c r="A166" s="38"/>
      <c r="B166" s="35" t="s">
        <v>154</v>
      </c>
      <c r="C166" s="32">
        <v>2</v>
      </c>
      <c r="D166" s="6">
        <v>0</v>
      </c>
      <c r="E166" s="7">
        <f t="shared" si="19"/>
        <v>4.6838407494145199E-3</v>
      </c>
      <c r="F166" s="7" t="str">
        <f t="shared" si="20"/>
        <v/>
      </c>
      <c r="G166" s="7">
        <f t="shared" si="22"/>
        <v>-1</v>
      </c>
      <c r="H166" s="27">
        <f t="shared" si="21"/>
        <v>-4.6838407494145199E-3</v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12</v>
      </c>
      <c r="D172" s="6">
        <v>7</v>
      </c>
      <c r="E172" s="7">
        <f t="shared" si="19"/>
        <v>2.8103044496487119E-2</v>
      </c>
      <c r="F172" s="7">
        <f t="shared" si="20"/>
        <v>1.37524557956778E-2</v>
      </c>
      <c r="G172" s="7">
        <f t="shared" si="22"/>
        <v>-0.41666666666666669</v>
      </c>
      <c r="H172" s="27">
        <f t="shared" ref="H172:H175" si="23">+IF(OR(AND(E172=""),(G172="")),"",E172*G172)</f>
        <v>-1.1709601873536301E-2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1</v>
      </c>
      <c r="D174" s="6">
        <v>0</v>
      </c>
      <c r="E174" s="7">
        <f t="shared" si="19"/>
        <v>2.34192037470726E-3</v>
      </c>
      <c r="F174" s="7" t="str">
        <f t="shared" si="20"/>
        <v/>
      </c>
      <c r="G174" s="7">
        <f t="shared" si="22"/>
        <v>-1</v>
      </c>
      <c r="H174" s="27">
        <f t="shared" si="23"/>
        <v>-2.34192037470726E-3</v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462</v>
      </c>
      <c r="D181" s="20">
        <f>SUM(D182:D356)</f>
        <v>509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0.10173160173160173</v>
      </c>
      <c r="H181" s="21">
        <f t="shared" ref="H181:H212" si="26">+IF(OR(AND(E181=""),(G181="")),"",E181*G181)</f>
        <v>0.10173160173160173</v>
      </c>
    </row>
    <row r="182" spans="1:8" x14ac:dyDescent="0.2">
      <c r="A182" s="38"/>
      <c r="B182" s="34" t="s">
        <v>164</v>
      </c>
      <c r="C182" s="31">
        <v>7</v>
      </c>
      <c r="D182" s="24">
        <v>13</v>
      </c>
      <c r="E182" s="25">
        <f t="shared" si="24"/>
        <v>1.5151515151515152E-2</v>
      </c>
      <c r="F182" s="25">
        <f t="shared" si="25"/>
        <v>2.5540275049115914E-2</v>
      </c>
      <c r="G182" s="25">
        <f t="shared" ref="G182:G213" si="27">+IF(AND(C182=0,D182=0)," ",IF(C182=0,1,IF(D182=0,-1,(D182-C182)/C182)))</f>
        <v>0.8571428571428571</v>
      </c>
      <c r="H182" s="26">
        <f t="shared" si="26"/>
        <v>1.2987012987012986E-2</v>
      </c>
    </row>
    <row r="183" spans="1:8" x14ac:dyDescent="0.2">
      <c r="A183" s="38"/>
      <c r="B183" s="35" t="s">
        <v>165</v>
      </c>
      <c r="C183" s="32">
        <v>2</v>
      </c>
      <c r="D183" s="6">
        <v>1</v>
      </c>
      <c r="E183" s="7">
        <f t="shared" si="24"/>
        <v>4.329004329004329E-3</v>
      </c>
      <c r="F183" s="7">
        <f t="shared" si="25"/>
        <v>1.9646365422396855E-3</v>
      </c>
      <c r="G183" s="7">
        <f t="shared" si="27"/>
        <v>-0.5</v>
      </c>
      <c r="H183" s="27">
        <f t="shared" si="26"/>
        <v>-2.1645021645021645E-3</v>
      </c>
    </row>
    <row r="184" spans="1:8" ht="38.25" x14ac:dyDescent="0.2">
      <c r="A184" s="38"/>
      <c r="B184" s="35" t="s">
        <v>166</v>
      </c>
      <c r="C184" s="3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27" t="str">
        <f t="shared" si="26"/>
        <v/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10</v>
      </c>
      <c r="D186" s="6">
        <v>10</v>
      </c>
      <c r="E186" s="7">
        <f t="shared" si="24"/>
        <v>2.1645021645021644E-2</v>
      </c>
      <c r="F186" s="7">
        <f t="shared" si="25"/>
        <v>1.9646365422396856E-2</v>
      </c>
      <c r="G186" s="7">
        <f t="shared" si="27"/>
        <v>0</v>
      </c>
      <c r="H186" s="27">
        <f t="shared" si="26"/>
        <v>0</v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3</v>
      </c>
      <c r="D188" s="6">
        <v>20</v>
      </c>
      <c r="E188" s="7">
        <f t="shared" si="24"/>
        <v>6.4935064935064939E-3</v>
      </c>
      <c r="F188" s="7">
        <f t="shared" si="25"/>
        <v>3.9292730844793712E-2</v>
      </c>
      <c r="G188" s="7">
        <f t="shared" si="27"/>
        <v>5.666666666666667</v>
      </c>
      <c r="H188" s="27">
        <f t="shared" si="26"/>
        <v>3.67965367965368E-2</v>
      </c>
    </row>
    <row r="189" spans="1:8" x14ac:dyDescent="0.2">
      <c r="A189" s="38"/>
      <c r="B189" s="35" t="s">
        <v>171</v>
      </c>
      <c r="C189" s="32">
        <v>1</v>
      </c>
      <c r="D189" s="6">
        <v>1</v>
      </c>
      <c r="E189" s="7">
        <f t="shared" si="24"/>
        <v>2.1645021645021645E-3</v>
      </c>
      <c r="F189" s="7">
        <f t="shared" si="25"/>
        <v>1.9646365422396855E-3</v>
      </c>
      <c r="G189" s="7">
        <f t="shared" si="27"/>
        <v>0</v>
      </c>
      <c r="H189" s="27">
        <f t="shared" si="26"/>
        <v>0</v>
      </c>
    </row>
    <row r="190" spans="1:8" x14ac:dyDescent="0.2">
      <c r="A190" s="38"/>
      <c r="B190" s="35" t="s">
        <v>172</v>
      </c>
      <c r="C190" s="32">
        <v>2</v>
      </c>
      <c r="D190" s="6">
        <v>2</v>
      </c>
      <c r="E190" s="7">
        <f t="shared" si="24"/>
        <v>4.329004329004329E-3</v>
      </c>
      <c r="F190" s="7">
        <f t="shared" si="25"/>
        <v>3.929273084479371E-3</v>
      </c>
      <c r="G190" s="7">
        <f t="shared" si="27"/>
        <v>0</v>
      </c>
      <c r="H190" s="27">
        <f t="shared" si="26"/>
        <v>0</v>
      </c>
    </row>
    <row r="191" spans="1:8" x14ac:dyDescent="0.2">
      <c r="A191" s="38"/>
      <c r="B191" s="35" t="s">
        <v>173</v>
      </c>
      <c r="C191" s="32">
        <v>3</v>
      </c>
      <c r="D191" s="6">
        <v>1</v>
      </c>
      <c r="E191" s="7">
        <f t="shared" si="24"/>
        <v>6.4935064935064939E-3</v>
      </c>
      <c r="F191" s="7">
        <f t="shared" si="25"/>
        <v>1.9646365422396855E-3</v>
      </c>
      <c r="G191" s="7">
        <f t="shared" si="27"/>
        <v>-0.66666666666666663</v>
      </c>
      <c r="H191" s="27">
        <f t="shared" si="26"/>
        <v>-4.329004329004329E-3</v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1</v>
      </c>
      <c r="D194" s="6">
        <v>0</v>
      </c>
      <c r="E194" s="7">
        <f t="shared" si="24"/>
        <v>2.1645021645021645E-3</v>
      </c>
      <c r="F194" s="7" t="str">
        <f t="shared" si="25"/>
        <v/>
      </c>
      <c r="G194" s="7">
        <f t="shared" si="27"/>
        <v>-1</v>
      </c>
      <c r="H194" s="27">
        <f t="shared" si="26"/>
        <v>-2.1645021645021645E-3</v>
      </c>
    </row>
    <row r="195" spans="1:8" x14ac:dyDescent="0.2">
      <c r="A195" s="38"/>
      <c r="B195" s="35" t="s">
        <v>177</v>
      </c>
      <c r="C195" s="32">
        <v>0</v>
      </c>
      <c r="D195" s="6">
        <v>2</v>
      </c>
      <c r="E195" s="7" t="str">
        <f t="shared" si="24"/>
        <v/>
      </c>
      <c r="F195" s="7">
        <f t="shared" si="25"/>
        <v>3.929273084479371E-3</v>
      </c>
      <c r="G195" s="7">
        <f t="shared" si="27"/>
        <v>1</v>
      </c>
      <c r="H195" s="27" t="str">
        <f t="shared" si="26"/>
        <v/>
      </c>
    </row>
    <row r="196" spans="1:8" x14ac:dyDescent="0.2">
      <c r="A196" s="38"/>
      <c r="B196" s="35" t="s">
        <v>178</v>
      </c>
      <c r="C196" s="32">
        <v>2</v>
      </c>
      <c r="D196" s="6">
        <v>5</v>
      </c>
      <c r="E196" s="7">
        <f t="shared" si="24"/>
        <v>4.329004329004329E-3</v>
      </c>
      <c r="F196" s="7">
        <f t="shared" si="25"/>
        <v>9.823182711198428E-3</v>
      </c>
      <c r="G196" s="7">
        <f t="shared" si="27"/>
        <v>1.5</v>
      </c>
      <c r="H196" s="27">
        <f t="shared" si="26"/>
        <v>6.4935064935064939E-3</v>
      </c>
    </row>
    <row r="197" spans="1:8" ht="25.5" x14ac:dyDescent="0.2">
      <c r="A197" s="38"/>
      <c r="B197" s="35" t="s">
        <v>179</v>
      </c>
      <c r="C197" s="32">
        <v>17</v>
      </c>
      <c r="D197" s="6">
        <v>18</v>
      </c>
      <c r="E197" s="7">
        <f t="shared" si="24"/>
        <v>3.67965367965368E-2</v>
      </c>
      <c r="F197" s="7">
        <f t="shared" si="25"/>
        <v>3.536345776031434E-2</v>
      </c>
      <c r="G197" s="7">
        <f t="shared" si="27"/>
        <v>5.8823529411764705E-2</v>
      </c>
      <c r="H197" s="27">
        <f t="shared" si="26"/>
        <v>2.1645021645021645E-3</v>
      </c>
    </row>
    <row r="198" spans="1:8" ht="25.5" x14ac:dyDescent="0.2">
      <c r="A198" s="38"/>
      <c r="B198" s="35" t="s">
        <v>180</v>
      </c>
      <c r="C198" s="32">
        <v>0</v>
      </c>
      <c r="D198" s="6">
        <v>2</v>
      </c>
      <c r="E198" s="7" t="str">
        <f t="shared" si="24"/>
        <v/>
      </c>
      <c r="F198" s="7">
        <f t="shared" si="25"/>
        <v>3.929273084479371E-3</v>
      </c>
      <c r="G198" s="7">
        <f t="shared" si="27"/>
        <v>1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1</v>
      </c>
      <c r="D200" s="6">
        <v>0</v>
      </c>
      <c r="E200" s="7">
        <f t="shared" si="24"/>
        <v>2.1645021645021645E-3</v>
      </c>
      <c r="F200" s="7" t="str">
        <f t="shared" si="25"/>
        <v/>
      </c>
      <c r="G200" s="7">
        <f t="shared" si="27"/>
        <v>-1</v>
      </c>
      <c r="H200" s="27">
        <f t="shared" si="26"/>
        <v>-2.1645021645021645E-3</v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0</v>
      </c>
      <c r="D202" s="6">
        <v>5</v>
      </c>
      <c r="E202" s="7" t="str">
        <f t="shared" si="24"/>
        <v/>
      </c>
      <c r="F202" s="7">
        <f t="shared" si="25"/>
        <v>9.823182711198428E-3</v>
      </c>
      <c r="G202" s="7">
        <f t="shared" si="27"/>
        <v>1</v>
      </c>
      <c r="H202" s="27" t="str">
        <f t="shared" si="26"/>
        <v/>
      </c>
    </row>
    <row r="203" spans="1:8" x14ac:dyDescent="0.2">
      <c r="A203" s="38"/>
      <c r="B203" s="35" t="s">
        <v>185</v>
      </c>
      <c r="C203" s="32">
        <v>2</v>
      </c>
      <c r="D203" s="6">
        <v>2</v>
      </c>
      <c r="E203" s="7">
        <f t="shared" si="24"/>
        <v>4.329004329004329E-3</v>
      </c>
      <c r="F203" s="7">
        <f t="shared" si="25"/>
        <v>3.929273084479371E-3</v>
      </c>
      <c r="G203" s="7">
        <f t="shared" si="27"/>
        <v>0</v>
      </c>
      <c r="H203" s="27">
        <f t="shared" si="26"/>
        <v>0</v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0</v>
      </c>
      <c r="D208" s="6">
        <v>1</v>
      </c>
      <c r="E208" s="7" t="str">
        <f t="shared" si="24"/>
        <v/>
      </c>
      <c r="F208" s="7">
        <f t="shared" si="25"/>
        <v>1.9646365422396855E-3</v>
      </c>
      <c r="G208" s="7">
        <f t="shared" si="27"/>
        <v>1</v>
      </c>
      <c r="H208" s="27" t="str">
        <f t="shared" si="26"/>
        <v/>
      </c>
    </row>
    <row r="209" spans="1:8" x14ac:dyDescent="0.2">
      <c r="A209" s="38"/>
      <c r="B209" s="35" t="s">
        <v>191</v>
      </c>
      <c r="C209" s="3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27" t="str">
        <f t="shared" si="26"/>
        <v/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14</v>
      </c>
      <c r="D211" s="6">
        <v>5</v>
      </c>
      <c r="E211" s="7">
        <f t="shared" si="24"/>
        <v>3.0303030303030304E-2</v>
      </c>
      <c r="F211" s="7">
        <f t="shared" si="25"/>
        <v>9.823182711198428E-3</v>
      </c>
      <c r="G211" s="7">
        <f t="shared" si="27"/>
        <v>-0.6428571428571429</v>
      </c>
      <c r="H211" s="27">
        <f t="shared" si="26"/>
        <v>-1.9480519480519484E-2</v>
      </c>
    </row>
    <row r="212" spans="1:8" x14ac:dyDescent="0.2">
      <c r="A212" s="38"/>
      <c r="B212" s="35" t="s">
        <v>194</v>
      </c>
      <c r="C212" s="32">
        <v>27</v>
      </c>
      <c r="D212" s="6">
        <v>28</v>
      </c>
      <c r="E212" s="7">
        <f t="shared" si="24"/>
        <v>5.844155844155844E-2</v>
      </c>
      <c r="F212" s="7">
        <f t="shared" si="25"/>
        <v>5.50098231827112E-2</v>
      </c>
      <c r="G212" s="7">
        <f t="shared" si="27"/>
        <v>3.7037037037037035E-2</v>
      </c>
      <c r="H212" s="27">
        <f t="shared" si="26"/>
        <v>2.1645021645021645E-3</v>
      </c>
    </row>
    <row r="213" spans="1:8" x14ac:dyDescent="0.2">
      <c r="A213" s="38"/>
      <c r="B213" s="35" t="s">
        <v>195</v>
      </c>
      <c r="C213" s="32">
        <v>25</v>
      </c>
      <c r="D213" s="6">
        <v>10</v>
      </c>
      <c r="E213" s="7">
        <f t="shared" ref="E213:E244" si="28">+IF(C213=0,"",C213/C$181)</f>
        <v>5.4112554112554112E-2</v>
      </c>
      <c r="F213" s="7">
        <f t="shared" ref="F213:F244" si="29">+IF(D213=0,"",D213/D$181)</f>
        <v>1.9646365422396856E-2</v>
      </c>
      <c r="G213" s="7">
        <f t="shared" si="27"/>
        <v>-0.6</v>
      </c>
      <c r="H213" s="27">
        <f t="shared" ref="H213:H244" si="30">+IF(OR(AND(E213=""),(G213="")),"",E213*G213)</f>
        <v>-3.2467532467532464E-2</v>
      </c>
    </row>
    <row r="214" spans="1:8" x14ac:dyDescent="0.2">
      <c r="A214" s="38"/>
      <c r="B214" s="35" t="s">
        <v>196</v>
      </c>
      <c r="C214" s="32">
        <v>34</v>
      </c>
      <c r="D214" s="6">
        <v>16</v>
      </c>
      <c r="E214" s="7">
        <f t="shared" si="28"/>
        <v>7.3593073593073599E-2</v>
      </c>
      <c r="F214" s="7">
        <f t="shared" si="29"/>
        <v>3.1434184675834968E-2</v>
      </c>
      <c r="G214" s="7">
        <f t="shared" ref="G214:G245" si="31">+IF(AND(C214=0,D214=0)," ",IF(C214=0,1,IF(D214=0,-1,(D214-C214)/C214)))</f>
        <v>-0.52941176470588236</v>
      </c>
      <c r="H214" s="27">
        <f t="shared" si="30"/>
        <v>-3.8961038961038967E-2</v>
      </c>
    </row>
    <row r="215" spans="1:8" x14ac:dyDescent="0.2">
      <c r="A215" s="38"/>
      <c r="B215" s="35" t="s">
        <v>197</v>
      </c>
      <c r="C215" s="32">
        <v>2</v>
      </c>
      <c r="D215" s="6">
        <v>3</v>
      </c>
      <c r="E215" s="7">
        <f t="shared" si="28"/>
        <v>4.329004329004329E-3</v>
      </c>
      <c r="F215" s="7">
        <f t="shared" si="29"/>
        <v>5.893909626719057E-3</v>
      </c>
      <c r="G215" s="7">
        <f t="shared" si="31"/>
        <v>0.5</v>
      </c>
      <c r="H215" s="27">
        <f t="shared" si="30"/>
        <v>2.1645021645021645E-3</v>
      </c>
    </row>
    <row r="216" spans="1:8" x14ac:dyDescent="0.2">
      <c r="A216" s="38"/>
      <c r="B216" s="35" t="s">
        <v>198</v>
      </c>
      <c r="C216" s="32">
        <v>3</v>
      </c>
      <c r="D216" s="6">
        <v>1</v>
      </c>
      <c r="E216" s="7">
        <f t="shared" si="28"/>
        <v>6.4935064935064939E-3</v>
      </c>
      <c r="F216" s="7">
        <f t="shared" si="29"/>
        <v>1.9646365422396855E-3</v>
      </c>
      <c r="G216" s="7">
        <f t="shared" si="31"/>
        <v>-0.66666666666666663</v>
      </c>
      <c r="H216" s="27">
        <f t="shared" si="30"/>
        <v>-4.329004329004329E-3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1</v>
      </c>
      <c r="D218" s="6">
        <v>7</v>
      </c>
      <c r="E218" s="7">
        <f t="shared" si="28"/>
        <v>2.1645021645021645E-3</v>
      </c>
      <c r="F218" s="7">
        <f t="shared" si="29"/>
        <v>1.37524557956778E-2</v>
      </c>
      <c r="G218" s="7">
        <f t="shared" si="31"/>
        <v>6</v>
      </c>
      <c r="H218" s="27">
        <f t="shared" si="30"/>
        <v>1.2987012987012988E-2</v>
      </c>
    </row>
    <row r="219" spans="1:8" x14ac:dyDescent="0.2">
      <c r="A219" s="38"/>
      <c r="B219" s="35" t="s">
        <v>201</v>
      </c>
      <c r="C219" s="32">
        <v>3</v>
      </c>
      <c r="D219" s="6">
        <v>6</v>
      </c>
      <c r="E219" s="7">
        <f t="shared" si="28"/>
        <v>6.4935064935064939E-3</v>
      </c>
      <c r="F219" s="7">
        <f t="shared" si="29"/>
        <v>1.1787819253438114E-2</v>
      </c>
      <c r="G219" s="7">
        <f t="shared" si="31"/>
        <v>1</v>
      </c>
      <c r="H219" s="27">
        <f t="shared" si="30"/>
        <v>6.4935064935064939E-3</v>
      </c>
    </row>
    <row r="220" spans="1:8" x14ac:dyDescent="0.2">
      <c r="A220" s="38"/>
      <c r="B220" s="35" t="s">
        <v>202</v>
      </c>
      <c r="C220" s="32">
        <v>11</v>
      </c>
      <c r="D220" s="6">
        <v>7</v>
      </c>
      <c r="E220" s="7">
        <f t="shared" si="28"/>
        <v>2.3809523809523808E-2</v>
      </c>
      <c r="F220" s="7">
        <f t="shared" si="29"/>
        <v>1.37524557956778E-2</v>
      </c>
      <c r="G220" s="7">
        <f t="shared" si="31"/>
        <v>-0.36363636363636365</v>
      </c>
      <c r="H220" s="27">
        <f t="shared" si="30"/>
        <v>-8.658008658008658E-3</v>
      </c>
    </row>
    <row r="221" spans="1:8" x14ac:dyDescent="0.2">
      <c r="A221" s="38"/>
      <c r="B221" s="35" t="s">
        <v>203</v>
      </c>
      <c r="C221" s="32">
        <v>0</v>
      </c>
      <c r="D221" s="6">
        <v>1</v>
      </c>
      <c r="E221" s="7" t="str">
        <f t="shared" si="28"/>
        <v/>
      </c>
      <c r="F221" s="7">
        <f t="shared" si="29"/>
        <v>1.9646365422396855E-3</v>
      </c>
      <c r="G221" s="7">
        <f t="shared" si="31"/>
        <v>1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7</v>
      </c>
      <c r="D223" s="6">
        <v>14</v>
      </c>
      <c r="E223" s="7">
        <f t="shared" si="28"/>
        <v>1.5151515151515152E-2</v>
      </c>
      <c r="F223" s="7">
        <f t="shared" si="29"/>
        <v>2.75049115913556E-2</v>
      </c>
      <c r="G223" s="7">
        <f t="shared" si="31"/>
        <v>1</v>
      </c>
      <c r="H223" s="27">
        <f t="shared" si="30"/>
        <v>1.5151515151515152E-2</v>
      </c>
    </row>
    <row r="224" spans="1:8" x14ac:dyDescent="0.2">
      <c r="A224" s="38"/>
      <c r="B224" s="35" t="s">
        <v>206</v>
      </c>
      <c r="C224" s="32">
        <v>2</v>
      </c>
      <c r="D224" s="6">
        <v>7</v>
      </c>
      <c r="E224" s="7">
        <f t="shared" si="28"/>
        <v>4.329004329004329E-3</v>
      </c>
      <c r="F224" s="7">
        <f t="shared" si="29"/>
        <v>1.37524557956778E-2</v>
      </c>
      <c r="G224" s="7">
        <f t="shared" si="31"/>
        <v>2.5</v>
      </c>
      <c r="H224" s="27">
        <f t="shared" si="30"/>
        <v>1.0822510822510822E-2</v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7</v>
      </c>
      <c r="D228" s="6">
        <v>23</v>
      </c>
      <c r="E228" s="7">
        <f t="shared" si="28"/>
        <v>1.5151515151515152E-2</v>
      </c>
      <c r="F228" s="7">
        <f t="shared" si="29"/>
        <v>4.5186640471512773E-2</v>
      </c>
      <c r="G228" s="7">
        <f t="shared" si="31"/>
        <v>2.2857142857142856</v>
      </c>
      <c r="H228" s="27">
        <f t="shared" si="30"/>
        <v>3.4632034632034632E-2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4</v>
      </c>
      <c r="D235" s="6">
        <v>4</v>
      </c>
      <c r="E235" s="7">
        <f t="shared" si="28"/>
        <v>8.658008658008658E-3</v>
      </c>
      <c r="F235" s="7">
        <f t="shared" si="29"/>
        <v>7.8585461689587421E-3</v>
      </c>
      <c r="G235" s="7">
        <f t="shared" si="31"/>
        <v>0</v>
      </c>
      <c r="H235" s="27">
        <f t="shared" si="30"/>
        <v>0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1</v>
      </c>
      <c r="E238" s="7" t="str">
        <f t="shared" si="28"/>
        <v/>
      </c>
      <c r="F238" s="7">
        <f t="shared" si="29"/>
        <v>1.9646365422396855E-3</v>
      </c>
      <c r="G238" s="7">
        <f t="shared" si="31"/>
        <v>1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6</v>
      </c>
      <c r="D241" s="6">
        <v>14</v>
      </c>
      <c r="E241" s="7">
        <f t="shared" si="28"/>
        <v>1.2987012987012988E-2</v>
      </c>
      <c r="F241" s="7">
        <f t="shared" si="29"/>
        <v>2.75049115913556E-2</v>
      </c>
      <c r="G241" s="7">
        <f t="shared" si="31"/>
        <v>1.3333333333333333</v>
      </c>
      <c r="H241" s="27">
        <f t="shared" si="30"/>
        <v>1.7316017316017316E-2</v>
      </c>
    </row>
    <row r="242" spans="1:8" x14ac:dyDescent="0.2">
      <c r="A242" s="38"/>
      <c r="B242" s="35" t="s">
        <v>224</v>
      </c>
      <c r="C242" s="32">
        <v>2</v>
      </c>
      <c r="D242" s="6">
        <v>8</v>
      </c>
      <c r="E242" s="7">
        <f t="shared" si="28"/>
        <v>4.329004329004329E-3</v>
      </c>
      <c r="F242" s="7">
        <f t="shared" si="29"/>
        <v>1.5717092337917484E-2</v>
      </c>
      <c r="G242" s="7">
        <f t="shared" si="31"/>
        <v>3</v>
      </c>
      <c r="H242" s="27">
        <f t="shared" si="30"/>
        <v>1.2987012987012988E-2</v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5</v>
      </c>
      <c r="D245" s="6">
        <v>2</v>
      </c>
      <c r="E245" s="7">
        <f t="shared" ref="E245:E276" si="32">+IF(C245=0,"",C245/C$181)</f>
        <v>1.0822510822510822E-2</v>
      </c>
      <c r="F245" s="7">
        <f t="shared" ref="F245:F276" si="33">+IF(D245=0,"",D245/D$181)</f>
        <v>3.929273084479371E-3</v>
      </c>
      <c r="G245" s="7">
        <f t="shared" si="31"/>
        <v>-0.6</v>
      </c>
      <c r="H245" s="27">
        <f t="shared" ref="H245:H276" si="34">+IF(OR(AND(E245=""),(G245="")),"",E245*G245)</f>
        <v>-6.4935064935064931E-3</v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3</v>
      </c>
      <c r="D247" s="6">
        <v>4</v>
      </c>
      <c r="E247" s="7">
        <f t="shared" si="32"/>
        <v>6.4935064935064939E-3</v>
      </c>
      <c r="F247" s="7">
        <f t="shared" si="33"/>
        <v>7.8585461689587421E-3</v>
      </c>
      <c r="G247" s="7">
        <f t="shared" si="35"/>
        <v>0.33333333333333331</v>
      </c>
      <c r="H247" s="27">
        <f t="shared" si="34"/>
        <v>2.1645021645021645E-3</v>
      </c>
    </row>
    <row r="248" spans="1:8" x14ac:dyDescent="0.2">
      <c r="A248" s="38"/>
      <c r="B248" s="35" t="s">
        <v>230</v>
      </c>
      <c r="C248" s="32">
        <v>4</v>
      </c>
      <c r="D248" s="6">
        <v>2</v>
      </c>
      <c r="E248" s="7">
        <f t="shared" si="32"/>
        <v>8.658008658008658E-3</v>
      </c>
      <c r="F248" s="7">
        <f t="shared" si="33"/>
        <v>3.929273084479371E-3</v>
      </c>
      <c r="G248" s="7">
        <f t="shared" si="35"/>
        <v>-0.5</v>
      </c>
      <c r="H248" s="27">
        <f t="shared" si="34"/>
        <v>-4.329004329004329E-3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20</v>
      </c>
      <c r="D251" s="6">
        <v>9</v>
      </c>
      <c r="E251" s="7">
        <f t="shared" si="32"/>
        <v>4.3290043290043288E-2</v>
      </c>
      <c r="F251" s="7">
        <f t="shared" si="33"/>
        <v>1.768172888015717E-2</v>
      </c>
      <c r="G251" s="7">
        <f t="shared" si="35"/>
        <v>-0.55000000000000004</v>
      </c>
      <c r="H251" s="27">
        <f t="shared" si="34"/>
        <v>-2.3809523809523812E-2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1</v>
      </c>
      <c r="D254" s="6">
        <v>5</v>
      </c>
      <c r="E254" s="7">
        <f t="shared" si="32"/>
        <v>2.1645021645021645E-3</v>
      </c>
      <c r="F254" s="7">
        <f t="shared" si="33"/>
        <v>9.823182711198428E-3</v>
      </c>
      <c r="G254" s="7">
        <f t="shared" si="35"/>
        <v>4</v>
      </c>
      <c r="H254" s="27">
        <f t="shared" si="34"/>
        <v>8.658008658008658E-3</v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1</v>
      </c>
      <c r="D259" s="6">
        <v>0</v>
      </c>
      <c r="E259" s="7">
        <f t="shared" si="32"/>
        <v>2.1645021645021645E-3</v>
      </c>
      <c r="F259" s="7" t="str">
        <f t="shared" si="33"/>
        <v/>
      </c>
      <c r="G259" s="7">
        <f t="shared" si="35"/>
        <v>-1</v>
      </c>
      <c r="H259" s="27">
        <f t="shared" si="34"/>
        <v>-2.1645021645021645E-3</v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3</v>
      </c>
      <c r="D262" s="6">
        <v>0</v>
      </c>
      <c r="E262" s="7">
        <f t="shared" si="32"/>
        <v>6.4935064935064939E-3</v>
      </c>
      <c r="F262" s="7" t="str">
        <f t="shared" si="33"/>
        <v/>
      </c>
      <c r="G262" s="7">
        <f t="shared" si="35"/>
        <v>-1</v>
      </c>
      <c r="H262" s="27">
        <f t="shared" si="34"/>
        <v>-6.4935064935064939E-3</v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3</v>
      </c>
      <c r="D265" s="6">
        <v>0</v>
      </c>
      <c r="E265" s="7">
        <f t="shared" si="32"/>
        <v>6.4935064935064939E-3</v>
      </c>
      <c r="F265" s="7" t="str">
        <f t="shared" si="33"/>
        <v/>
      </c>
      <c r="G265" s="7">
        <f t="shared" si="35"/>
        <v>-1</v>
      </c>
      <c r="H265" s="27">
        <f t="shared" si="34"/>
        <v>-6.4935064935064939E-3</v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3</v>
      </c>
      <c r="E269" s="7" t="str">
        <f t="shared" si="32"/>
        <v/>
      </c>
      <c r="F269" s="7">
        <f t="shared" si="33"/>
        <v>5.893909626719057E-3</v>
      </c>
      <c r="G269" s="7">
        <f t="shared" si="35"/>
        <v>1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1</v>
      </c>
      <c r="E274" s="7" t="str">
        <f t="shared" si="32"/>
        <v/>
      </c>
      <c r="F274" s="7">
        <f t="shared" si="33"/>
        <v>1.9646365422396855E-3</v>
      </c>
      <c r="G274" s="7">
        <f t="shared" si="35"/>
        <v>1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50</v>
      </c>
      <c r="E277" s="7" t="str">
        <f t="shared" ref="E277:E308" si="36">+IF(C277=0,"",C277/C$181)</f>
        <v/>
      </c>
      <c r="F277" s="7">
        <f t="shared" ref="F277:F308" si="37">+IF(D277=0,"",D277/D$181)</f>
        <v>9.8231827111984277E-2</v>
      </c>
      <c r="G277" s="7">
        <f t="shared" si="35"/>
        <v>1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2</v>
      </c>
      <c r="E280" s="7" t="str">
        <f t="shared" si="36"/>
        <v/>
      </c>
      <c r="F280" s="7">
        <f t="shared" si="37"/>
        <v>3.929273084479371E-3</v>
      </c>
      <c r="G280" s="7">
        <f t="shared" si="39"/>
        <v>1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1</v>
      </c>
      <c r="D281" s="6">
        <v>0</v>
      </c>
      <c r="E281" s="7">
        <f t="shared" si="36"/>
        <v>2.1645021645021645E-3</v>
      </c>
      <c r="F281" s="7" t="str">
        <f t="shared" si="37"/>
        <v/>
      </c>
      <c r="G281" s="7">
        <f t="shared" si="39"/>
        <v>-1</v>
      </c>
      <c r="H281" s="27">
        <f t="shared" si="38"/>
        <v>-2.1645021645021645E-3</v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13</v>
      </c>
      <c r="D285" s="6">
        <v>5</v>
      </c>
      <c r="E285" s="7">
        <f t="shared" si="36"/>
        <v>2.813852813852814E-2</v>
      </c>
      <c r="F285" s="7">
        <f t="shared" si="37"/>
        <v>9.823182711198428E-3</v>
      </c>
      <c r="G285" s="7">
        <f t="shared" si="39"/>
        <v>-0.61538461538461542</v>
      </c>
      <c r="H285" s="27">
        <f t="shared" si="38"/>
        <v>-1.7316017316017319E-2</v>
      </c>
    </row>
    <row r="286" spans="1:8" ht="25.5" x14ac:dyDescent="0.2">
      <c r="A286" s="38"/>
      <c r="B286" s="35" t="s">
        <v>268</v>
      </c>
      <c r="C286" s="32">
        <v>27</v>
      </c>
      <c r="D286" s="6">
        <v>36</v>
      </c>
      <c r="E286" s="7">
        <f t="shared" si="36"/>
        <v>5.844155844155844E-2</v>
      </c>
      <c r="F286" s="7">
        <f t="shared" si="37"/>
        <v>7.072691552062868E-2</v>
      </c>
      <c r="G286" s="7">
        <f t="shared" si="39"/>
        <v>0.33333333333333331</v>
      </c>
      <c r="H286" s="27">
        <f t="shared" si="38"/>
        <v>1.948051948051948E-2</v>
      </c>
    </row>
    <row r="287" spans="1:8" x14ac:dyDescent="0.2">
      <c r="A287" s="38"/>
      <c r="B287" s="35" t="s">
        <v>269</v>
      </c>
      <c r="C287" s="32">
        <v>4</v>
      </c>
      <c r="D287" s="6">
        <v>3</v>
      </c>
      <c r="E287" s="7">
        <f t="shared" si="36"/>
        <v>8.658008658008658E-3</v>
      </c>
      <c r="F287" s="7">
        <f t="shared" si="37"/>
        <v>5.893909626719057E-3</v>
      </c>
      <c r="G287" s="7">
        <f t="shared" si="39"/>
        <v>-0.25</v>
      </c>
      <c r="H287" s="27">
        <f t="shared" si="38"/>
        <v>-2.1645021645021645E-3</v>
      </c>
    </row>
    <row r="288" spans="1:8" x14ac:dyDescent="0.2">
      <c r="A288" s="38"/>
      <c r="B288" s="35" t="s">
        <v>270</v>
      </c>
      <c r="C288" s="32">
        <v>1</v>
      </c>
      <c r="D288" s="6">
        <v>0</v>
      </c>
      <c r="E288" s="7">
        <f t="shared" si="36"/>
        <v>2.1645021645021645E-3</v>
      </c>
      <c r="F288" s="7" t="str">
        <f t="shared" si="37"/>
        <v/>
      </c>
      <c r="G288" s="7">
        <f t="shared" si="39"/>
        <v>-1</v>
      </c>
      <c r="H288" s="27">
        <f t="shared" si="38"/>
        <v>-2.1645021645021645E-3</v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1</v>
      </c>
      <c r="E292" s="7" t="str">
        <f t="shared" si="36"/>
        <v/>
      </c>
      <c r="F292" s="7">
        <f t="shared" si="37"/>
        <v>1.9646365422396855E-3</v>
      </c>
      <c r="G292" s="7">
        <f t="shared" si="39"/>
        <v>1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10</v>
      </c>
      <c r="D293" s="6">
        <v>2</v>
      </c>
      <c r="E293" s="7">
        <f t="shared" si="36"/>
        <v>2.1645021645021644E-2</v>
      </c>
      <c r="F293" s="7">
        <f t="shared" si="37"/>
        <v>3.929273084479371E-3</v>
      </c>
      <c r="G293" s="7">
        <f t="shared" si="39"/>
        <v>-0.8</v>
      </c>
      <c r="H293" s="27">
        <f t="shared" si="38"/>
        <v>-1.7316017316017316E-2</v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5</v>
      </c>
      <c r="E297" s="7" t="str">
        <f t="shared" si="36"/>
        <v/>
      </c>
      <c r="F297" s="7">
        <f t="shared" si="37"/>
        <v>9.823182711198428E-3</v>
      </c>
      <c r="G297" s="7">
        <f t="shared" si="39"/>
        <v>1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1</v>
      </c>
      <c r="D298" s="6">
        <v>2</v>
      </c>
      <c r="E298" s="7">
        <f t="shared" si="36"/>
        <v>2.1645021645021645E-3</v>
      </c>
      <c r="F298" s="7">
        <f t="shared" si="37"/>
        <v>3.929273084479371E-3</v>
      </c>
      <c r="G298" s="7">
        <f t="shared" si="39"/>
        <v>1</v>
      </c>
      <c r="H298" s="27">
        <f t="shared" si="38"/>
        <v>2.1645021645021645E-3</v>
      </c>
    </row>
    <row r="299" spans="1:8" x14ac:dyDescent="0.2">
      <c r="A299" s="38"/>
      <c r="B299" s="35" t="s">
        <v>281</v>
      </c>
      <c r="C299" s="32">
        <v>8</v>
      </c>
      <c r="D299" s="6">
        <v>3</v>
      </c>
      <c r="E299" s="7">
        <f t="shared" si="36"/>
        <v>1.7316017316017316E-2</v>
      </c>
      <c r="F299" s="7">
        <f t="shared" si="37"/>
        <v>5.893909626719057E-3</v>
      </c>
      <c r="G299" s="7">
        <f t="shared" si="39"/>
        <v>-0.625</v>
      </c>
      <c r="H299" s="27">
        <f t="shared" si="38"/>
        <v>-1.0822510822510822E-2</v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0</v>
      </c>
      <c r="D301" s="6">
        <v>4</v>
      </c>
      <c r="E301" s="7" t="str">
        <f t="shared" si="36"/>
        <v/>
      </c>
      <c r="F301" s="7">
        <f t="shared" si="37"/>
        <v>7.8585461689587421E-3</v>
      </c>
      <c r="G301" s="7">
        <f t="shared" si="39"/>
        <v>1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0</v>
      </c>
      <c r="D302" s="6">
        <v>2</v>
      </c>
      <c r="E302" s="7" t="str">
        <f t="shared" si="36"/>
        <v/>
      </c>
      <c r="F302" s="7">
        <f t="shared" si="37"/>
        <v>3.929273084479371E-3</v>
      </c>
      <c r="G302" s="7">
        <f t="shared" si="39"/>
        <v>1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5</v>
      </c>
      <c r="E304" s="7" t="str">
        <f t="shared" si="36"/>
        <v/>
      </c>
      <c r="F304" s="7">
        <f t="shared" si="37"/>
        <v>9.823182711198428E-3</v>
      </c>
      <c r="G304" s="7">
        <f t="shared" si="39"/>
        <v>1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9</v>
      </c>
      <c r="D305" s="6">
        <v>10</v>
      </c>
      <c r="E305" s="7">
        <f t="shared" si="36"/>
        <v>1.948051948051948E-2</v>
      </c>
      <c r="F305" s="7">
        <f t="shared" si="37"/>
        <v>1.9646365422396856E-2</v>
      </c>
      <c r="G305" s="7">
        <f t="shared" si="39"/>
        <v>0.1111111111111111</v>
      </c>
      <c r="H305" s="27">
        <f t="shared" si="38"/>
        <v>2.1645021645021645E-3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1</v>
      </c>
      <c r="D307" s="6">
        <v>0</v>
      </c>
      <c r="E307" s="7">
        <f t="shared" si="36"/>
        <v>2.1645021645021645E-3</v>
      </c>
      <c r="F307" s="7" t="str">
        <f t="shared" si="37"/>
        <v/>
      </c>
      <c r="G307" s="7">
        <f t="shared" si="39"/>
        <v>-1</v>
      </c>
      <c r="H307" s="27">
        <f t="shared" si="38"/>
        <v>-2.1645021645021645E-3</v>
      </c>
    </row>
    <row r="308" spans="1:8" x14ac:dyDescent="0.2">
      <c r="A308" s="38"/>
      <c r="B308" s="35" t="s">
        <v>290</v>
      </c>
      <c r="C308" s="32">
        <v>1</v>
      </c>
      <c r="D308" s="6">
        <v>0</v>
      </c>
      <c r="E308" s="7">
        <f t="shared" si="36"/>
        <v>2.1645021645021645E-3</v>
      </c>
      <c r="F308" s="7" t="str">
        <f t="shared" si="37"/>
        <v/>
      </c>
      <c r="G308" s="7">
        <f t="shared" si="39"/>
        <v>-1</v>
      </c>
      <c r="H308" s="27">
        <f t="shared" si="38"/>
        <v>-2.1645021645021645E-3</v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1</v>
      </c>
      <c r="D311" s="6">
        <v>0</v>
      </c>
      <c r="E311" s="7">
        <f t="shared" si="40"/>
        <v>2.1645021645021645E-3</v>
      </c>
      <c r="F311" s="7" t="str">
        <f t="shared" si="41"/>
        <v/>
      </c>
      <c r="G311" s="7">
        <f t="shared" si="43"/>
        <v>-1</v>
      </c>
      <c r="H311" s="27">
        <f t="shared" si="42"/>
        <v>-2.1645021645021645E-3</v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1</v>
      </c>
      <c r="D313" s="6">
        <v>0</v>
      </c>
      <c r="E313" s="7">
        <f t="shared" si="40"/>
        <v>2.1645021645021645E-3</v>
      </c>
      <c r="F313" s="7" t="str">
        <f t="shared" si="41"/>
        <v/>
      </c>
      <c r="G313" s="7">
        <f t="shared" si="43"/>
        <v>-1</v>
      </c>
      <c r="H313" s="27">
        <f t="shared" si="42"/>
        <v>-2.1645021645021645E-3</v>
      </c>
    </row>
    <row r="314" spans="1:8" ht="25.5" x14ac:dyDescent="0.2">
      <c r="A314" s="38"/>
      <c r="B314" s="35" t="s">
        <v>296</v>
      </c>
      <c r="C314" s="32">
        <v>42</v>
      </c>
      <c r="D314" s="6">
        <v>34</v>
      </c>
      <c r="E314" s="7">
        <f t="shared" si="40"/>
        <v>9.0909090909090912E-2</v>
      </c>
      <c r="F314" s="7">
        <f t="shared" si="41"/>
        <v>6.6797642436149315E-2</v>
      </c>
      <c r="G314" s="7">
        <f t="shared" si="43"/>
        <v>-0.19047619047619047</v>
      </c>
      <c r="H314" s="27">
        <f t="shared" si="42"/>
        <v>-1.7316017316017316E-2</v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38</v>
      </c>
      <c r="D317" s="6">
        <v>4</v>
      </c>
      <c r="E317" s="7">
        <f t="shared" si="40"/>
        <v>8.2251082251082255E-2</v>
      </c>
      <c r="F317" s="7">
        <f t="shared" si="41"/>
        <v>7.8585461689587421E-3</v>
      </c>
      <c r="G317" s="7">
        <f t="shared" si="43"/>
        <v>-0.89473684210526316</v>
      </c>
      <c r="H317" s="27">
        <f t="shared" si="42"/>
        <v>-7.3593073593073599E-2</v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9</v>
      </c>
      <c r="D320" s="6">
        <v>9</v>
      </c>
      <c r="E320" s="7">
        <f t="shared" si="40"/>
        <v>1.948051948051948E-2</v>
      </c>
      <c r="F320" s="7">
        <f t="shared" si="41"/>
        <v>1.768172888015717E-2</v>
      </c>
      <c r="G320" s="7">
        <f t="shared" si="43"/>
        <v>0</v>
      </c>
      <c r="H320" s="27">
        <f t="shared" si="42"/>
        <v>0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1</v>
      </c>
      <c r="D322" s="6">
        <v>0</v>
      </c>
      <c r="E322" s="7">
        <f t="shared" si="40"/>
        <v>2.1645021645021645E-3</v>
      </c>
      <c r="F322" s="7" t="str">
        <f t="shared" si="41"/>
        <v/>
      </c>
      <c r="G322" s="7">
        <f t="shared" si="43"/>
        <v>-1</v>
      </c>
      <c r="H322" s="27">
        <f t="shared" si="42"/>
        <v>-2.1645021645021645E-3</v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2</v>
      </c>
      <c r="D325" s="6">
        <v>3</v>
      </c>
      <c r="E325" s="7">
        <f t="shared" si="40"/>
        <v>4.329004329004329E-3</v>
      </c>
      <c r="F325" s="7">
        <f t="shared" si="41"/>
        <v>5.893909626719057E-3</v>
      </c>
      <c r="G325" s="7">
        <f t="shared" si="43"/>
        <v>0.5</v>
      </c>
      <c r="H325" s="27">
        <f t="shared" si="42"/>
        <v>2.1645021645021645E-3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2</v>
      </c>
      <c r="D327" s="6">
        <v>0</v>
      </c>
      <c r="E327" s="7">
        <f t="shared" si="40"/>
        <v>4.329004329004329E-3</v>
      </c>
      <c r="F327" s="7" t="str">
        <f t="shared" si="41"/>
        <v/>
      </c>
      <c r="G327" s="7">
        <f t="shared" si="43"/>
        <v>-1</v>
      </c>
      <c r="H327" s="27">
        <f t="shared" si="42"/>
        <v>-4.329004329004329E-3</v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6</v>
      </c>
      <c r="D329" s="6">
        <v>5</v>
      </c>
      <c r="E329" s="7">
        <f t="shared" si="40"/>
        <v>1.2987012987012988E-2</v>
      </c>
      <c r="F329" s="7">
        <f t="shared" si="41"/>
        <v>9.823182711198428E-3</v>
      </c>
      <c r="G329" s="7">
        <f t="shared" si="43"/>
        <v>-0.16666666666666666</v>
      </c>
      <c r="H329" s="27">
        <f t="shared" si="42"/>
        <v>-2.1645021645021645E-3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30</v>
      </c>
      <c r="D331" s="6">
        <v>42</v>
      </c>
      <c r="E331" s="7">
        <f t="shared" si="40"/>
        <v>6.4935064935064929E-2</v>
      </c>
      <c r="F331" s="7">
        <f t="shared" si="41"/>
        <v>8.2514734774066803E-2</v>
      </c>
      <c r="G331" s="7">
        <f t="shared" si="43"/>
        <v>0.4</v>
      </c>
      <c r="H331" s="27">
        <f t="shared" si="42"/>
        <v>2.5974025974025972E-2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2</v>
      </c>
      <c r="D333" s="6">
        <v>10</v>
      </c>
      <c r="E333" s="7">
        <f t="shared" si="40"/>
        <v>4.329004329004329E-3</v>
      </c>
      <c r="F333" s="7">
        <f t="shared" si="41"/>
        <v>1.9646365422396856E-2</v>
      </c>
      <c r="G333" s="7">
        <f t="shared" si="43"/>
        <v>4</v>
      </c>
      <c r="H333" s="27">
        <f t="shared" si="42"/>
        <v>1.7316017316017316E-2</v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9</v>
      </c>
      <c r="D336" s="6">
        <v>2</v>
      </c>
      <c r="E336" s="7">
        <f t="shared" si="40"/>
        <v>1.948051948051948E-2</v>
      </c>
      <c r="F336" s="7">
        <f t="shared" si="41"/>
        <v>3.929273084479371E-3</v>
      </c>
      <c r="G336" s="7">
        <f t="shared" si="43"/>
        <v>-0.77777777777777779</v>
      </c>
      <c r="H336" s="27">
        <f t="shared" si="42"/>
        <v>-1.5151515151515152E-2</v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2</v>
      </c>
      <c r="D340" s="6">
        <v>4</v>
      </c>
      <c r="E340" s="7">
        <f t="shared" si="40"/>
        <v>4.329004329004329E-3</v>
      </c>
      <c r="F340" s="7">
        <f t="shared" si="41"/>
        <v>7.8585461689587421E-3</v>
      </c>
      <c r="G340" s="7">
        <f t="shared" si="43"/>
        <v>1</v>
      </c>
      <c r="H340" s="27">
        <f t="shared" si="42"/>
        <v>4.329004329004329E-3</v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1</v>
      </c>
      <c r="E345" s="7" t="str">
        <f t="shared" si="44"/>
        <v/>
      </c>
      <c r="F345" s="7">
        <f t="shared" si="45"/>
        <v>1.9646365422396855E-3</v>
      </c>
      <c r="G345" s="7">
        <f t="shared" si="47"/>
        <v>1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1</v>
      </c>
      <c r="E349" s="7" t="str">
        <f t="shared" si="44"/>
        <v/>
      </c>
      <c r="F349" s="7">
        <f t="shared" si="45"/>
        <v>1.9646365422396855E-3</v>
      </c>
      <c r="G349" s="7">
        <f t="shared" si="47"/>
        <v>1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2</v>
      </c>
      <c r="D351" s="6">
        <v>0</v>
      </c>
      <c r="E351" s="7">
        <f t="shared" si="44"/>
        <v>4.329004329004329E-3</v>
      </c>
      <c r="F351" s="7" t="str">
        <f t="shared" si="45"/>
        <v/>
      </c>
      <c r="G351" s="7">
        <f t="shared" si="47"/>
        <v>-1</v>
      </c>
      <c r="H351" s="27">
        <f t="shared" si="46"/>
        <v>-4.329004329004329E-3</v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2549</v>
      </c>
      <c r="D362" s="20">
        <f>SUM(D363:D595)</f>
        <v>2256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-0.11494703805413888</v>
      </c>
      <c r="H362" s="21">
        <f t="shared" ref="H362:H425" si="50">+IF(OR(AND(E362=""),(G362="")),"",E362*G362)</f>
        <v>-0.11494703805413888</v>
      </c>
    </row>
    <row r="363" spans="1:8" x14ac:dyDescent="0.2">
      <c r="A363" s="38"/>
      <c r="B363" s="34" t="s">
        <v>339</v>
      </c>
      <c r="C363" s="31">
        <v>24</v>
      </c>
      <c r="D363" s="24">
        <v>17</v>
      </c>
      <c r="E363" s="25">
        <f t="shared" si="48"/>
        <v>9.4154570419772467E-3</v>
      </c>
      <c r="F363" s="25">
        <f t="shared" si="49"/>
        <v>7.535460992907801E-3</v>
      </c>
      <c r="G363" s="25">
        <f t="shared" ref="G363:G426" si="51">+IF(AND(C363=0,D363=0)," ",IF(C363=0,1,IF(D363=0,-1,(D363-C363)/C363)))</f>
        <v>-0.29166666666666669</v>
      </c>
      <c r="H363" s="26">
        <f t="shared" si="50"/>
        <v>-2.7461749705766972E-3</v>
      </c>
    </row>
    <row r="364" spans="1:8" x14ac:dyDescent="0.2">
      <c r="A364" s="38"/>
      <c r="B364" s="35" t="s">
        <v>340</v>
      </c>
      <c r="C364" s="32">
        <v>12</v>
      </c>
      <c r="D364" s="6">
        <v>6</v>
      </c>
      <c r="E364" s="7">
        <f t="shared" si="48"/>
        <v>4.7077285209886233E-3</v>
      </c>
      <c r="F364" s="7">
        <f t="shared" si="49"/>
        <v>2.6595744680851063E-3</v>
      </c>
      <c r="G364" s="7">
        <f t="shared" si="51"/>
        <v>-0.5</v>
      </c>
      <c r="H364" s="27">
        <f t="shared" si="50"/>
        <v>-2.3538642604943117E-3</v>
      </c>
    </row>
    <row r="365" spans="1:8" x14ac:dyDescent="0.2">
      <c r="A365" s="38"/>
      <c r="B365" s="35" t="s">
        <v>341</v>
      </c>
      <c r="C365" s="32">
        <v>2</v>
      </c>
      <c r="D365" s="6">
        <v>1</v>
      </c>
      <c r="E365" s="7">
        <f t="shared" si="48"/>
        <v>7.8462142016477048E-4</v>
      </c>
      <c r="F365" s="7">
        <f t="shared" si="49"/>
        <v>4.4326241134751772E-4</v>
      </c>
      <c r="G365" s="7">
        <f t="shared" si="51"/>
        <v>-0.5</v>
      </c>
      <c r="H365" s="27">
        <f t="shared" si="50"/>
        <v>-3.9231071008238524E-4</v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1</v>
      </c>
      <c r="D367" s="6">
        <v>0</v>
      </c>
      <c r="E367" s="7">
        <f t="shared" si="48"/>
        <v>3.9231071008238524E-4</v>
      </c>
      <c r="F367" s="7" t="str">
        <f t="shared" si="49"/>
        <v/>
      </c>
      <c r="G367" s="7">
        <f t="shared" si="51"/>
        <v>-1</v>
      </c>
      <c r="H367" s="27">
        <f t="shared" si="50"/>
        <v>-3.9231071008238524E-4</v>
      </c>
    </row>
    <row r="368" spans="1:8" x14ac:dyDescent="0.2">
      <c r="A368" s="38"/>
      <c r="B368" s="35" t="s">
        <v>344</v>
      </c>
      <c r="C368" s="32">
        <v>139</v>
      </c>
      <c r="D368" s="6">
        <v>101</v>
      </c>
      <c r="E368" s="7">
        <f t="shared" si="48"/>
        <v>5.4531188701451551E-2</v>
      </c>
      <c r="F368" s="7">
        <f t="shared" si="49"/>
        <v>4.4769503546099293E-2</v>
      </c>
      <c r="G368" s="7">
        <f t="shared" si="51"/>
        <v>-0.2733812949640288</v>
      </c>
      <c r="H368" s="27">
        <f t="shared" si="50"/>
        <v>-1.490780698313064E-2</v>
      </c>
    </row>
    <row r="369" spans="1:8" x14ac:dyDescent="0.2">
      <c r="A369" s="38"/>
      <c r="B369" s="35" t="s">
        <v>345</v>
      </c>
      <c r="C369" s="32">
        <v>9</v>
      </c>
      <c r="D369" s="6">
        <v>103</v>
      </c>
      <c r="E369" s="7">
        <f t="shared" si="48"/>
        <v>3.5307963907414671E-3</v>
      </c>
      <c r="F369" s="7">
        <f t="shared" si="49"/>
        <v>4.565602836879433E-2</v>
      </c>
      <c r="G369" s="7">
        <f t="shared" si="51"/>
        <v>10.444444444444445</v>
      </c>
      <c r="H369" s="27">
        <f t="shared" si="50"/>
        <v>3.6877206747744209E-2</v>
      </c>
    </row>
    <row r="370" spans="1:8" x14ac:dyDescent="0.2">
      <c r="A370" s="38"/>
      <c r="B370" s="35" t="s">
        <v>346</v>
      </c>
      <c r="C370" s="32">
        <v>0</v>
      </c>
      <c r="D370" s="6">
        <v>2</v>
      </c>
      <c r="E370" s="7" t="str">
        <f t="shared" si="48"/>
        <v/>
      </c>
      <c r="F370" s="7">
        <f t="shared" si="49"/>
        <v>8.8652482269503544E-4</v>
      </c>
      <c r="G370" s="7">
        <f t="shared" si="51"/>
        <v>1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6</v>
      </c>
      <c r="D371" s="6">
        <v>9</v>
      </c>
      <c r="E371" s="7">
        <f t="shared" si="48"/>
        <v>2.3538642604943117E-3</v>
      </c>
      <c r="F371" s="7">
        <f t="shared" si="49"/>
        <v>3.9893617021276593E-3</v>
      </c>
      <c r="G371" s="7">
        <f t="shared" si="51"/>
        <v>0.5</v>
      </c>
      <c r="H371" s="27">
        <f t="shared" si="50"/>
        <v>1.1769321302471558E-3</v>
      </c>
    </row>
    <row r="372" spans="1:8" x14ac:dyDescent="0.2">
      <c r="A372" s="38"/>
      <c r="B372" s="35" t="s">
        <v>348</v>
      </c>
      <c r="C372" s="32">
        <v>2</v>
      </c>
      <c r="D372" s="6">
        <v>2</v>
      </c>
      <c r="E372" s="7">
        <f t="shared" si="48"/>
        <v>7.8462142016477048E-4</v>
      </c>
      <c r="F372" s="7">
        <f t="shared" si="49"/>
        <v>8.8652482269503544E-4</v>
      </c>
      <c r="G372" s="7">
        <f t="shared" si="51"/>
        <v>0</v>
      </c>
      <c r="H372" s="27">
        <f t="shared" si="50"/>
        <v>0</v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61</v>
      </c>
      <c r="D374" s="6">
        <v>35</v>
      </c>
      <c r="E374" s="7">
        <f t="shared" si="48"/>
        <v>2.39309533150255E-2</v>
      </c>
      <c r="F374" s="7">
        <f t="shared" si="49"/>
        <v>1.551418439716312E-2</v>
      </c>
      <c r="G374" s="7">
        <f t="shared" si="51"/>
        <v>-0.42622950819672129</v>
      </c>
      <c r="H374" s="27">
        <f t="shared" si="50"/>
        <v>-1.0200078462142015E-2</v>
      </c>
    </row>
    <row r="375" spans="1:8" x14ac:dyDescent="0.2">
      <c r="A375" s="38"/>
      <c r="B375" s="35" t="s">
        <v>351</v>
      </c>
      <c r="C375" s="32">
        <v>5</v>
      </c>
      <c r="D375" s="6">
        <v>8</v>
      </c>
      <c r="E375" s="7">
        <f t="shared" si="48"/>
        <v>1.9615535504119261E-3</v>
      </c>
      <c r="F375" s="7">
        <f t="shared" si="49"/>
        <v>3.5460992907801418E-3</v>
      </c>
      <c r="G375" s="7">
        <f t="shared" si="51"/>
        <v>0.6</v>
      </c>
      <c r="H375" s="27">
        <f t="shared" si="50"/>
        <v>1.1769321302471556E-3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2</v>
      </c>
      <c r="D377" s="6">
        <v>0</v>
      </c>
      <c r="E377" s="7">
        <f t="shared" si="48"/>
        <v>7.8462142016477048E-4</v>
      </c>
      <c r="F377" s="7" t="str">
        <f t="shared" si="49"/>
        <v/>
      </c>
      <c r="G377" s="7">
        <f t="shared" si="51"/>
        <v>-1</v>
      </c>
      <c r="H377" s="27">
        <f t="shared" si="50"/>
        <v>-7.8462142016477048E-4</v>
      </c>
    </row>
    <row r="378" spans="1:8" x14ac:dyDescent="0.2">
      <c r="A378" s="38"/>
      <c r="B378" s="35" t="s">
        <v>354</v>
      </c>
      <c r="C378" s="32">
        <v>9</v>
      </c>
      <c r="D378" s="6">
        <v>1</v>
      </c>
      <c r="E378" s="7">
        <f t="shared" si="48"/>
        <v>3.5307963907414671E-3</v>
      </c>
      <c r="F378" s="7">
        <f t="shared" si="49"/>
        <v>4.4326241134751772E-4</v>
      </c>
      <c r="G378" s="7">
        <f t="shared" si="51"/>
        <v>-0.88888888888888884</v>
      </c>
      <c r="H378" s="27">
        <f t="shared" si="50"/>
        <v>-3.1384856806590815E-3</v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42</v>
      </c>
      <c r="D382" s="6">
        <v>54</v>
      </c>
      <c r="E382" s="7">
        <f t="shared" si="48"/>
        <v>1.6477049823460179E-2</v>
      </c>
      <c r="F382" s="7">
        <f t="shared" si="49"/>
        <v>2.3936170212765957E-2</v>
      </c>
      <c r="G382" s="7">
        <f t="shared" si="51"/>
        <v>0.2857142857142857</v>
      </c>
      <c r="H382" s="27">
        <f t="shared" si="50"/>
        <v>4.7077285209886225E-3</v>
      </c>
    </row>
    <row r="383" spans="1:8" x14ac:dyDescent="0.2">
      <c r="A383" s="38"/>
      <c r="B383" s="35" t="s">
        <v>359</v>
      </c>
      <c r="C383" s="32">
        <v>6</v>
      </c>
      <c r="D383" s="6">
        <v>0</v>
      </c>
      <c r="E383" s="7">
        <f t="shared" si="48"/>
        <v>2.3538642604943117E-3</v>
      </c>
      <c r="F383" s="7" t="str">
        <f t="shared" si="49"/>
        <v/>
      </c>
      <c r="G383" s="7">
        <f t="shared" si="51"/>
        <v>-1</v>
      </c>
      <c r="H383" s="27">
        <f t="shared" si="50"/>
        <v>-2.3538642604943117E-3</v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8</v>
      </c>
      <c r="D385" s="6">
        <v>13</v>
      </c>
      <c r="E385" s="7">
        <f t="shared" si="48"/>
        <v>3.1384856806590819E-3</v>
      </c>
      <c r="F385" s="7">
        <f t="shared" si="49"/>
        <v>5.7624113475177301E-3</v>
      </c>
      <c r="G385" s="7">
        <f t="shared" si="51"/>
        <v>0.625</v>
      </c>
      <c r="H385" s="27">
        <f t="shared" si="50"/>
        <v>1.9615535504119261E-3</v>
      </c>
    </row>
    <row r="386" spans="1:8" x14ac:dyDescent="0.2">
      <c r="A386" s="38"/>
      <c r="B386" s="35" t="s">
        <v>362</v>
      </c>
      <c r="C386" s="32">
        <v>133</v>
      </c>
      <c r="D386" s="6">
        <v>175</v>
      </c>
      <c r="E386" s="7">
        <f t="shared" si="48"/>
        <v>5.217732444095724E-2</v>
      </c>
      <c r="F386" s="7">
        <f t="shared" si="49"/>
        <v>7.7570921985815597E-2</v>
      </c>
      <c r="G386" s="7">
        <f t="shared" si="51"/>
        <v>0.31578947368421051</v>
      </c>
      <c r="H386" s="27">
        <f t="shared" si="50"/>
        <v>1.6477049823460179E-2</v>
      </c>
    </row>
    <row r="387" spans="1:8" x14ac:dyDescent="0.2">
      <c r="A387" s="38"/>
      <c r="B387" s="35" t="s">
        <v>363</v>
      </c>
      <c r="C387" s="32">
        <v>16</v>
      </c>
      <c r="D387" s="6">
        <v>16</v>
      </c>
      <c r="E387" s="7">
        <f t="shared" si="48"/>
        <v>6.2769713613181639E-3</v>
      </c>
      <c r="F387" s="7">
        <f t="shared" si="49"/>
        <v>7.0921985815602835E-3</v>
      </c>
      <c r="G387" s="7">
        <f t="shared" si="51"/>
        <v>0</v>
      </c>
      <c r="H387" s="27">
        <f t="shared" si="50"/>
        <v>0</v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2</v>
      </c>
      <c r="E389" s="7" t="str">
        <f t="shared" si="48"/>
        <v/>
      </c>
      <c r="F389" s="7">
        <f t="shared" si="49"/>
        <v>8.8652482269503544E-4</v>
      </c>
      <c r="G389" s="7">
        <f t="shared" si="51"/>
        <v>1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3</v>
      </c>
      <c r="D392" s="6">
        <v>2</v>
      </c>
      <c r="E392" s="7">
        <f t="shared" si="48"/>
        <v>1.1769321302471558E-3</v>
      </c>
      <c r="F392" s="7">
        <f t="shared" si="49"/>
        <v>8.8652482269503544E-4</v>
      </c>
      <c r="G392" s="7">
        <f t="shared" si="51"/>
        <v>-0.33333333333333331</v>
      </c>
      <c r="H392" s="27">
        <f t="shared" si="50"/>
        <v>-3.9231071008238524E-4</v>
      </c>
    </row>
    <row r="393" spans="1:8" x14ac:dyDescent="0.2">
      <c r="A393" s="38"/>
      <c r="B393" s="35" t="s">
        <v>369</v>
      </c>
      <c r="C393" s="32">
        <v>5</v>
      </c>
      <c r="D393" s="6">
        <v>3</v>
      </c>
      <c r="E393" s="7">
        <f t="shared" si="48"/>
        <v>1.9615535504119261E-3</v>
      </c>
      <c r="F393" s="7">
        <f t="shared" si="49"/>
        <v>1.3297872340425532E-3</v>
      </c>
      <c r="G393" s="7">
        <f t="shared" si="51"/>
        <v>-0.4</v>
      </c>
      <c r="H393" s="27">
        <f t="shared" si="50"/>
        <v>-7.8462142016477048E-4</v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0</v>
      </c>
      <c r="D395" s="6">
        <v>1</v>
      </c>
      <c r="E395" s="7" t="str">
        <f t="shared" si="48"/>
        <v/>
      </c>
      <c r="F395" s="7">
        <f t="shared" si="49"/>
        <v>4.4326241134751772E-4</v>
      </c>
      <c r="G395" s="7">
        <f t="shared" si="51"/>
        <v>1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6</v>
      </c>
      <c r="D396" s="6">
        <v>1</v>
      </c>
      <c r="E396" s="7">
        <f t="shared" si="48"/>
        <v>2.3538642604943117E-3</v>
      </c>
      <c r="F396" s="7">
        <f t="shared" si="49"/>
        <v>4.4326241134751772E-4</v>
      </c>
      <c r="G396" s="7">
        <f t="shared" si="51"/>
        <v>-0.83333333333333337</v>
      </c>
      <c r="H396" s="27">
        <f t="shared" si="50"/>
        <v>-1.9615535504119265E-3</v>
      </c>
    </row>
    <row r="397" spans="1:8" x14ac:dyDescent="0.2">
      <c r="A397" s="38"/>
      <c r="B397" s="35" t="s">
        <v>373</v>
      </c>
      <c r="C397" s="32">
        <v>60</v>
      </c>
      <c r="D397" s="6">
        <v>118</v>
      </c>
      <c r="E397" s="7">
        <f t="shared" si="48"/>
        <v>2.3538642604943115E-2</v>
      </c>
      <c r="F397" s="7">
        <f t="shared" si="49"/>
        <v>5.2304964539007091E-2</v>
      </c>
      <c r="G397" s="7">
        <f t="shared" si="51"/>
        <v>0.96666666666666667</v>
      </c>
      <c r="H397" s="27">
        <f t="shared" si="50"/>
        <v>2.2754021184778345E-2</v>
      </c>
    </row>
    <row r="398" spans="1:8" x14ac:dyDescent="0.2">
      <c r="A398" s="38"/>
      <c r="B398" s="35" t="s">
        <v>374</v>
      </c>
      <c r="C398" s="32">
        <v>5</v>
      </c>
      <c r="D398" s="6">
        <v>2</v>
      </c>
      <c r="E398" s="7">
        <f t="shared" si="48"/>
        <v>1.9615535504119261E-3</v>
      </c>
      <c r="F398" s="7">
        <f t="shared" si="49"/>
        <v>8.8652482269503544E-4</v>
      </c>
      <c r="G398" s="7">
        <f t="shared" si="51"/>
        <v>-0.6</v>
      </c>
      <c r="H398" s="27">
        <f t="shared" si="50"/>
        <v>-1.1769321302471556E-3</v>
      </c>
    </row>
    <row r="399" spans="1:8" x14ac:dyDescent="0.2">
      <c r="A399" s="38"/>
      <c r="B399" s="35" t="s">
        <v>375</v>
      </c>
      <c r="C399" s="32">
        <v>0</v>
      </c>
      <c r="D399" s="6">
        <v>60</v>
      </c>
      <c r="E399" s="7" t="str">
        <f t="shared" si="48"/>
        <v/>
      </c>
      <c r="F399" s="7">
        <f t="shared" si="49"/>
        <v>2.6595744680851064E-2</v>
      </c>
      <c r="G399" s="7">
        <f t="shared" si="51"/>
        <v>1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0</v>
      </c>
      <c r="D400" s="6">
        <v>1</v>
      </c>
      <c r="E400" s="7" t="str">
        <f t="shared" si="48"/>
        <v/>
      </c>
      <c r="F400" s="7">
        <f t="shared" si="49"/>
        <v>4.4326241134751772E-4</v>
      </c>
      <c r="G400" s="7">
        <f t="shared" si="51"/>
        <v>1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6</v>
      </c>
      <c r="D401" s="6">
        <v>22</v>
      </c>
      <c r="E401" s="7">
        <f t="shared" si="48"/>
        <v>2.3538642604943117E-3</v>
      </c>
      <c r="F401" s="7">
        <f t="shared" si="49"/>
        <v>9.7517730496453903E-3</v>
      </c>
      <c r="G401" s="7">
        <f t="shared" si="51"/>
        <v>2.6666666666666665</v>
      </c>
      <c r="H401" s="27">
        <f t="shared" si="50"/>
        <v>6.2769713613181639E-3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2</v>
      </c>
      <c r="E403" s="7" t="str">
        <f t="shared" si="48"/>
        <v/>
      </c>
      <c r="F403" s="7">
        <f t="shared" si="49"/>
        <v>8.8652482269503544E-4</v>
      </c>
      <c r="G403" s="7">
        <f t="shared" si="51"/>
        <v>1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33</v>
      </c>
      <c r="D404" s="6">
        <v>5</v>
      </c>
      <c r="E404" s="7">
        <f t="shared" si="48"/>
        <v>1.2946253432718713E-2</v>
      </c>
      <c r="F404" s="7">
        <f t="shared" si="49"/>
        <v>2.2163120567375888E-3</v>
      </c>
      <c r="G404" s="7">
        <f t="shared" si="51"/>
        <v>-0.84848484848484851</v>
      </c>
      <c r="H404" s="27">
        <f t="shared" si="50"/>
        <v>-1.0984699882306787E-2</v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273</v>
      </c>
      <c r="D410" s="6">
        <v>252</v>
      </c>
      <c r="E410" s="7">
        <f t="shared" si="48"/>
        <v>0.10710082385249117</v>
      </c>
      <c r="F410" s="7">
        <f t="shared" si="49"/>
        <v>0.11170212765957446</v>
      </c>
      <c r="G410" s="7">
        <f t="shared" si="51"/>
        <v>-7.6923076923076927E-2</v>
      </c>
      <c r="H410" s="27">
        <f t="shared" si="50"/>
        <v>-8.2385249117300913E-3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28</v>
      </c>
      <c r="D413" s="6">
        <v>158</v>
      </c>
      <c r="E413" s="7">
        <f t="shared" si="48"/>
        <v>1.0984699882306787E-2</v>
      </c>
      <c r="F413" s="7">
        <f t="shared" si="49"/>
        <v>7.0035460992907805E-2</v>
      </c>
      <c r="G413" s="7">
        <f t="shared" si="51"/>
        <v>4.6428571428571432</v>
      </c>
      <c r="H413" s="27">
        <f t="shared" si="50"/>
        <v>5.1000392310710088E-2</v>
      </c>
    </row>
    <row r="414" spans="1:8" x14ac:dyDescent="0.2">
      <c r="A414" s="38"/>
      <c r="B414" s="35" t="s">
        <v>390</v>
      </c>
      <c r="C414" s="32">
        <v>97</v>
      </c>
      <c r="D414" s="6">
        <v>60</v>
      </c>
      <c r="E414" s="7">
        <f t="shared" si="48"/>
        <v>3.8054138877991368E-2</v>
      </c>
      <c r="F414" s="7">
        <f t="shared" si="49"/>
        <v>2.6595744680851064E-2</v>
      </c>
      <c r="G414" s="7">
        <f t="shared" si="51"/>
        <v>-0.38144329896907214</v>
      </c>
      <c r="H414" s="27">
        <f t="shared" si="50"/>
        <v>-1.4515496273048253E-2</v>
      </c>
    </row>
    <row r="415" spans="1:8" x14ac:dyDescent="0.2">
      <c r="A415" s="38"/>
      <c r="B415" s="35" t="s">
        <v>391</v>
      </c>
      <c r="C415" s="32">
        <v>137</v>
      </c>
      <c r="D415" s="6">
        <v>90</v>
      </c>
      <c r="E415" s="7">
        <f t="shared" si="48"/>
        <v>5.3746567281286781E-2</v>
      </c>
      <c r="F415" s="7">
        <f t="shared" si="49"/>
        <v>3.9893617021276598E-2</v>
      </c>
      <c r="G415" s="7">
        <f t="shared" si="51"/>
        <v>-0.34306569343065696</v>
      </c>
      <c r="H415" s="27">
        <f t="shared" si="50"/>
        <v>-1.8438603373872108E-2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6</v>
      </c>
      <c r="D418" s="6">
        <v>0</v>
      </c>
      <c r="E418" s="7">
        <f t="shared" si="48"/>
        <v>2.3538642604943117E-3</v>
      </c>
      <c r="F418" s="7" t="str">
        <f t="shared" si="49"/>
        <v/>
      </c>
      <c r="G418" s="7">
        <f t="shared" si="51"/>
        <v>-1</v>
      </c>
      <c r="H418" s="27">
        <f t="shared" si="50"/>
        <v>-2.3538642604943117E-3</v>
      </c>
    </row>
    <row r="419" spans="1:8" x14ac:dyDescent="0.2">
      <c r="A419" s="38"/>
      <c r="B419" s="35" t="s">
        <v>395</v>
      </c>
      <c r="C419" s="32">
        <v>8</v>
      </c>
      <c r="D419" s="6">
        <v>13</v>
      </c>
      <c r="E419" s="7">
        <f t="shared" si="48"/>
        <v>3.1384856806590819E-3</v>
      </c>
      <c r="F419" s="7">
        <f t="shared" si="49"/>
        <v>5.7624113475177301E-3</v>
      </c>
      <c r="G419" s="7">
        <f t="shared" si="51"/>
        <v>0.625</v>
      </c>
      <c r="H419" s="27">
        <f t="shared" si="50"/>
        <v>1.9615535504119261E-3</v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28</v>
      </c>
      <c r="D424" s="6">
        <v>13</v>
      </c>
      <c r="E424" s="7">
        <f t="shared" si="48"/>
        <v>1.0984699882306787E-2</v>
      </c>
      <c r="F424" s="7">
        <f t="shared" si="49"/>
        <v>5.7624113475177301E-3</v>
      </c>
      <c r="G424" s="7">
        <f t="shared" si="51"/>
        <v>-0.5357142857142857</v>
      </c>
      <c r="H424" s="27">
        <f t="shared" si="50"/>
        <v>-5.8846606512357787E-3</v>
      </c>
    </row>
    <row r="425" spans="1:8" x14ac:dyDescent="0.2">
      <c r="A425" s="38"/>
      <c r="B425" s="35" t="s">
        <v>401</v>
      </c>
      <c r="C425" s="32">
        <v>13</v>
      </c>
      <c r="D425" s="6">
        <v>9</v>
      </c>
      <c r="E425" s="7">
        <f t="shared" si="48"/>
        <v>5.1000392310710085E-3</v>
      </c>
      <c r="F425" s="7">
        <f t="shared" si="49"/>
        <v>3.9893617021276593E-3</v>
      </c>
      <c r="G425" s="7">
        <f t="shared" si="51"/>
        <v>-0.30769230769230771</v>
      </c>
      <c r="H425" s="27">
        <f t="shared" si="50"/>
        <v>-1.5692428403295412E-3</v>
      </c>
    </row>
    <row r="426" spans="1:8" x14ac:dyDescent="0.2">
      <c r="A426" s="38"/>
      <c r="B426" s="35" t="s">
        <v>402</v>
      </c>
      <c r="C426" s="32">
        <v>84</v>
      </c>
      <c r="D426" s="6">
        <v>16</v>
      </c>
      <c r="E426" s="7">
        <f t="shared" ref="E426:E489" si="52">+IF(C426=0,"",C426/C$362)</f>
        <v>3.2954099646920358E-2</v>
      </c>
      <c r="F426" s="7">
        <f t="shared" ref="F426:F489" si="53">+IF(D426=0,"",D426/D$362)</f>
        <v>7.0921985815602835E-3</v>
      </c>
      <c r="G426" s="7">
        <f t="shared" si="51"/>
        <v>-0.80952380952380953</v>
      </c>
      <c r="H426" s="27">
        <f t="shared" ref="H426:H489" si="54">+IF(OR(AND(E426=""),(G426="")),"",E426*G426)</f>
        <v>-2.6677128285602196E-2</v>
      </c>
    </row>
    <row r="427" spans="1:8" x14ac:dyDescent="0.2">
      <c r="A427" s="38"/>
      <c r="B427" s="35" t="s">
        <v>403</v>
      </c>
      <c r="C427" s="32">
        <v>11</v>
      </c>
      <c r="D427" s="6">
        <v>0</v>
      </c>
      <c r="E427" s="7">
        <f t="shared" si="52"/>
        <v>4.3154178109062373E-3</v>
      </c>
      <c r="F427" s="7" t="str">
        <f t="shared" si="53"/>
        <v/>
      </c>
      <c r="G427" s="7">
        <f t="shared" ref="G427:G490" si="55">+IF(AND(C427=0,D427=0)," ",IF(C427=0,1,IF(D427=0,-1,(D427-C427)/C427)))</f>
        <v>-1</v>
      </c>
      <c r="H427" s="27">
        <f t="shared" si="54"/>
        <v>-4.3154178109062373E-3</v>
      </c>
    </row>
    <row r="428" spans="1:8" x14ac:dyDescent="0.2">
      <c r="A428" s="38"/>
      <c r="B428" s="35" t="s">
        <v>404</v>
      </c>
      <c r="C428" s="32">
        <v>33</v>
      </c>
      <c r="D428" s="6">
        <v>22</v>
      </c>
      <c r="E428" s="7">
        <f t="shared" si="52"/>
        <v>1.2946253432718713E-2</v>
      </c>
      <c r="F428" s="7">
        <f t="shared" si="53"/>
        <v>9.7517730496453903E-3</v>
      </c>
      <c r="G428" s="7">
        <f t="shared" si="55"/>
        <v>-0.33333333333333331</v>
      </c>
      <c r="H428" s="27">
        <f t="shared" si="54"/>
        <v>-4.3154178109062373E-3</v>
      </c>
    </row>
    <row r="429" spans="1:8" x14ac:dyDescent="0.2">
      <c r="A429" s="38"/>
      <c r="B429" s="35" t="s">
        <v>405</v>
      </c>
      <c r="C429" s="32">
        <v>10</v>
      </c>
      <c r="D429" s="6">
        <v>0</v>
      </c>
      <c r="E429" s="7">
        <f t="shared" si="52"/>
        <v>3.9231071008238522E-3</v>
      </c>
      <c r="F429" s="7" t="str">
        <f t="shared" si="53"/>
        <v/>
      </c>
      <c r="G429" s="7">
        <f t="shared" si="55"/>
        <v>-1</v>
      </c>
      <c r="H429" s="27">
        <f t="shared" si="54"/>
        <v>-3.9231071008238522E-3</v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1</v>
      </c>
      <c r="E432" s="7" t="str">
        <f t="shared" si="52"/>
        <v/>
      </c>
      <c r="F432" s="7">
        <f t="shared" si="53"/>
        <v>4.4326241134751772E-4</v>
      </c>
      <c r="G432" s="7">
        <f t="shared" si="55"/>
        <v>1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37</v>
      </c>
      <c r="D433" s="6">
        <v>0</v>
      </c>
      <c r="E433" s="7">
        <f t="shared" si="52"/>
        <v>1.4515496273048253E-2</v>
      </c>
      <c r="F433" s="7" t="str">
        <f t="shared" si="53"/>
        <v/>
      </c>
      <c r="G433" s="7">
        <f t="shared" si="55"/>
        <v>-1</v>
      </c>
      <c r="H433" s="27">
        <f t="shared" si="54"/>
        <v>-1.4515496273048253E-2</v>
      </c>
    </row>
    <row r="434" spans="1:8" x14ac:dyDescent="0.2">
      <c r="A434" s="38"/>
      <c r="B434" s="35" t="s">
        <v>410</v>
      </c>
      <c r="C434" s="32">
        <v>6</v>
      </c>
      <c r="D434" s="6">
        <v>3</v>
      </c>
      <c r="E434" s="7">
        <f t="shared" si="52"/>
        <v>2.3538642604943117E-3</v>
      </c>
      <c r="F434" s="7">
        <f t="shared" si="53"/>
        <v>1.3297872340425532E-3</v>
      </c>
      <c r="G434" s="7">
        <f t="shared" si="55"/>
        <v>-0.5</v>
      </c>
      <c r="H434" s="27">
        <f t="shared" si="54"/>
        <v>-1.1769321302471558E-3</v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99</v>
      </c>
      <c r="D437" s="6">
        <v>40</v>
      </c>
      <c r="E437" s="7">
        <f t="shared" si="52"/>
        <v>3.8838760298156139E-2</v>
      </c>
      <c r="F437" s="7">
        <f t="shared" si="53"/>
        <v>1.7730496453900711E-2</v>
      </c>
      <c r="G437" s="7">
        <f t="shared" si="55"/>
        <v>-0.59595959595959591</v>
      </c>
      <c r="H437" s="27">
        <f t="shared" si="54"/>
        <v>-2.3146331894860726E-2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2</v>
      </c>
      <c r="D440" s="6">
        <v>0</v>
      </c>
      <c r="E440" s="7">
        <f t="shared" si="52"/>
        <v>7.8462142016477048E-4</v>
      </c>
      <c r="F440" s="7" t="str">
        <f t="shared" si="53"/>
        <v/>
      </c>
      <c r="G440" s="7">
        <f t="shared" si="55"/>
        <v>-1</v>
      </c>
      <c r="H440" s="27">
        <f t="shared" si="54"/>
        <v>-7.8462142016477048E-4</v>
      </c>
    </row>
    <row r="441" spans="1:8" x14ac:dyDescent="0.2">
      <c r="A441" s="38"/>
      <c r="B441" s="35" t="s">
        <v>417</v>
      </c>
      <c r="C441" s="32">
        <v>3</v>
      </c>
      <c r="D441" s="6">
        <v>1</v>
      </c>
      <c r="E441" s="7">
        <f t="shared" si="52"/>
        <v>1.1769321302471558E-3</v>
      </c>
      <c r="F441" s="7">
        <f t="shared" si="53"/>
        <v>4.4326241134751772E-4</v>
      </c>
      <c r="G441" s="7">
        <f t="shared" si="55"/>
        <v>-0.66666666666666663</v>
      </c>
      <c r="H441" s="27">
        <f t="shared" si="54"/>
        <v>-7.8462142016477048E-4</v>
      </c>
    </row>
    <row r="442" spans="1:8" x14ac:dyDescent="0.2">
      <c r="A442" s="38"/>
      <c r="B442" s="35" t="s">
        <v>418</v>
      </c>
      <c r="C442" s="32">
        <v>4</v>
      </c>
      <c r="D442" s="6">
        <v>0</v>
      </c>
      <c r="E442" s="7">
        <f t="shared" si="52"/>
        <v>1.569242840329541E-3</v>
      </c>
      <c r="F442" s="7" t="str">
        <f t="shared" si="53"/>
        <v/>
      </c>
      <c r="G442" s="7">
        <f t="shared" si="55"/>
        <v>-1</v>
      </c>
      <c r="H442" s="27">
        <f t="shared" si="54"/>
        <v>-1.569242840329541E-3</v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1</v>
      </c>
      <c r="D445" s="6">
        <v>0</v>
      </c>
      <c r="E445" s="7">
        <f t="shared" si="52"/>
        <v>3.9231071008238524E-4</v>
      </c>
      <c r="F445" s="7" t="str">
        <f t="shared" si="53"/>
        <v/>
      </c>
      <c r="G445" s="7">
        <f t="shared" si="55"/>
        <v>-1</v>
      </c>
      <c r="H445" s="27">
        <f t="shared" si="54"/>
        <v>-3.9231071008238524E-4</v>
      </c>
    </row>
    <row r="446" spans="1:8" x14ac:dyDescent="0.2">
      <c r="A446" s="38"/>
      <c r="B446" s="35" t="s">
        <v>422</v>
      </c>
      <c r="C446" s="32">
        <v>6</v>
      </c>
      <c r="D446" s="6">
        <v>1</v>
      </c>
      <c r="E446" s="7">
        <f t="shared" si="52"/>
        <v>2.3538642604943117E-3</v>
      </c>
      <c r="F446" s="7">
        <f t="shared" si="53"/>
        <v>4.4326241134751772E-4</v>
      </c>
      <c r="G446" s="7">
        <f t="shared" si="55"/>
        <v>-0.83333333333333337</v>
      </c>
      <c r="H446" s="27">
        <f t="shared" si="54"/>
        <v>-1.9615535504119265E-3</v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94</v>
      </c>
      <c r="D451" s="6">
        <v>76</v>
      </c>
      <c r="E451" s="7">
        <f t="shared" si="52"/>
        <v>3.6877206747744216E-2</v>
      </c>
      <c r="F451" s="7">
        <f t="shared" si="53"/>
        <v>3.3687943262411348E-2</v>
      </c>
      <c r="G451" s="7">
        <f t="shared" si="55"/>
        <v>-0.19148936170212766</v>
      </c>
      <c r="H451" s="27">
        <f t="shared" si="54"/>
        <v>-7.061592781482935E-3</v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7</v>
      </c>
      <c r="E453" s="7" t="str">
        <f t="shared" si="52"/>
        <v/>
      </c>
      <c r="F453" s="7">
        <f t="shared" si="53"/>
        <v>3.1028368794326243E-3</v>
      </c>
      <c r="G453" s="7">
        <f t="shared" si="55"/>
        <v>1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5</v>
      </c>
      <c r="E456" s="7" t="str">
        <f t="shared" si="52"/>
        <v/>
      </c>
      <c r="F456" s="7">
        <f t="shared" si="53"/>
        <v>2.2163120567375888E-3</v>
      </c>
      <c r="G456" s="7">
        <f t="shared" si="55"/>
        <v>1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4</v>
      </c>
      <c r="D457" s="6">
        <v>15</v>
      </c>
      <c r="E457" s="7">
        <f t="shared" si="52"/>
        <v>1.569242840329541E-3</v>
      </c>
      <c r="F457" s="7">
        <f t="shared" si="53"/>
        <v>6.648936170212766E-3</v>
      </c>
      <c r="G457" s="7">
        <f t="shared" si="55"/>
        <v>2.75</v>
      </c>
      <c r="H457" s="27">
        <f t="shared" si="54"/>
        <v>4.3154178109062373E-3</v>
      </c>
    </row>
    <row r="458" spans="1:8" x14ac:dyDescent="0.2">
      <c r="A458" s="38"/>
      <c r="B458" s="35" t="s">
        <v>434</v>
      </c>
      <c r="C458" s="32">
        <v>52</v>
      </c>
      <c r="D458" s="6">
        <v>28</v>
      </c>
      <c r="E458" s="7">
        <f t="shared" si="52"/>
        <v>2.0400156924284034E-2</v>
      </c>
      <c r="F458" s="7">
        <f t="shared" si="53"/>
        <v>1.2411347517730497E-2</v>
      </c>
      <c r="G458" s="7">
        <f t="shared" si="55"/>
        <v>-0.46153846153846156</v>
      </c>
      <c r="H458" s="27">
        <f t="shared" si="54"/>
        <v>-9.4154570419772467E-3</v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0</v>
      </c>
      <c r="D460" s="6">
        <v>8</v>
      </c>
      <c r="E460" s="7" t="str">
        <f t="shared" si="52"/>
        <v/>
      </c>
      <c r="F460" s="7">
        <f t="shared" si="53"/>
        <v>3.5460992907801418E-3</v>
      </c>
      <c r="G460" s="7">
        <f t="shared" si="55"/>
        <v>1</v>
      </c>
      <c r="H460" s="27" t="str">
        <f t="shared" si="54"/>
        <v/>
      </c>
    </row>
    <row r="461" spans="1:8" x14ac:dyDescent="0.2">
      <c r="A461" s="38"/>
      <c r="B461" s="35" t="s">
        <v>437</v>
      </c>
      <c r="C461" s="32">
        <v>16</v>
      </c>
      <c r="D461" s="6">
        <v>71</v>
      </c>
      <c r="E461" s="7">
        <f t="shared" si="52"/>
        <v>6.2769713613181639E-3</v>
      </c>
      <c r="F461" s="7">
        <f t="shared" si="53"/>
        <v>3.1471631205673756E-2</v>
      </c>
      <c r="G461" s="7">
        <f t="shared" si="55"/>
        <v>3.4375</v>
      </c>
      <c r="H461" s="27">
        <f t="shared" si="54"/>
        <v>2.1577089054531189E-2</v>
      </c>
    </row>
    <row r="462" spans="1:8" x14ac:dyDescent="0.2">
      <c r="A462" s="38"/>
      <c r="B462" s="35" t="s">
        <v>438</v>
      </c>
      <c r="C462" s="32">
        <v>13</v>
      </c>
      <c r="D462" s="6">
        <v>14</v>
      </c>
      <c r="E462" s="7">
        <f t="shared" si="52"/>
        <v>5.1000392310710085E-3</v>
      </c>
      <c r="F462" s="7">
        <f t="shared" si="53"/>
        <v>6.2056737588652485E-3</v>
      </c>
      <c r="G462" s="7">
        <f t="shared" si="55"/>
        <v>7.6923076923076927E-2</v>
      </c>
      <c r="H462" s="27">
        <f t="shared" si="54"/>
        <v>3.923107100823853E-4</v>
      </c>
    </row>
    <row r="463" spans="1:8" x14ac:dyDescent="0.2">
      <c r="A463" s="38"/>
      <c r="B463" s="35" t="s">
        <v>439</v>
      </c>
      <c r="C463" s="32">
        <v>0</v>
      </c>
      <c r="D463" s="6">
        <v>6</v>
      </c>
      <c r="E463" s="7" t="str">
        <f t="shared" si="52"/>
        <v/>
      </c>
      <c r="F463" s="7">
        <f t="shared" si="53"/>
        <v>2.6595744680851063E-3</v>
      </c>
      <c r="G463" s="7">
        <f t="shared" si="55"/>
        <v>1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69</v>
      </c>
      <c r="D464" s="6">
        <v>50</v>
      </c>
      <c r="E464" s="7">
        <f t="shared" si="52"/>
        <v>2.7069438995684581E-2</v>
      </c>
      <c r="F464" s="7">
        <f t="shared" si="53"/>
        <v>2.2163120567375887E-2</v>
      </c>
      <c r="G464" s="7">
        <f t="shared" si="55"/>
        <v>-0.27536231884057971</v>
      </c>
      <c r="H464" s="27">
        <f t="shared" si="54"/>
        <v>-7.4539034915653193E-3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1</v>
      </c>
      <c r="D469" s="6">
        <v>13</v>
      </c>
      <c r="E469" s="7">
        <f t="shared" si="52"/>
        <v>3.9231071008238524E-4</v>
      </c>
      <c r="F469" s="7">
        <f t="shared" si="53"/>
        <v>5.7624113475177301E-3</v>
      </c>
      <c r="G469" s="7">
        <f t="shared" si="55"/>
        <v>12</v>
      </c>
      <c r="H469" s="27">
        <f t="shared" si="54"/>
        <v>4.7077285209886233E-3</v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3</v>
      </c>
      <c r="D472" s="6">
        <v>3</v>
      </c>
      <c r="E472" s="7">
        <f t="shared" si="52"/>
        <v>1.1769321302471558E-3</v>
      </c>
      <c r="F472" s="7">
        <f t="shared" si="53"/>
        <v>1.3297872340425532E-3</v>
      </c>
      <c r="G472" s="7">
        <f t="shared" si="55"/>
        <v>0</v>
      </c>
      <c r="H472" s="27">
        <f t="shared" si="54"/>
        <v>0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2</v>
      </c>
      <c r="D474" s="6">
        <v>7</v>
      </c>
      <c r="E474" s="7">
        <f t="shared" si="52"/>
        <v>7.8462142016477048E-4</v>
      </c>
      <c r="F474" s="7">
        <f t="shared" si="53"/>
        <v>3.1028368794326243E-3</v>
      </c>
      <c r="G474" s="7">
        <f t="shared" si="55"/>
        <v>2.5</v>
      </c>
      <c r="H474" s="27">
        <f t="shared" si="54"/>
        <v>1.9615535504119261E-3</v>
      </c>
    </row>
    <row r="475" spans="1:8" x14ac:dyDescent="0.2">
      <c r="A475" s="38"/>
      <c r="B475" s="35" t="s">
        <v>451</v>
      </c>
      <c r="C475" s="32">
        <v>10</v>
      </c>
      <c r="D475" s="6">
        <v>23</v>
      </c>
      <c r="E475" s="7">
        <f t="shared" si="52"/>
        <v>3.9231071008238522E-3</v>
      </c>
      <c r="F475" s="7">
        <f t="shared" si="53"/>
        <v>1.0195035460992909E-2</v>
      </c>
      <c r="G475" s="7">
        <f t="shared" si="55"/>
        <v>1.3</v>
      </c>
      <c r="H475" s="27">
        <f t="shared" si="54"/>
        <v>5.1000392310710085E-3</v>
      </c>
    </row>
    <row r="476" spans="1:8" x14ac:dyDescent="0.2">
      <c r="A476" s="38"/>
      <c r="B476" s="35" t="s">
        <v>452</v>
      </c>
      <c r="C476" s="32">
        <v>12</v>
      </c>
      <c r="D476" s="6">
        <v>15</v>
      </c>
      <c r="E476" s="7">
        <f t="shared" si="52"/>
        <v>4.7077285209886233E-3</v>
      </c>
      <c r="F476" s="7">
        <f t="shared" si="53"/>
        <v>6.648936170212766E-3</v>
      </c>
      <c r="G476" s="7">
        <f t="shared" si="55"/>
        <v>0.25</v>
      </c>
      <c r="H476" s="27">
        <f t="shared" si="54"/>
        <v>1.1769321302471558E-3</v>
      </c>
    </row>
    <row r="477" spans="1:8" ht="25.5" x14ac:dyDescent="0.2">
      <c r="A477" s="38"/>
      <c r="B477" s="35" t="s">
        <v>453</v>
      </c>
      <c r="C477" s="32">
        <v>2</v>
      </c>
      <c r="D477" s="6">
        <v>4</v>
      </c>
      <c r="E477" s="7">
        <f t="shared" si="52"/>
        <v>7.8462142016477048E-4</v>
      </c>
      <c r="F477" s="7">
        <f t="shared" si="53"/>
        <v>1.7730496453900709E-3</v>
      </c>
      <c r="G477" s="7">
        <f t="shared" si="55"/>
        <v>1</v>
      </c>
      <c r="H477" s="27">
        <f t="shared" si="54"/>
        <v>7.8462142016477048E-4</v>
      </c>
    </row>
    <row r="478" spans="1:8" ht="25.5" x14ac:dyDescent="0.2">
      <c r="A478" s="38"/>
      <c r="B478" s="35" t="s">
        <v>454</v>
      </c>
      <c r="C478" s="32">
        <v>12</v>
      </c>
      <c r="D478" s="6">
        <v>0</v>
      </c>
      <c r="E478" s="7">
        <f t="shared" si="52"/>
        <v>4.7077285209886233E-3</v>
      </c>
      <c r="F478" s="7" t="str">
        <f t="shared" si="53"/>
        <v/>
      </c>
      <c r="G478" s="7">
        <f t="shared" si="55"/>
        <v>-1</v>
      </c>
      <c r="H478" s="27">
        <f t="shared" si="54"/>
        <v>-4.7077285209886233E-3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2</v>
      </c>
      <c r="D480" s="6">
        <v>0</v>
      </c>
      <c r="E480" s="7">
        <f t="shared" si="52"/>
        <v>7.8462142016477048E-4</v>
      </c>
      <c r="F480" s="7" t="str">
        <f t="shared" si="53"/>
        <v/>
      </c>
      <c r="G480" s="7">
        <f t="shared" si="55"/>
        <v>-1</v>
      </c>
      <c r="H480" s="27">
        <f t="shared" si="54"/>
        <v>-7.8462142016477048E-4</v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0</v>
      </c>
      <c r="D483" s="6">
        <v>1</v>
      </c>
      <c r="E483" s="7" t="str">
        <f t="shared" si="52"/>
        <v/>
      </c>
      <c r="F483" s="7">
        <f t="shared" si="53"/>
        <v>4.4326241134751772E-4</v>
      </c>
      <c r="G483" s="7">
        <f t="shared" si="55"/>
        <v>1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23</v>
      </c>
      <c r="D484" s="6">
        <v>28</v>
      </c>
      <c r="E484" s="7">
        <f t="shared" si="52"/>
        <v>9.0231463318948615E-3</v>
      </c>
      <c r="F484" s="7">
        <f t="shared" si="53"/>
        <v>1.2411347517730497E-2</v>
      </c>
      <c r="G484" s="7">
        <f t="shared" si="55"/>
        <v>0.21739130434782608</v>
      </c>
      <c r="H484" s="27">
        <f t="shared" si="54"/>
        <v>1.9615535504119265E-3</v>
      </c>
    </row>
    <row r="485" spans="1:8" x14ac:dyDescent="0.2">
      <c r="A485" s="38"/>
      <c r="B485" s="35" t="s">
        <v>461</v>
      </c>
      <c r="C485" s="32">
        <v>8</v>
      </c>
      <c r="D485" s="6">
        <v>0</v>
      </c>
      <c r="E485" s="7">
        <f t="shared" si="52"/>
        <v>3.1384856806590819E-3</v>
      </c>
      <c r="F485" s="7" t="str">
        <f t="shared" si="53"/>
        <v/>
      </c>
      <c r="G485" s="7">
        <f t="shared" si="55"/>
        <v>-1</v>
      </c>
      <c r="H485" s="27">
        <f t="shared" si="54"/>
        <v>-3.1384856806590819E-3</v>
      </c>
    </row>
    <row r="486" spans="1:8" x14ac:dyDescent="0.2">
      <c r="A486" s="38"/>
      <c r="B486" s="35" t="s">
        <v>462</v>
      </c>
      <c r="C486" s="32">
        <v>0</v>
      </c>
      <c r="D486" s="6">
        <v>4</v>
      </c>
      <c r="E486" s="7" t="str">
        <f t="shared" si="52"/>
        <v/>
      </c>
      <c r="F486" s="7">
        <f t="shared" si="53"/>
        <v>1.7730496453900709E-3</v>
      </c>
      <c r="G486" s="7">
        <f t="shared" si="55"/>
        <v>1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3</v>
      </c>
      <c r="D487" s="6">
        <v>10</v>
      </c>
      <c r="E487" s="7">
        <f t="shared" si="52"/>
        <v>1.1769321302471558E-3</v>
      </c>
      <c r="F487" s="7">
        <f t="shared" si="53"/>
        <v>4.4326241134751776E-3</v>
      </c>
      <c r="G487" s="7">
        <f t="shared" si="55"/>
        <v>2.3333333333333335</v>
      </c>
      <c r="H487" s="27">
        <f t="shared" si="54"/>
        <v>2.7461749705766972E-3</v>
      </c>
    </row>
    <row r="488" spans="1:8" x14ac:dyDescent="0.2">
      <c r="A488" s="38"/>
      <c r="B488" s="35" t="s">
        <v>464</v>
      </c>
      <c r="C488" s="3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70</v>
      </c>
      <c r="D490" s="6">
        <v>47</v>
      </c>
      <c r="E490" s="7">
        <f t="shared" ref="E490:E553" si="56">+IF(C490=0,"",C490/C$362)</f>
        <v>2.7461749705766966E-2</v>
      </c>
      <c r="F490" s="7">
        <f t="shared" ref="F490:F553" si="57">+IF(D490=0,"",D490/D$362)</f>
        <v>2.0833333333333332E-2</v>
      </c>
      <c r="G490" s="7">
        <f t="shared" si="55"/>
        <v>-0.32857142857142857</v>
      </c>
      <c r="H490" s="27">
        <f t="shared" ref="H490:H553" si="58">+IF(OR(AND(E490=""),(G490="")),"",E490*G490)</f>
        <v>-9.0231463318948598E-3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4</v>
      </c>
      <c r="D495" s="6">
        <v>7</v>
      </c>
      <c r="E495" s="7">
        <f t="shared" si="56"/>
        <v>1.569242840329541E-3</v>
      </c>
      <c r="F495" s="7">
        <f t="shared" si="57"/>
        <v>3.1028368794326243E-3</v>
      </c>
      <c r="G495" s="7">
        <f t="shared" si="59"/>
        <v>0.75</v>
      </c>
      <c r="H495" s="27">
        <f t="shared" si="58"/>
        <v>1.1769321302471558E-3</v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11</v>
      </c>
      <c r="D498" s="6">
        <v>11</v>
      </c>
      <c r="E498" s="7">
        <f t="shared" si="56"/>
        <v>4.3154178109062373E-3</v>
      </c>
      <c r="F498" s="7">
        <f t="shared" si="57"/>
        <v>4.8758865248226951E-3</v>
      </c>
      <c r="G498" s="7">
        <f t="shared" si="59"/>
        <v>0</v>
      </c>
      <c r="H498" s="27">
        <f t="shared" si="58"/>
        <v>0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2</v>
      </c>
      <c r="D500" s="6">
        <v>1</v>
      </c>
      <c r="E500" s="7">
        <f t="shared" si="56"/>
        <v>7.8462142016477048E-4</v>
      </c>
      <c r="F500" s="7">
        <f t="shared" si="57"/>
        <v>4.4326241134751772E-4</v>
      </c>
      <c r="G500" s="7">
        <f t="shared" si="59"/>
        <v>-0.5</v>
      </c>
      <c r="H500" s="27">
        <f t="shared" si="58"/>
        <v>-3.9231071008238524E-4</v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9</v>
      </c>
      <c r="E502" s="7" t="str">
        <f t="shared" si="56"/>
        <v/>
      </c>
      <c r="F502" s="7">
        <f t="shared" si="57"/>
        <v>3.9893617021276593E-3</v>
      </c>
      <c r="G502" s="7">
        <f t="shared" si="59"/>
        <v>1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19</v>
      </c>
      <c r="D503" s="6">
        <v>10</v>
      </c>
      <c r="E503" s="7">
        <f t="shared" si="56"/>
        <v>7.4539034915653201E-3</v>
      </c>
      <c r="F503" s="7">
        <f t="shared" si="57"/>
        <v>4.4326241134751776E-3</v>
      </c>
      <c r="G503" s="7">
        <f t="shared" si="59"/>
        <v>-0.47368421052631576</v>
      </c>
      <c r="H503" s="27">
        <f t="shared" si="58"/>
        <v>-3.5307963907414671E-3</v>
      </c>
    </row>
    <row r="504" spans="1:8" x14ac:dyDescent="0.2">
      <c r="A504" s="38"/>
      <c r="B504" s="35" t="s">
        <v>480</v>
      </c>
      <c r="C504" s="32">
        <v>3</v>
      </c>
      <c r="D504" s="6">
        <v>3</v>
      </c>
      <c r="E504" s="7">
        <f t="shared" si="56"/>
        <v>1.1769321302471558E-3</v>
      </c>
      <c r="F504" s="7">
        <f t="shared" si="57"/>
        <v>1.3297872340425532E-3</v>
      </c>
      <c r="G504" s="7">
        <f t="shared" si="59"/>
        <v>0</v>
      </c>
      <c r="H504" s="27">
        <f t="shared" si="58"/>
        <v>0</v>
      </c>
    </row>
    <row r="505" spans="1:8" x14ac:dyDescent="0.2">
      <c r="A505" s="38"/>
      <c r="B505" s="35" t="s">
        <v>481</v>
      </c>
      <c r="C505" s="32">
        <v>2</v>
      </c>
      <c r="D505" s="6">
        <v>3</v>
      </c>
      <c r="E505" s="7">
        <f t="shared" si="56"/>
        <v>7.8462142016477048E-4</v>
      </c>
      <c r="F505" s="7">
        <f t="shared" si="57"/>
        <v>1.3297872340425532E-3</v>
      </c>
      <c r="G505" s="7">
        <f t="shared" si="59"/>
        <v>0.5</v>
      </c>
      <c r="H505" s="27">
        <f t="shared" si="58"/>
        <v>3.9231071008238524E-4</v>
      </c>
    </row>
    <row r="506" spans="1:8" x14ac:dyDescent="0.2">
      <c r="A506" s="38"/>
      <c r="B506" s="35" t="s">
        <v>482</v>
      </c>
      <c r="C506" s="32">
        <v>1</v>
      </c>
      <c r="D506" s="6">
        <v>0</v>
      </c>
      <c r="E506" s="7">
        <f t="shared" si="56"/>
        <v>3.9231071008238524E-4</v>
      </c>
      <c r="F506" s="7" t="str">
        <f t="shared" si="57"/>
        <v/>
      </c>
      <c r="G506" s="7">
        <f t="shared" si="59"/>
        <v>-1</v>
      </c>
      <c r="H506" s="27">
        <f t="shared" si="58"/>
        <v>-3.9231071008238524E-4</v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7</v>
      </c>
      <c r="D508" s="6">
        <v>9</v>
      </c>
      <c r="E508" s="7">
        <f t="shared" si="56"/>
        <v>2.7461749705766968E-3</v>
      </c>
      <c r="F508" s="7">
        <f t="shared" si="57"/>
        <v>3.9893617021276593E-3</v>
      </c>
      <c r="G508" s="7">
        <f t="shared" si="59"/>
        <v>0.2857142857142857</v>
      </c>
      <c r="H508" s="27">
        <f t="shared" si="58"/>
        <v>7.8462142016477048E-4</v>
      </c>
    </row>
    <row r="509" spans="1:8" x14ac:dyDescent="0.2">
      <c r="A509" s="38"/>
      <c r="B509" s="35" t="s">
        <v>485</v>
      </c>
      <c r="C509" s="32">
        <v>0</v>
      </c>
      <c r="D509" s="6">
        <v>2</v>
      </c>
      <c r="E509" s="7" t="str">
        <f t="shared" si="56"/>
        <v/>
      </c>
      <c r="F509" s="7">
        <f t="shared" si="57"/>
        <v>8.8652482269503544E-4</v>
      </c>
      <c r="G509" s="7">
        <f t="shared" si="59"/>
        <v>1</v>
      </c>
      <c r="H509" s="27" t="str">
        <f t="shared" si="58"/>
        <v/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5</v>
      </c>
      <c r="E511" s="7" t="str">
        <f t="shared" si="56"/>
        <v/>
      </c>
      <c r="F511" s="7">
        <f t="shared" si="57"/>
        <v>2.2163120567375888E-3</v>
      </c>
      <c r="G511" s="7">
        <f t="shared" si="59"/>
        <v>1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2</v>
      </c>
      <c r="D513" s="6">
        <v>0</v>
      </c>
      <c r="E513" s="7">
        <f t="shared" si="56"/>
        <v>7.8462142016477048E-4</v>
      </c>
      <c r="F513" s="7" t="str">
        <f t="shared" si="57"/>
        <v/>
      </c>
      <c r="G513" s="7">
        <f t="shared" si="59"/>
        <v>-1</v>
      </c>
      <c r="H513" s="27">
        <f t="shared" si="58"/>
        <v>-7.8462142016477048E-4</v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13</v>
      </c>
      <c r="D516" s="6">
        <v>1</v>
      </c>
      <c r="E516" s="7">
        <f t="shared" si="56"/>
        <v>5.1000392310710085E-3</v>
      </c>
      <c r="F516" s="7">
        <f t="shared" si="57"/>
        <v>4.4326241134751772E-4</v>
      </c>
      <c r="G516" s="7">
        <f t="shared" si="59"/>
        <v>-0.92307692307692313</v>
      </c>
      <c r="H516" s="27">
        <f t="shared" si="58"/>
        <v>-4.7077285209886233E-3</v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0</v>
      </c>
      <c r="D519" s="6">
        <v>2</v>
      </c>
      <c r="E519" s="7" t="str">
        <f t="shared" si="56"/>
        <v/>
      </c>
      <c r="F519" s="7">
        <f t="shared" si="57"/>
        <v>8.8652482269503544E-4</v>
      </c>
      <c r="G519" s="7">
        <f t="shared" si="59"/>
        <v>1</v>
      </c>
      <c r="H519" s="27" t="str">
        <f t="shared" si="58"/>
        <v/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1</v>
      </c>
      <c r="E520" s="7" t="str">
        <f t="shared" si="56"/>
        <v/>
      </c>
      <c r="F520" s="7">
        <f t="shared" si="57"/>
        <v>4.4326241134751772E-4</v>
      </c>
      <c r="G520" s="7">
        <f t="shared" si="59"/>
        <v>1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3</v>
      </c>
      <c r="D521" s="6">
        <v>0</v>
      </c>
      <c r="E521" s="7">
        <f t="shared" si="56"/>
        <v>1.1769321302471558E-3</v>
      </c>
      <c r="F521" s="7" t="str">
        <f t="shared" si="57"/>
        <v/>
      </c>
      <c r="G521" s="7">
        <f t="shared" si="59"/>
        <v>-1</v>
      </c>
      <c r="H521" s="27">
        <f t="shared" si="58"/>
        <v>-1.1769321302471558E-3</v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2</v>
      </c>
      <c r="E527" s="7" t="str">
        <f t="shared" si="56"/>
        <v/>
      </c>
      <c r="F527" s="7">
        <f t="shared" si="57"/>
        <v>8.8652482269503544E-4</v>
      </c>
      <c r="G527" s="7">
        <f t="shared" si="59"/>
        <v>1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5</v>
      </c>
      <c r="D530" s="6">
        <v>8</v>
      </c>
      <c r="E530" s="7">
        <f t="shared" si="56"/>
        <v>1.9615535504119261E-3</v>
      </c>
      <c r="F530" s="7">
        <f t="shared" si="57"/>
        <v>3.5460992907801418E-3</v>
      </c>
      <c r="G530" s="7">
        <f t="shared" si="59"/>
        <v>0.6</v>
      </c>
      <c r="H530" s="27">
        <f t="shared" si="58"/>
        <v>1.1769321302471556E-3</v>
      </c>
    </row>
    <row r="531" spans="1:8" x14ac:dyDescent="0.2">
      <c r="A531" s="38"/>
      <c r="B531" s="35" t="s">
        <v>507</v>
      </c>
      <c r="C531" s="32">
        <v>0</v>
      </c>
      <c r="D531" s="6">
        <v>1</v>
      </c>
      <c r="E531" s="7" t="str">
        <f t="shared" si="56"/>
        <v/>
      </c>
      <c r="F531" s="7">
        <f t="shared" si="57"/>
        <v>4.4326241134751772E-4</v>
      </c>
      <c r="G531" s="7">
        <f t="shared" si="59"/>
        <v>1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8</v>
      </c>
      <c r="D535" s="6">
        <v>9</v>
      </c>
      <c r="E535" s="7">
        <f t="shared" si="56"/>
        <v>3.1384856806590819E-3</v>
      </c>
      <c r="F535" s="7">
        <f t="shared" si="57"/>
        <v>3.9893617021276593E-3</v>
      </c>
      <c r="G535" s="7">
        <f t="shared" si="59"/>
        <v>0.125</v>
      </c>
      <c r="H535" s="27">
        <f t="shared" si="58"/>
        <v>3.9231071008238524E-4</v>
      </c>
    </row>
    <row r="536" spans="1:8" x14ac:dyDescent="0.2">
      <c r="A536" s="38"/>
      <c r="B536" s="35" t="s">
        <v>512</v>
      </c>
      <c r="C536" s="32">
        <v>2</v>
      </c>
      <c r="D536" s="6">
        <v>0</v>
      </c>
      <c r="E536" s="7">
        <f t="shared" si="56"/>
        <v>7.8462142016477048E-4</v>
      </c>
      <c r="F536" s="7" t="str">
        <f t="shared" si="57"/>
        <v/>
      </c>
      <c r="G536" s="7">
        <f t="shared" si="59"/>
        <v>-1</v>
      </c>
      <c r="H536" s="27">
        <f t="shared" si="58"/>
        <v>-7.8462142016477048E-4</v>
      </c>
    </row>
    <row r="537" spans="1:8" ht="25.5" x14ac:dyDescent="0.2">
      <c r="A537" s="38"/>
      <c r="B537" s="35" t="s">
        <v>513</v>
      </c>
      <c r="C537" s="32">
        <v>46</v>
      </c>
      <c r="D537" s="6">
        <v>37</v>
      </c>
      <c r="E537" s="7">
        <f t="shared" si="56"/>
        <v>1.8046292663789723E-2</v>
      </c>
      <c r="F537" s="7">
        <f t="shared" si="57"/>
        <v>1.6400709219858155E-2</v>
      </c>
      <c r="G537" s="7">
        <f t="shared" si="59"/>
        <v>-0.19565217391304349</v>
      </c>
      <c r="H537" s="27">
        <f t="shared" si="58"/>
        <v>-3.5307963907414675E-3</v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1</v>
      </c>
      <c r="D552" s="6">
        <v>3</v>
      </c>
      <c r="E552" s="7">
        <f t="shared" si="56"/>
        <v>3.9231071008238524E-4</v>
      </c>
      <c r="F552" s="7">
        <f t="shared" si="57"/>
        <v>1.3297872340425532E-3</v>
      </c>
      <c r="G552" s="7">
        <f t="shared" si="59"/>
        <v>2</v>
      </c>
      <c r="H552" s="27">
        <f t="shared" si="58"/>
        <v>7.8462142016477048E-4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1</v>
      </c>
      <c r="E554" s="7" t="str">
        <f t="shared" ref="E554:E595" si="60">+IF(C554=0,"",C554/C$362)</f>
        <v/>
      </c>
      <c r="F554" s="7">
        <f t="shared" ref="F554:F595" si="61">+IF(D554=0,"",D554/D$362)</f>
        <v>4.4326241134751772E-4</v>
      </c>
      <c r="G554" s="7">
        <f t="shared" si="59"/>
        <v>1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29</v>
      </c>
      <c r="D555" s="6">
        <v>11</v>
      </c>
      <c r="E555" s="7">
        <f t="shared" si="60"/>
        <v>1.1377010592389172E-2</v>
      </c>
      <c r="F555" s="7">
        <f t="shared" si="61"/>
        <v>4.8758865248226951E-3</v>
      </c>
      <c r="G555" s="7">
        <f t="shared" ref="G555:G595" si="63">+IF(AND(C555=0,D555=0)," ",IF(C555=0,1,IF(D555=0,-1,(D555-C555)/C555)))</f>
        <v>-0.62068965517241381</v>
      </c>
      <c r="H555" s="27">
        <f t="shared" si="62"/>
        <v>-7.061592781482935E-3</v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27</v>
      </c>
      <c r="D558" s="6">
        <v>9</v>
      </c>
      <c r="E558" s="7">
        <f t="shared" si="60"/>
        <v>1.0592389172224402E-2</v>
      </c>
      <c r="F558" s="7">
        <f t="shared" si="61"/>
        <v>3.9893617021276593E-3</v>
      </c>
      <c r="G558" s="7">
        <f t="shared" si="63"/>
        <v>-0.66666666666666663</v>
      </c>
      <c r="H558" s="27">
        <f t="shared" si="62"/>
        <v>-7.0615927814829341E-3</v>
      </c>
    </row>
    <row r="559" spans="1:8" x14ac:dyDescent="0.2">
      <c r="A559" s="38"/>
      <c r="B559" s="35" t="s">
        <v>535</v>
      </c>
      <c r="C559" s="32">
        <v>5</v>
      </c>
      <c r="D559" s="6">
        <v>22</v>
      </c>
      <c r="E559" s="7">
        <f t="shared" si="60"/>
        <v>1.9615535504119261E-3</v>
      </c>
      <c r="F559" s="7">
        <f t="shared" si="61"/>
        <v>9.7517730496453903E-3</v>
      </c>
      <c r="G559" s="7">
        <f t="shared" si="63"/>
        <v>3.4</v>
      </c>
      <c r="H559" s="27">
        <f t="shared" si="62"/>
        <v>6.6692820714005481E-3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1</v>
      </c>
      <c r="D564" s="6">
        <v>0</v>
      </c>
      <c r="E564" s="7">
        <f t="shared" si="60"/>
        <v>3.9231071008238524E-4</v>
      </c>
      <c r="F564" s="7" t="str">
        <f t="shared" si="61"/>
        <v/>
      </c>
      <c r="G564" s="7">
        <f t="shared" si="63"/>
        <v>-1</v>
      </c>
      <c r="H564" s="27">
        <f t="shared" si="62"/>
        <v>-3.9231071008238524E-4</v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2</v>
      </c>
      <c r="D570" s="6">
        <v>0</v>
      </c>
      <c r="E570" s="7">
        <f t="shared" si="60"/>
        <v>7.8462142016477048E-4</v>
      </c>
      <c r="F570" s="7" t="str">
        <f t="shared" si="61"/>
        <v/>
      </c>
      <c r="G570" s="7">
        <f t="shared" si="63"/>
        <v>-1</v>
      </c>
      <c r="H570" s="27">
        <f t="shared" si="62"/>
        <v>-7.8462142016477048E-4</v>
      </c>
    </row>
    <row r="571" spans="1:8" x14ac:dyDescent="0.2">
      <c r="A571" s="38"/>
      <c r="B571" s="35" t="s">
        <v>547</v>
      </c>
      <c r="C571" s="32">
        <v>11</v>
      </c>
      <c r="D571" s="6">
        <v>2</v>
      </c>
      <c r="E571" s="7">
        <f t="shared" si="60"/>
        <v>4.3154178109062373E-3</v>
      </c>
      <c r="F571" s="7">
        <f t="shared" si="61"/>
        <v>8.8652482269503544E-4</v>
      </c>
      <c r="G571" s="7">
        <f t="shared" si="63"/>
        <v>-0.81818181818181823</v>
      </c>
      <c r="H571" s="27">
        <f t="shared" si="62"/>
        <v>-3.5307963907414671E-3</v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44</v>
      </c>
      <c r="D574" s="6">
        <v>26</v>
      </c>
      <c r="E574" s="7">
        <f t="shared" si="60"/>
        <v>1.7261671243624949E-2</v>
      </c>
      <c r="F574" s="7">
        <f t="shared" si="61"/>
        <v>1.152482269503546E-2</v>
      </c>
      <c r="G574" s="7">
        <f t="shared" si="63"/>
        <v>-0.40909090909090912</v>
      </c>
      <c r="H574" s="27">
        <f t="shared" si="62"/>
        <v>-7.0615927814829341E-3</v>
      </c>
    </row>
    <row r="575" spans="1:8" ht="25.5" x14ac:dyDescent="0.2">
      <c r="A575" s="38"/>
      <c r="B575" s="35" t="s">
        <v>551</v>
      </c>
      <c r="C575" s="32">
        <v>8</v>
      </c>
      <c r="D575" s="6">
        <v>0</v>
      </c>
      <c r="E575" s="7">
        <f t="shared" si="60"/>
        <v>3.1384856806590819E-3</v>
      </c>
      <c r="F575" s="7" t="str">
        <f t="shared" si="61"/>
        <v/>
      </c>
      <c r="G575" s="7">
        <f t="shared" si="63"/>
        <v>-1</v>
      </c>
      <c r="H575" s="27">
        <f t="shared" si="62"/>
        <v>-3.1384856806590819E-3</v>
      </c>
    </row>
    <row r="576" spans="1:8" x14ac:dyDescent="0.2">
      <c r="A576" s="38"/>
      <c r="B576" s="35" t="s">
        <v>552</v>
      </c>
      <c r="C576" s="32">
        <v>0</v>
      </c>
      <c r="D576" s="6">
        <v>2</v>
      </c>
      <c r="E576" s="7" t="str">
        <f t="shared" si="60"/>
        <v/>
      </c>
      <c r="F576" s="7">
        <f t="shared" si="61"/>
        <v>8.8652482269503544E-4</v>
      </c>
      <c r="G576" s="7">
        <f t="shared" si="63"/>
        <v>1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126</v>
      </c>
      <c r="D579" s="6">
        <v>101</v>
      </c>
      <c r="E579" s="7">
        <f t="shared" si="60"/>
        <v>4.9431149470380541E-2</v>
      </c>
      <c r="F579" s="7">
        <f t="shared" si="61"/>
        <v>4.4769503546099293E-2</v>
      </c>
      <c r="G579" s="7">
        <f t="shared" si="63"/>
        <v>-0.1984126984126984</v>
      </c>
      <c r="H579" s="27">
        <f t="shared" si="62"/>
        <v>-9.8077677520596301E-3</v>
      </c>
    </row>
    <row r="580" spans="1:8" ht="25.5" x14ac:dyDescent="0.2">
      <c r="A580" s="38"/>
      <c r="B580" s="35" t="s">
        <v>556</v>
      </c>
      <c r="C580" s="32">
        <v>202</v>
      </c>
      <c r="D580" s="6">
        <v>13</v>
      </c>
      <c r="E580" s="7">
        <f t="shared" si="60"/>
        <v>7.9246763436641818E-2</v>
      </c>
      <c r="F580" s="7">
        <f t="shared" si="61"/>
        <v>5.7624113475177301E-3</v>
      </c>
      <c r="G580" s="7">
        <f t="shared" si="63"/>
        <v>-0.9356435643564357</v>
      </c>
      <c r="H580" s="27">
        <f t="shared" si="62"/>
        <v>-7.4146724205570808E-2</v>
      </c>
    </row>
    <row r="581" spans="1:8" x14ac:dyDescent="0.2">
      <c r="A581" s="38"/>
      <c r="B581" s="35" t="s">
        <v>557</v>
      </c>
      <c r="C581" s="32">
        <v>45</v>
      </c>
      <c r="D581" s="6">
        <v>40</v>
      </c>
      <c r="E581" s="7">
        <f t="shared" si="60"/>
        <v>1.7653981953707338E-2</v>
      </c>
      <c r="F581" s="7">
        <f t="shared" si="61"/>
        <v>1.7730496453900711E-2</v>
      </c>
      <c r="G581" s="7">
        <f t="shared" si="63"/>
        <v>-0.1111111111111111</v>
      </c>
      <c r="H581" s="27">
        <f t="shared" si="62"/>
        <v>-1.9615535504119265E-3</v>
      </c>
    </row>
    <row r="582" spans="1:8" x14ac:dyDescent="0.2">
      <c r="A582" s="38"/>
      <c r="B582" s="35" t="s">
        <v>558</v>
      </c>
      <c r="C582" s="32">
        <v>5</v>
      </c>
      <c r="D582" s="6">
        <v>10</v>
      </c>
      <c r="E582" s="7">
        <f t="shared" si="60"/>
        <v>1.9615535504119261E-3</v>
      </c>
      <c r="F582" s="7">
        <f t="shared" si="61"/>
        <v>4.4326241134751776E-3</v>
      </c>
      <c r="G582" s="7">
        <f t="shared" si="63"/>
        <v>1</v>
      </c>
      <c r="H582" s="27">
        <f t="shared" si="62"/>
        <v>1.9615535504119261E-3</v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1</v>
      </c>
      <c r="E585" s="7" t="str">
        <f t="shared" si="60"/>
        <v/>
      </c>
      <c r="F585" s="7">
        <f t="shared" si="61"/>
        <v>4.4326241134751772E-4</v>
      </c>
      <c r="G585" s="7">
        <f t="shared" si="63"/>
        <v>1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2</v>
      </c>
      <c r="D586" s="6">
        <v>0</v>
      </c>
      <c r="E586" s="7">
        <f t="shared" si="60"/>
        <v>7.8462142016477048E-4</v>
      </c>
      <c r="F586" s="7" t="str">
        <f t="shared" si="61"/>
        <v/>
      </c>
      <c r="G586" s="7">
        <f t="shared" si="63"/>
        <v>-1</v>
      </c>
      <c r="H586" s="27">
        <f t="shared" si="62"/>
        <v>-7.8462142016477048E-4</v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32</v>
      </c>
      <c r="D588" s="6">
        <v>11</v>
      </c>
      <c r="E588" s="7">
        <f t="shared" si="60"/>
        <v>1.2553942722636328E-2</v>
      </c>
      <c r="F588" s="7">
        <f t="shared" si="61"/>
        <v>4.8758865248226951E-3</v>
      </c>
      <c r="G588" s="7">
        <f t="shared" si="63"/>
        <v>-0.65625</v>
      </c>
      <c r="H588" s="27">
        <f t="shared" si="62"/>
        <v>-8.2385249117300895E-3</v>
      </c>
    </row>
    <row r="589" spans="1:8" x14ac:dyDescent="0.2">
      <c r="A589" s="38"/>
      <c r="B589" s="35" t="s">
        <v>565</v>
      </c>
      <c r="C589" s="32">
        <v>4</v>
      </c>
      <c r="D589" s="6">
        <v>5</v>
      </c>
      <c r="E589" s="7">
        <f t="shared" si="60"/>
        <v>1.569242840329541E-3</v>
      </c>
      <c r="F589" s="7">
        <f t="shared" si="61"/>
        <v>2.2163120567375888E-3</v>
      </c>
      <c r="G589" s="7">
        <f t="shared" si="63"/>
        <v>0.25</v>
      </c>
      <c r="H589" s="27">
        <f t="shared" si="62"/>
        <v>3.9231071008238524E-4</v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1</v>
      </c>
      <c r="E591" s="7" t="str">
        <f t="shared" si="60"/>
        <v/>
      </c>
      <c r="F591" s="7">
        <f t="shared" si="61"/>
        <v>4.4326241134751772E-4</v>
      </c>
      <c r="G591" s="7">
        <f t="shared" si="63"/>
        <v>1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1</v>
      </c>
      <c r="E593" s="7" t="str">
        <f t="shared" si="60"/>
        <v/>
      </c>
      <c r="F593" s="7">
        <f t="shared" si="61"/>
        <v>4.4326241134751772E-4</v>
      </c>
      <c r="G593" s="7">
        <f t="shared" si="63"/>
        <v>1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953</v>
      </c>
      <c r="D601" s="20">
        <f>SUM(D602:D629)</f>
        <v>1003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5.2465897166841552E-2</v>
      </c>
      <c r="H601" s="21">
        <f t="shared" ref="H601:H629" si="66">+IF(OR(AND(E601=""),(G601="")),"",E601*G601)</f>
        <v>5.2465897166841552E-2</v>
      </c>
    </row>
    <row r="602" spans="1:8" x14ac:dyDescent="0.2">
      <c r="A602" s="38"/>
      <c r="B602" s="34" t="s">
        <v>572</v>
      </c>
      <c r="C602" s="31">
        <v>6</v>
      </c>
      <c r="D602" s="24">
        <v>3</v>
      </c>
      <c r="E602" s="25">
        <f t="shared" si="64"/>
        <v>6.2959076600209865E-3</v>
      </c>
      <c r="F602" s="25">
        <f t="shared" si="65"/>
        <v>2.9910269192422734E-3</v>
      </c>
      <c r="G602" s="25">
        <f t="shared" ref="G602:G629" si="67">+IF(AND(C602=0,D602=0)," ",IF(C602=0,1,IF(D602=0,-1,(D602-C602)/C602)))</f>
        <v>-0.5</v>
      </c>
      <c r="H602" s="26">
        <f t="shared" si="66"/>
        <v>-3.1479538300104933E-3</v>
      </c>
    </row>
    <row r="603" spans="1:8" x14ac:dyDescent="0.2">
      <c r="A603" s="38"/>
      <c r="B603" s="35" t="s">
        <v>573</v>
      </c>
      <c r="C603" s="32">
        <v>91</v>
      </c>
      <c r="D603" s="6">
        <v>67</v>
      </c>
      <c r="E603" s="7">
        <f t="shared" si="64"/>
        <v>9.5487932843651632E-2</v>
      </c>
      <c r="F603" s="7">
        <f t="shared" si="65"/>
        <v>6.6799601196410763E-2</v>
      </c>
      <c r="G603" s="7">
        <f t="shared" si="67"/>
        <v>-0.26373626373626374</v>
      </c>
      <c r="H603" s="27">
        <f t="shared" si="66"/>
        <v>-2.5183630640083946E-2</v>
      </c>
    </row>
    <row r="604" spans="1:8" ht="25.5" x14ac:dyDescent="0.2">
      <c r="A604" s="38"/>
      <c r="B604" s="35" t="s">
        <v>574</v>
      </c>
      <c r="C604" s="32">
        <v>85</v>
      </c>
      <c r="D604" s="6">
        <v>300</v>
      </c>
      <c r="E604" s="7">
        <f t="shared" si="64"/>
        <v>8.9192025183630647E-2</v>
      </c>
      <c r="F604" s="7">
        <f t="shared" si="65"/>
        <v>0.29910269192422734</v>
      </c>
      <c r="G604" s="7">
        <f t="shared" si="67"/>
        <v>2.5294117647058822</v>
      </c>
      <c r="H604" s="27">
        <f t="shared" si="66"/>
        <v>0.22560335781741869</v>
      </c>
    </row>
    <row r="605" spans="1:8" x14ac:dyDescent="0.2">
      <c r="A605" s="38"/>
      <c r="B605" s="35" t="s">
        <v>575</v>
      </c>
      <c r="C605" s="32">
        <v>79</v>
      </c>
      <c r="D605" s="6">
        <v>62</v>
      </c>
      <c r="E605" s="7">
        <f t="shared" si="64"/>
        <v>8.2896117523609647E-2</v>
      </c>
      <c r="F605" s="7">
        <f t="shared" si="65"/>
        <v>6.1814556331006978E-2</v>
      </c>
      <c r="G605" s="7">
        <f t="shared" si="67"/>
        <v>-0.21518987341772153</v>
      </c>
      <c r="H605" s="27">
        <f t="shared" si="66"/>
        <v>-1.7838405036726127E-2</v>
      </c>
    </row>
    <row r="606" spans="1:8" x14ac:dyDescent="0.2">
      <c r="A606" s="38"/>
      <c r="B606" s="35" t="s">
        <v>576</v>
      </c>
      <c r="C606" s="32">
        <v>8</v>
      </c>
      <c r="D606" s="6">
        <v>11</v>
      </c>
      <c r="E606" s="7">
        <f t="shared" si="64"/>
        <v>8.3945435466946487E-3</v>
      </c>
      <c r="F606" s="7">
        <f t="shared" si="65"/>
        <v>1.0967098703888335E-2</v>
      </c>
      <c r="G606" s="7">
        <f t="shared" si="67"/>
        <v>0.375</v>
      </c>
      <c r="H606" s="27">
        <f t="shared" si="66"/>
        <v>3.1479538300104933E-3</v>
      </c>
    </row>
    <row r="607" spans="1:8" x14ac:dyDescent="0.2">
      <c r="A607" s="38"/>
      <c r="B607" s="35" t="s">
        <v>577</v>
      </c>
      <c r="C607" s="32">
        <v>0</v>
      </c>
      <c r="D607" s="6">
        <v>3</v>
      </c>
      <c r="E607" s="7" t="str">
        <f t="shared" si="64"/>
        <v/>
      </c>
      <c r="F607" s="7">
        <f t="shared" si="65"/>
        <v>2.9910269192422734E-3</v>
      </c>
      <c r="G607" s="7">
        <f t="shared" si="67"/>
        <v>1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0</v>
      </c>
      <c r="D608" s="6">
        <v>9</v>
      </c>
      <c r="E608" s="7" t="str">
        <f t="shared" si="64"/>
        <v/>
      </c>
      <c r="F608" s="7">
        <f t="shared" si="65"/>
        <v>8.9730807577268201E-3</v>
      </c>
      <c r="G608" s="7">
        <f t="shared" si="67"/>
        <v>1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2</v>
      </c>
      <c r="D609" s="6">
        <v>0</v>
      </c>
      <c r="E609" s="7">
        <f t="shared" si="64"/>
        <v>2.0986358866736622E-3</v>
      </c>
      <c r="F609" s="7" t="str">
        <f t="shared" si="65"/>
        <v/>
      </c>
      <c r="G609" s="7">
        <f t="shared" si="67"/>
        <v>-1</v>
      </c>
      <c r="H609" s="27">
        <f t="shared" si="66"/>
        <v>-2.0986358866736622E-3</v>
      </c>
    </row>
    <row r="610" spans="1:8" x14ac:dyDescent="0.2">
      <c r="A610" s="38"/>
      <c r="B610" s="35" t="s">
        <v>580</v>
      </c>
      <c r="C610" s="32">
        <v>2</v>
      </c>
      <c r="D610" s="6">
        <v>0</v>
      </c>
      <c r="E610" s="7">
        <f t="shared" si="64"/>
        <v>2.0986358866736622E-3</v>
      </c>
      <c r="F610" s="7" t="str">
        <f t="shared" si="65"/>
        <v/>
      </c>
      <c r="G610" s="7">
        <f t="shared" si="67"/>
        <v>-1</v>
      </c>
      <c r="H610" s="27">
        <f t="shared" si="66"/>
        <v>-2.0986358866736622E-3</v>
      </c>
    </row>
    <row r="611" spans="1:8" x14ac:dyDescent="0.2">
      <c r="A611" s="38"/>
      <c r="B611" s="35" t="s">
        <v>581</v>
      </c>
      <c r="C611" s="32">
        <v>20</v>
      </c>
      <c r="D611" s="6">
        <v>0</v>
      </c>
      <c r="E611" s="7">
        <f t="shared" si="64"/>
        <v>2.098635886673662E-2</v>
      </c>
      <c r="F611" s="7" t="str">
        <f t="shared" si="65"/>
        <v/>
      </c>
      <c r="G611" s="7">
        <f t="shared" si="67"/>
        <v>-1</v>
      </c>
      <c r="H611" s="27">
        <f t="shared" si="66"/>
        <v>-2.098635886673662E-2</v>
      </c>
    </row>
    <row r="612" spans="1:8" x14ac:dyDescent="0.2">
      <c r="A612" s="38"/>
      <c r="B612" s="35" t="s">
        <v>582</v>
      </c>
      <c r="C612" s="32">
        <v>4</v>
      </c>
      <c r="D612" s="6">
        <v>15</v>
      </c>
      <c r="E612" s="7">
        <f t="shared" si="64"/>
        <v>4.1972717733473244E-3</v>
      </c>
      <c r="F612" s="7">
        <f t="shared" si="65"/>
        <v>1.4955134596211365E-2</v>
      </c>
      <c r="G612" s="7">
        <f t="shared" si="67"/>
        <v>2.75</v>
      </c>
      <c r="H612" s="27">
        <f t="shared" si="66"/>
        <v>1.1542497376705142E-2</v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8</v>
      </c>
      <c r="D614" s="6">
        <v>24</v>
      </c>
      <c r="E614" s="7">
        <f t="shared" si="64"/>
        <v>8.3945435466946487E-3</v>
      </c>
      <c r="F614" s="7">
        <f t="shared" si="65"/>
        <v>2.3928215353938187E-2</v>
      </c>
      <c r="G614" s="7">
        <f t="shared" si="67"/>
        <v>2</v>
      </c>
      <c r="H614" s="27">
        <f t="shared" si="66"/>
        <v>1.6789087093389297E-2</v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142</v>
      </c>
      <c r="D616" s="6">
        <v>114</v>
      </c>
      <c r="E616" s="7">
        <f t="shared" si="64"/>
        <v>0.14900314795383002</v>
      </c>
      <c r="F616" s="7">
        <f t="shared" si="65"/>
        <v>0.11365902293120637</v>
      </c>
      <c r="G616" s="7">
        <f t="shared" si="67"/>
        <v>-0.19718309859154928</v>
      </c>
      <c r="H616" s="27">
        <f t="shared" si="66"/>
        <v>-2.9380902413431269E-2</v>
      </c>
    </row>
    <row r="617" spans="1:8" x14ac:dyDescent="0.2">
      <c r="A617" s="38"/>
      <c r="B617" s="35" t="s">
        <v>587</v>
      </c>
      <c r="C617" s="32">
        <v>28</v>
      </c>
      <c r="D617" s="6">
        <v>43</v>
      </c>
      <c r="E617" s="7">
        <f t="shared" si="64"/>
        <v>2.9380902413431269E-2</v>
      </c>
      <c r="F617" s="7">
        <f t="shared" si="65"/>
        <v>4.2871385842472583E-2</v>
      </c>
      <c r="G617" s="7">
        <f t="shared" si="67"/>
        <v>0.5357142857142857</v>
      </c>
      <c r="H617" s="27">
        <f t="shared" si="66"/>
        <v>1.5739769150052464E-2</v>
      </c>
    </row>
    <row r="618" spans="1:8" x14ac:dyDescent="0.2">
      <c r="A618" s="38"/>
      <c r="B618" s="35" t="s">
        <v>588</v>
      </c>
      <c r="C618" s="32">
        <v>32</v>
      </c>
      <c r="D618" s="6">
        <v>50</v>
      </c>
      <c r="E618" s="7">
        <f t="shared" si="64"/>
        <v>3.3578174186778595E-2</v>
      </c>
      <c r="F618" s="7">
        <f t="shared" si="65"/>
        <v>4.9850448654037885E-2</v>
      </c>
      <c r="G618" s="7">
        <f t="shared" si="67"/>
        <v>0.5625</v>
      </c>
      <c r="H618" s="27">
        <f t="shared" si="66"/>
        <v>1.888772298006296E-2</v>
      </c>
    </row>
    <row r="619" spans="1:8" x14ac:dyDescent="0.2">
      <c r="A619" s="38"/>
      <c r="B619" s="35" t="s">
        <v>589</v>
      </c>
      <c r="C619" s="32">
        <v>293</v>
      </c>
      <c r="D619" s="6">
        <v>218</v>
      </c>
      <c r="E619" s="7">
        <f t="shared" si="64"/>
        <v>0.30745015739769149</v>
      </c>
      <c r="F619" s="7">
        <f t="shared" si="65"/>
        <v>0.21734795613160518</v>
      </c>
      <c r="G619" s="7">
        <f t="shared" si="67"/>
        <v>-0.25597269624573377</v>
      </c>
      <c r="H619" s="27">
        <f t="shared" si="66"/>
        <v>-7.8698845750262314E-2</v>
      </c>
    </row>
    <row r="620" spans="1:8" x14ac:dyDescent="0.2">
      <c r="A620" s="38"/>
      <c r="B620" s="35" t="s">
        <v>590</v>
      </c>
      <c r="C620" s="32">
        <v>17</v>
      </c>
      <c r="D620" s="6">
        <v>16</v>
      </c>
      <c r="E620" s="7">
        <f t="shared" si="64"/>
        <v>1.7838405036726127E-2</v>
      </c>
      <c r="F620" s="7">
        <f t="shared" si="65"/>
        <v>1.5952143569292122E-2</v>
      </c>
      <c r="G620" s="7">
        <f t="shared" si="67"/>
        <v>-5.8823529411764705E-2</v>
      </c>
      <c r="H620" s="27">
        <f t="shared" si="66"/>
        <v>-1.0493179433368311E-3</v>
      </c>
    </row>
    <row r="621" spans="1:8" x14ac:dyDescent="0.2">
      <c r="A621" s="38"/>
      <c r="B621" s="35" t="s">
        <v>591</v>
      </c>
      <c r="C621" s="32">
        <v>59</v>
      </c>
      <c r="D621" s="6">
        <v>0</v>
      </c>
      <c r="E621" s="7">
        <f t="shared" si="64"/>
        <v>6.190975865687303E-2</v>
      </c>
      <c r="F621" s="7" t="str">
        <f t="shared" si="65"/>
        <v/>
      </c>
      <c r="G621" s="7">
        <f t="shared" si="67"/>
        <v>-1</v>
      </c>
      <c r="H621" s="27">
        <f t="shared" si="66"/>
        <v>-6.190975865687303E-2</v>
      </c>
    </row>
    <row r="622" spans="1:8" x14ac:dyDescent="0.2">
      <c r="A622" s="38"/>
      <c r="B622" s="35" t="s">
        <v>592</v>
      </c>
      <c r="C622" s="32">
        <v>3</v>
      </c>
      <c r="D622" s="6">
        <v>11</v>
      </c>
      <c r="E622" s="7">
        <f t="shared" si="64"/>
        <v>3.1479538300104933E-3</v>
      </c>
      <c r="F622" s="7">
        <f t="shared" si="65"/>
        <v>1.0967098703888335E-2</v>
      </c>
      <c r="G622" s="7">
        <f t="shared" si="67"/>
        <v>2.6666666666666665</v>
      </c>
      <c r="H622" s="27">
        <f t="shared" si="66"/>
        <v>8.3945435466946487E-3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20</v>
      </c>
      <c r="E623" s="7" t="str">
        <f t="shared" si="64"/>
        <v/>
      </c>
      <c r="F623" s="7">
        <f t="shared" si="65"/>
        <v>1.9940179461615155E-2</v>
      </c>
      <c r="G623" s="7">
        <f t="shared" si="67"/>
        <v>1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8</v>
      </c>
      <c r="D625" s="6">
        <v>16</v>
      </c>
      <c r="E625" s="7">
        <f t="shared" si="64"/>
        <v>8.3945435466946487E-3</v>
      </c>
      <c r="F625" s="7">
        <f t="shared" si="65"/>
        <v>1.5952143569292122E-2</v>
      </c>
      <c r="G625" s="7">
        <f t="shared" si="67"/>
        <v>1</v>
      </c>
      <c r="H625" s="27">
        <f t="shared" si="66"/>
        <v>8.3945435466946487E-3</v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46</v>
      </c>
      <c r="D628" s="6">
        <v>5</v>
      </c>
      <c r="E628" s="7">
        <f t="shared" si="64"/>
        <v>4.8268625393494226E-2</v>
      </c>
      <c r="F628" s="7">
        <f t="shared" si="65"/>
        <v>4.9850448654037887E-3</v>
      </c>
      <c r="G628" s="7">
        <f t="shared" si="67"/>
        <v>-0.89130434782608692</v>
      </c>
      <c r="H628" s="27">
        <f t="shared" si="66"/>
        <v>-4.3022035676810066E-2</v>
      </c>
    </row>
    <row r="629" spans="1:8" ht="26.25" thickBot="1" x14ac:dyDescent="0.25">
      <c r="A629" s="38"/>
      <c r="B629" s="36" t="s">
        <v>599</v>
      </c>
      <c r="C629" s="33">
        <v>20</v>
      </c>
      <c r="D629" s="28">
        <v>16</v>
      </c>
      <c r="E629" s="29">
        <f t="shared" si="64"/>
        <v>2.098635886673662E-2</v>
      </c>
      <c r="F629" s="29">
        <f t="shared" si="65"/>
        <v>1.5952143569292122E-2</v>
      </c>
      <c r="G629" s="29">
        <f t="shared" si="67"/>
        <v>-0.2</v>
      </c>
      <c r="H629" s="30">
        <f t="shared" si="66"/>
        <v>-4.1972717733473244E-3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.75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638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639</v>
      </c>
      <c r="C8" s="20">
        <f>+C19+C76+C181+C362+C601</f>
        <v>2475</v>
      </c>
      <c r="D8" s="20">
        <f>+D19+D76+D181+D362+D601</f>
        <v>1568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-0.36646464646464644</v>
      </c>
      <c r="H8" s="21">
        <f t="shared" ref="H8:H13" si="1">+IF(OR(AND(E8=""),(G8="")),"",E8*G8)</f>
        <v>-0.36646464646464644</v>
      </c>
    </row>
    <row r="9" spans="1:8" x14ac:dyDescent="0.2">
      <c r="A9" s="38"/>
      <c r="B9" s="34" t="s">
        <v>6</v>
      </c>
      <c r="C9" s="31">
        <f>+C19</f>
        <v>20</v>
      </c>
      <c r="D9" s="24">
        <f>+D19</f>
        <v>11</v>
      </c>
      <c r="E9" s="25">
        <f t="shared" ref="E9:F13" si="2">+C9/C$8</f>
        <v>8.0808080808080808E-3</v>
      </c>
      <c r="F9" s="25">
        <f t="shared" si="2"/>
        <v>7.0153061224489796E-3</v>
      </c>
      <c r="G9" s="25">
        <f t="shared" si="0"/>
        <v>-0.45</v>
      </c>
      <c r="H9" s="26">
        <f t="shared" si="1"/>
        <v>-3.6363636363636364E-3</v>
      </c>
    </row>
    <row r="10" spans="1:8" x14ac:dyDescent="0.2">
      <c r="A10" s="38"/>
      <c r="B10" s="35" t="s">
        <v>7</v>
      </c>
      <c r="C10" s="32">
        <f>+C76</f>
        <v>314</v>
      </c>
      <c r="D10" s="6">
        <f>+D76</f>
        <v>126</v>
      </c>
      <c r="E10" s="7">
        <f t="shared" si="2"/>
        <v>0.12686868686868688</v>
      </c>
      <c r="F10" s="7">
        <f t="shared" si="2"/>
        <v>8.0357142857142863E-2</v>
      </c>
      <c r="G10" s="7">
        <f t="shared" si="0"/>
        <v>-0.59872611464968151</v>
      </c>
      <c r="H10" s="27">
        <f t="shared" si="1"/>
        <v>-7.5959595959595963E-2</v>
      </c>
    </row>
    <row r="11" spans="1:8" ht="25.5" x14ac:dyDescent="0.2">
      <c r="A11" s="38"/>
      <c r="B11" s="35" t="s">
        <v>8</v>
      </c>
      <c r="C11" s="32">
        <f>+C181</f>
        <v>219</v>
      </c>
      <c r="D11" s="6">
        <f>+D181</f>
        <v>209</v>
      </c>
      <c r="E11" s="7">
        <f t="shared" si="2"/>
        <v>8.8484848484848486E-2</v>
      </c>
      <c r="F11" s="7">
        <f t="shared" si="2"/>
        <v>0.13329081632653061</v>
      </c>
      <c r="G11" s="7">
        <f t="shared" si="0"/>
        <v>-4.5662100456621002E-2</v>
      </c>
      <c r="H11" s="27">
        <f t="shared" si="1"/>
        <v>-4.0404040404040404E-3</v>
      </c>
    </row>
    <row r="12" spans="1:8" x14ac:dyDescent="0.2">
      <c r="A12" s="38"/>
      <c r="B12" s="35" t="s">
        <v>9</v>
      </c>
      <c r="C12" s="32">
        <f>+C362</f>
        <v>1467</v>
      </c>
      <c r="D12" s="6">
        <f>+D362</f>
        <v>759</v>
      </c>
      <c r="E12" s="7">
        <f t="shared" si="2"/>
        <v>0.59272727272727277</v>
      </c>
      <c r="F12" s="7">
        <f t="shared" si="2"/>
        <v>0.48405612244897961</v>
      </c>
      <c r="G12" s="7">
        <f t="shared" si="0"/>
        <v>-0.48261758691206547</v>
      </c>
      <c r="H12" s="27">
        <f t="shared" si="1"/>
        <v>-0.28606060606060607</v>
      </c>
    </row>
    <row r="13" spans="1:8" ht="15.75" thickBot="1" x14ac:dyDescent="0.25">
      <c r="A13" s="38"/>
      <c r="B13" s="36" t="s">
        <v>10</v>
      </c>
      <c r="C13" s="33">
        <f>+C601</f>
        <v>455</v>
      </c>
      <c r="D13" s="28">
        <f>+D601</f>
        <v>463</v>
      </c>
      <c r="E13" s="29">
        <f t="shared" si="2"/>
        <v>0.18383838383838383</v>
      </c>
      <c r="F13" s="29">
        <f t="shared" si="2"/>
        <v>0.29528061224489793</v>
      </c>
      <c r="G13" s="29">
        <f t="shared" si="0"/>
        <v>1.7582417582417582E-2</v>
      </c>
      <c r="H13" s="30">
        <f t="shared" si="1"/>
        <v>3.2323232323232323E-3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20</v>
      </c>
      <c r="D19" s="20">
        <f>SUM(D20:D70)</f>
        <v>11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-0.45</v>
      </c>
      <c r="H19" s="21">
        <f t="shared" ref="H19:H50" si="5">+IF(OR(AND(E19=""),(G19="")),"",E19*G19)</f>
        <v>-0.45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1</v>
      </c>
      <c r="D27" s="6">
        <v>0</v>
      </c>
      <c r="E27" s="7">
        <f t="shared" si="3"/>
        <v>0.05</v>
      </c>
      <c r="F27" s="7" t="str">
        <f t="shared" si="4"/>
        <v/>
      </c>
      <c r="G27" s="7">
        <f t="shared" si="6"/>
        <v>-1</v>
      </c>
      <c r="H27" s="27">
        <f t="shared" si="5"/>
        <v>-0.05</v>
      </c>
    </row>
    <row r="28" spans="1:8" x14ac:dyDescent="0.2">
      <c r="A28" s="38"/>
      <c r="B28" s="35" t="s">
        <v>22</v>
      </c>
      <c r="C28" s="3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7</v>
      </c>
      <c r="D30" s="6">
        <v>0</v>
      </c>
      <c r="E30" s="7">
        <f t="shared" si="3"/>
        <v>0.35</v>
      </c>
      <c r="F30" s="7" t="str">
        <f t="shared" si="4"/>
        <v/>
      </c>
      <c r="G30" s="7">
        <f t="shared" si="6"/>
        <v>-1</v>
      </c>
      <c r="H30" s="27">
        <f t="shared" si="5"/>
        <v>-0.35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1</v>
      </c>
      <c r="D36" s="6">
        <v>3</v>
      </c>
      <c r="E36" s="7">
        <f t="shared" si="3"/>
        <v>0.05</v>
      </c>
      <c r="F36" s="7">
        <f t="shared" si="4"/>
        <v>0.27272727272727271</v>
      </c>
      <c r="G36" s="7">
        <f t="shared" si="6"/>
        <v>2</v>
      </c>
      <c r="H36" s="27">
        <f t="shared" si="5"/>
        <v>0.1</v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1</v>
      </c>
      <c r="D39" s="6">
        <v>0</v>
      </c>
      <c r="E39" s="7">
        <f t="shared" si="3"/>
        <v>0.05</v>
      </c>
      <c r="F39" s="7" t="str">
        <f t="shared" si="4"/>
        <v/>
      </c>
      <c r="G39" s="7">
        <f t="shared" si="6"/>
        <v>-1</v>
      </c>
      <c r="H39" s="27">
        <f t="shared" si="5"/>
        <v>-0.05</v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4</v>
      </c>
      <c r="D45" s="6">
        <v>0</v>
      </c>
      <c r="E45" s="7">
        <f t="shared" si="3"/>
        <v>0.2</v>
      </c>
      <c r="F45" s="7" t="str">
        <f t="shared" si="4"/>
        <v/>
      </c>
      <c r="G45" s="7">
        <f t="shared" si="6"/>
        <v>-1</v>
      </c>
      <c r="H45" s="27">
        <f t="shared" si="5"/>
        <v>-0.2</v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2</v>
      </c>
      <c r="D50" s="6">
        <v>2</v>
      </c>
      <c r="E50" s="7">
        <f t="shared" si="3"/>
        <v>0.1</v>
      </c>
      <c r="F50" s="7">
        <f t="shared" si="4"/>
        <v>0.18181818181818182</v>
      </c>
      <c r="G50" s="7">
        <f t="shared" si="6"/>
        <v>0</v>
      </c>
      <c r="H50" s="27">
        <f t="shared" si="5"/>
        <v>0</v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1</v>
      </c>
      <c r="D54" s="6">
        <v>5</v>
      </c>
      <c r="E54" s="7">
        <f t="shared" si="7"/>
        <v>0.05</v>
      </c>
      <c r="F54" s="7">
        <f t="shared" si="8"/>
        <v>0.45454545454545453</v>
      </c>
      <c r="G54" s="7">
        <f t="shared" si="10"/>
        <v>4</v>
      </c>
      <c r="H54" s="27">
        <f t="shared" si="9"/>
        <v>0.2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1</v>
      </c>
      <c r="D64" s="6">
        <v>0</v>
      </c>
      <c r="E64" s="7">
        <f t="shared" si="7"/>
        <v>0.05</v>
      </c>
      <c r="F64" s="7" t="str">
        <f t="shared" si="8"/>
        <v/>
      </c>
      <c r="G64" s="7">
        <f t="shared" si="10"/>
        <v>-1</v>
      </c>
      <c r="H64" s="27">
        <f t="shared" si="9"/>
        <v>-0.05</v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2</v>
      </c>
      <c r="D68" s="6">
        <v>1</v>
      </c>
      <c r="E68" s="7">
        <f t="shared" si="7"/>
        <v>0.1</v>
      </c>
      <c r="F68" s="7">
        <f t="shared" si="8"/>
        <v>9.0909090909090912E-2</v>
      </c>
      <c r="G68" s="7">
        <f t="shared" si="10"/>
        <v>-0.5</v>
      </c>
      <c r="H68" s="27">
        <f t="shared" si="9"/>
        <v>-0.05</v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314</v>
      </c>
      <c r="D76" s="20">
        <f>SUM(D77:D175)</f>
        <v>126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-0.59872611464968151</v>
      </c>
      <c r="H76" s="21">
        <f t="shared" ref="H76:H107" si="13">+IF(OR(AND(E76=""),(G76="")),"",E76*G76)</f>
        <v>-0.59872611464968151</v>
      </c>
    </row>
    <row r="77" spans="1:8" x14ac:dyDescent="0.2">
      <c r="A77" s="38"/>
      <c r="B77" s="34" t="s">
        <v>65</v>
      </c>
      <c r="C77" s="31">
        <v>4</v>
      </c>
      <c r="D77" s="24">
        <v>3</v>
      </c>
      <c r="E77" s="25">
        <f t="shared" si="11"/>
        <v>1.2738853503184714E-2</v>
      </c>
      <c r="F77" s="25">
        <f t="shared" si="12"/>
        <v>2.3809523809523808E-2</v>
      </c>
      <c r="G77" s="25">
        <f t="shared" ref="G77:G108" si="14">+IF(AND(C77=0,D77=0)," ",IF(C77=0,1,IF(D77=0,-1,(D77-C77)/C77)))</f>
        <v>-0.25</v>
      </c>
      <c r="H77" s="26">
        <f t="shared" si="13"/>
        <v>-3.1847133757961785E-3</v>
      </c>
    </row>
    <row r="78" spans="1:8" x14ac:dyDescent="0.2">
      <c r="A78" s="38"/>
      <c r="B78" s="35" t="s">
        <v>66</v>
      </c>
      <c r="C78" s="32">
        <v>0</v>
      </c>
      <c r="D78" s="6">
        <v>1</v>
      </c>
      <c r="E78" s="7" t="str">
        <f t="shared" si="11"/>
        <v/>
      </c>
      <c r="F78" s="7">
        <f t="shared" si="12"/>
        <v>7.9365079365079361E-3</v>
      </c>
      <c r="G78" s="7">
        <f t="shared" si="14"/>
        <v>1</v>
      </c>
      <c r="H78" s="27" t="str">
        <f t="shared" si="13"/>
        <v/>
      </c>
    </row>
    <row r="79" spans="1:8" x14ac:dyDescent="0.2">
      <c r="A79" s="38"/>
      <c r="B79" s="35" t="s">
        <v>67</v>
      </c>
      <c r="C79" s="32">
        <v>0</v>
      </c>
      <c r="D79" s="6">
        <v>1</v>
      </c>
      <c r="E79" s="7" t="str">
        <f t="shared" si="11"/>
        <v/>
      </c>
      <c r="F79" s="7">
        <f t="shared" si="12"/>
        <v>7.9365079365079361E-3</v>
      </c>
      <c r="G79" s="7">
        <f t="shared" si="14"/>
        <v>1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8</v>
      </c>
      <c r="D80" s="6">
        <v>0</v>
      </c>
      <c r="E80" s="7">
        <f t="shared" si="11"/>
        <v>2.5477707006369428E-2</v>
      </c>
      <c r="F80" s="7" t="str">
        <f t="shared" si="12"/>
        <v/>
      </c>
      <c r="G80" s="7">
        <f t="shared" si="14"/>
        <v>-1</v>
      </c>
      <c r="H80" s="27">
        <f t="shared" si="13"/>
        <v>-2.5477707006369428E-2</v>
      </c>
    </row>
    <row r="81" spans="1:8" ht="25.5" x14ac:dyDescent="0.2">
      <c r="A81" s="38"/>
      <c r="B81" s="35" t="s">
        <v>69</v>
      </c>
      <c r="C81" s="32">
        <v>50</v>
      </c>
      <c r="D81" s="6">
        <v>1</v>
      </c>
      <c r="E81" s="7">
        <f t="shared" si="11"/>
        <v>0.15923566878980891</v>
      </c>
      <c r="F81" s="7">
        <f t="shared" si="12"/>
        <v>7.9365079365079361E-3</v>
      </c>
      <c r="G81" s="7">
        <f t="shared" si="14"/>
        <v>-0.98</v>
      </c>
      <c r="H81" s="27">
        <f t="shared" si="13"/>
        <v>-0.15605095541401273</v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1</v>
      </c>
      <c r="D83" s="6">
        <v>0</v>
      </c>
      <c r="E83" s="7">
        <f t="shared" si="11"/>
        <v>3.1847133757961785E-3</v>
      </c>
      <c r="F83" s="7" t="str">
        <f t="shared" si="12"/>
        <v/>
      </c>
      <c r="G83" s="7">
        <f t="shared" si="14"/>
        <v>-1</v>
      </c>
      <c r="H83" s="27">
        <f t="shared" si="13"/>
        <v>-3.1847133757961785E-3</v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2</v>
      </c>
      <c r="E85" s="7" t="str">
        <f t="shared" si="11"/>
        <v/>
      </c>
      <c r="F85" s="7">
        <f t="shared" si="12"/>
        <v>1.5873015873015872E-2</v>
      </c>
      <c r="G85" s="7">
        <f t="shared" si="14"/>
        <v>1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2</v>
      </c>
      <c r="D87" s="6">
        <v>2</v>
      </c>
      <c r="E87" s="7">
        <f t="shared" si="11"/>
        <v>6.369426751592357E-3</v>
      </c>
      <c r="F87" s="7">
        <f t="shared" si="12"/>
        <v>1.5873015873015872E-2</v>
      </c>
      <c r="G87" s="7">
        <f t="shared" si="14"/>
        <v>0</v>
      </c>
      <c r="H87" s="27">
        <f t="shared" si="13"/>
        <v>0</v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1</v>
      </c>
      <c r="D92" s="6">
        <v>0</v>
      </c>
      <c r="E92" s="7">
        <f t="shared" si="11"/>
        <v>3.1847133757961785E-3</v>
      </c>
      <c r="F92" s="7" t="str">
        <f t="shared" si="12"/>
        <v/>
      </c>
      <c r="G92" s="7">
        <f t="shared" si="14"/>
        <v>-1</v>
      </c>
      <c r="H92" s="27">
        <f t="shared" si="13"/>
        <v>-3.1847133757961785E-3</v>
      </c>
    </row>
    <row r="93" spans="1:8" x14ac:dyDescent="0.2">
      <c r="A93" s="38"/>
      <c r="B93" s="35" t="s">
        <v>81</v>
      </c>
      <c r="C93" s="32">
        <v>1</v>
      </c>
      <c r="D93" s="6">
        <v>0</v>
      </c>
      <c r="E93" s="7">
        <f t="shared" si="11"/>
        <v>3.1847133757961785E-3</v>
      </c>
      <c r="F93" s="7" t="str">
        <f t="shared" si="12"/>
        <v/>
      </c>
      <c r="G93" s="7">
        <f t="shared" si="14"/>
        <v>-1</v>
      </c>
      <c r="H93" s="27">
        <f t="shared" si="13"/>
        <v>-3.1847133757961785E-3</v>
      </c>
    </row>
    <row r="94" spans="1:8" x14ac:dyDescent="0.2">
      <c r="A94" s="38"/>
      <c r="B94" s="35" t="s">
        <v>82</v>
      </c>
      <c r="C94" s="32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27" t="str">
        <f t="shared" si="13"/>
        <v/>
      </c>
    </row>
    <row r="95" spans="1:8" x14ac:dyDescent="0.2">
      <c r="A95" s="38"/>
      <c r="B95" s="35" t="s">
        <v>83</v>
      </c>
      <c r="C95" s="32">
        <v>0</v>
      </c>
      <c r="D95" s="6">
        <v>0</v>
      </c>
      <c r="E95" s="7" t="str">
        <f t="shared" si="11"/>
        <v/>
      </c>
      <c r="F95" s="7" t="str">
        <f t="shared" si="12"/>
        <v/>
      </c>
      <c r="G95" s="7" t="str">
        <f t="shared" si="14"/>
        <v xml:space="preserve"> </v>
      </c>
      <c r="H95" s="27" t="str">
        <f t="shared" si="13"/>
        <v/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8</v>
      </c>
      <c r="D98" s="6">
        <v>2</v>
      </c>
      <c r="E98" s="7">
        <f t="shared" si="11"/>
        <v>2.5477707006369428E-2</v>
      </c>
      <c r="F98" s="7">
        <f t="shared" si="12"/>
        <v>1.5873015873015872E-2</v>
      </c>
      <c r="G98" s="7">
        <f t="shared" si="14"/>
        <v>-0.75</v>
      </c>
      <c r="H98" s="27">
        <f t="shared" si="13"/>
        <v>-1.9108280254777073E-2</v>
      </c>
    </row>
    <row r="99" spans="1:8" x14ac:dyDescent="0.2">
      <c r="A99" s="38"/>
      <c r="B99" s="35" t="s">
        <v>87</v>
      </c>
      <c r="C99" s="32">
        <v>1</v>
      </c>
      <c r="D99" s="6">
        <v>3</v>
      </c>
      <c r="E99" s="7">
        <f t="shared" si="11"/>
        <v>3.1847133757961785E-3</v>
      </c>
      <c r="F99" s="7">
        <f t="shared" si="12"/>
        <v>2.3809523809523808E-2</v>
      </c>
      <c r="G99" s="7">
        <f t="shared" si="14"/>
        <v>2</v>
      </c>
      <c r="H99" s="27">
        <f t="shared" si="13"/>
        <v>6.369426751592357E-3</v>
      </c>
    </row>
    <row r="100" spans="1:8" x14ac:dyDescent="0.2">
      <c r="A100" s="38"/>
      <c r="B100" s="35" t="s">
        <v>88</v>
      </c>
      <c r="C100" s="32">
        <v>3</v>
      </c>
      <c r="D100" s="6">
        <v>1</v>
      </c>
      <c r="E100" s="7">
        <f t="shared" si="11"/>
        <v>9.5541401273885346E-3</v>
      </c>
      <c r="F100" s="7">
        <f t="shared" si="12"/>
        <v>7.9365079365079361E-3</v>
      </c>
      <c r="G100" s="7">
        <f t="shared" si="14"/>
        <v>-0.66666666666666663</v>
      </c>
      <c r="H100" s="27">
        <f t="shared" si="13"/>
        <v>-6.3694267515923561E-3</v>
      </c>
    </row>
    <row r="101" spans="1:8" x14ac:dyDescent="0.2">
      <c r="A101" s="38"/>
      <c r="B101" s="35" t="s">
        <v>89</v>
      </c>
      <c r="C101" s="32">
        <v>1</v>
      </c>
      <c r="D101" s="6">
        <v>1</v>
      </c>
      <c r="E101" s="7">
        <f t="shared" si="11"/>
        <v>3.1847133757961785E-3</v>
      </c>
      <c r="F101" s="7">
        <f t="shared" si="12"/>
        <v>7.9365079365079361E-3</v>
      </c>
      <c r="G101" s="7">
        <f t="shared" si="14"/>
        <v>0</v>
      </c>
      <c r="H101" s="27">
        <f t="shared" si="13"/>
        <v>0</v>
      </c>
    </row>
    <row r="102" spans="1:8" x14ac:dyDescent="0.2">
      <c r="A102" s="38"/>
      <c r="B102" s="35" t="s">
        <v>90</v>
      </c>
      <c r="C102" s="3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2</v>
      </c>
      <c r="D103" s="6">
        <v>1</v>
      </c>
      <c r="E103" s="7">
        <f t="shared" si="11"/>
        <v>6.369426751592357E-3</v>
      </c>
      <c r="F103" s="7">
        <f t="shared" si="12"/>
        <v>7.9365079365079361E-3</v>
      </c>
      <c r="G103" s="7">
        <f t="shared" si="14"/>
        <v>-0.5</v>
      </c>
      <c r="H103" s="27">
        <f t="shared" si="13"/>
        <v>-3.1847133757961785E-3</v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4</v>
      </c>
      <c r="D106" s="6">
        <v>13</v>
      </c>
      <c r="E106" s="7">
        <f t="shared" si="11"/>
        <v>1.2738853503184714E-2</v>
      </c>
      <c r="F106" s="7">
        <f t="shared" si="12"/>
        <v>0.10317460317460317</v>
      </c>
      <c r="G106" s="7">
        <f t="shared" si="14"/>
        <v>2.25</v>
      </c>
      <c r="H106" s="27">
        <f t="shared" si="13"/>
        <v>2.8662420382165606E-2</v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3</v>
      </c>
      <c r="E109" s="7" t="str">
        <f t="shared" si="15"/>
        <v/>
      </c>
      <c r="F109" s="7">
        <f t="shared" si="16"/>
        <v>2.3809523809523808E-2</v>
      </c>
      <c r="G109" s="7">
        <f t="shared" ref="G109:G140" si="18">+IF(AND(C109=0,D109=0)," ",IF(C109=0,1,IF(D109=0,-1,(D109-C109)/C109)))</f>
        <v>1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0</v>
      </c>
      <c r="D110" s="6">
        <v>2</v>
      </c>
      <c r="E110" s="7" t="str">
        <f t="shared" si="15"/>
        <v/>
      </c>
      <c r="F110" s="7">
        <f t="shared" si="16"/>
        <v>1.5873015873015872E-2</v>
      </c>
      <c r="G110" s="7">
        <f t="shared" si="18"/>
        <v>1</v>
      </c>
      <c r="H110" s="27" t="str">
        <f t="shared" si="17"/>
        <v/>
      </c>
    </row>
    <row r="111" spans="1:8" x14ac:dyDescent="0.2">
      <c r="A111" s="38"/>
      <c r="B111" s="35" t="s">
        <v>99</v>
      </c>
      <c r="C111" s="32">
        <v>3</v>
      </c>
      <c r="D111" s="6">
        <v>1</v>
      </c>
      <c r="E111" s="7">
        <f t="shared" si="15"/>
        <v>9.5541401273885346E-3</v>
      </c>
      <c r="F111" s="7">
        <f t="shared" si="16"/>
        <v>7.9365079365079361E-3</v>
      </c>
      <c r="G111" s="7">
        <f t="shared" si="18"/>
        <v>-0.66666666666666663</v>
      </c>
      <c r="H111" s="27">
        <f t="shared" si="17"/>
        <v>-6.3694267515923561E-3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1</v>
      </c>
      <c r="D113" s="6">
        <v>0</v>
      </c>
      <c r="E113" s="7">
        <f t="shared" si="15"/>
        <v>3.1847133757961785E-3</v>
      </c>
      <c r="F113" s="7" t="str">
        <f t="shared" si="16"/>
        <v/>
      </c>
      <c r="G113" s="7">
        <f t="shared" si="18"/>
        <v>-1</v>
      </c>
      <c r="H113" s="27">
        <f t="shared" si="17"/>
        <v>-3.1847133757961785E-3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27" t="str">
        <f t="shared" si="17"/>
        <v/>
      </c>
    </row>
    <row r="119" spans="1:8" ht="25.5" x14ac:dyDescent="0.2">
      <c r="A119" s="38"/>
      <c r="B119" s="35" t="s">
        <v>107</v>
      </c>
      <c r="C119" s="3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27" t="str">
        <f t="shared" si="17"/>
        <v/>
      </c>
    </row>
    <row r="120" spans="1:8" ht="25.5" x14ac:dyDescent="0.2">
      <c r="A120" s="38"/>
      <c r="B120" s="35" t="s">
        <v>108</v>
      </c>
      <c r="C120" s="32">
        <v>2</v>
      </c>
      <c r="D120" s="6">
        <v>0</v>
      </c>
      <c r="E120" s="7">
        <f t="shared" si="15"/>
        <v>6.369426751592357E-3</v>
      </c>
      <c r="F120" s="7" t="str">
        <f t="shared" si="16"/>
        <v/>
      </c>
      <c r="G120" s="7">
        <f t="shared" si="18"/>
        <v>-1</v>
      </c>
      <c r="H120" s="27">
        <f t="shared" si="17"/>
        <v>-6.369426751592357E-3</v>
      </c>
    </row>
    <row r="121" spans="1:8" x14ac:dyDescent="0.2">
      <c r="A121" s="38"/>
      <c r="B121" s="35" t="s">
        <v>109</v>
      </c>
      <c r="C121" s="32">
        <v>0</v>
      </c>
      <c r="D121" s="6">
        <v>1</v>
      </c>
      <c r="E121" s="7" t="str">
        <f t="shared" si="15"/>
        <v/>
      </c>
      <c r="F121" s="7">
        <f t="shared" si="16"/>
        <v>7.9365079365079361E-3</v>
      </c>
      <c r="G121" s="7">
        <f t="shared" si="18"/>
        <v>1</v>
      </c>
      <c r="H121" s="27" t="str">
        <f t="shared" si="17"/>
        <v/>
      </c>
    </row>
    <row r="122" spans="1:8" x14ac:dyDescent="0.2">
      <c r="A122" s="38"/>
      <c r="B122" s="35" t="s">
        <v>110</v>
      </c>
      <c r="C122" s="32">
        <v>2</v>
      </c>
      <c r="D122" s="6">
        <v>10</v>
      </c>
      <c r="E122" s="7">
        <f t="shared" si="15"/>
        <v>6.369426751592357E-3</v>
      </c>
      <c r="F122" s="7">
        <f t="shared" si="16"/>
        <v>7.9365079365079361E-2</v>
      </c>
      <c r="G122" s="7">
        <f t="shared" si="18"/>
        <v>4</v>
      </c>
      <c r="H122" s="27">
        <f t="shared" si="17"/>
        <v>2.5477707006369428E-2</v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1</v>
      </c>
      <c r="D124" s="6">
        <v>3</v>
      </c>
      <c r="E124" s="7">
        <f t="shared" si="15"/>
        <v>3.1847133757961785E-3</v>
      </c>
      <c r="F124" s="7">
        <f t="shared" si="16"/>
        <v>2.3809523809523808E-2</v>
      </c>
      <c r="G124" s="7">
        <f t="shared" si="18"/>
        <v>2</v>
      </c>
      <c r="H124" s="27">
        <f t="shared" si="17"/>
        <v>6.369426751592357E-3</v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2</v>
      </c>
      <c r="D127" s="6">
        <v>3</v>
      </c>
      <c r="E127" s="7">
        <f t="shared" si="15"/>
        <v>6.369426751592357E-3</v>
      </c>
      <c r="F127" s="7">
        <f t="shared" si="16"/>
        <v>2.3809523809523808E-2</v>
      </c>
      <c r="G127" s="7">
        <f t="shared" si="18"/>
        <v>0.5</v>
      </c>
      <c r="H127" s="27">
        <f t="shared" si="17"/>
        <v>3.1847133757961785E-3</v>
      </c>
    </row>
    <row r="128" spans="1:8" x14ac:dyDescent="0.2">
      <c r="A128" s="38"/>
      <c r="B128" s="35" t="s">
        <v>116</v>
      </c>
      <c r="C128" s="32">
        <v>9</v>
      </c>
      <c r="D128" s="6">
        <v>0</v>
      </c>
      <c r="E128" s="7">
        <f t="shared" si="15"/>
        <v>2.8662420382165606E-2</v>
      </c>
      <c r="F128" s="7" t="str">
        <f t="shared" si="16"/>
        <v/>
      </c>
      <c r="G128" s="7">
        <f t="shared" si="18"/>
        <v>-1</v>
      </c>
      <c r="H128" s="27">
        <f t="shared" si="17"/>
        <v>-2.8662420382165606E-2</v>
      </c>
    </row>
    <row r="129" spans="1:8" x14ac:dyDescent="0.2">
      <c r="A129" s="38"/>
      <c r="B129" s="35" t="s">
        <v>117</v>
      </c>
      <c r="C129" s="3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2</v>
      </c>
      <c r="D132" s="6">
        <v>3</v>
      </c>
      <c r="E132" s="7">
        <f t="shared" si="15"/>
        <v>6.369426751592357E-3</v>
      </c>
      <c r="F132" s="7">
        <f t="shared" si="16"/>
        <v>2.3809523809523808E-2</v>
      </c>
      <c r="G132" s="7">
        <f t="shared" si="18"/>
        <v>0.5</v>
      </c>
      <c r="H132" s="27">
        <f t="shared" si="17"/>
        <v>3.1847133757961785E-3</v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124</v>
      </c>
      <c r="D134" s="6">
        <v>3</v>
      </c>
      <c r="E134" s="7">
        <f t="shared" si="15"/>
        <v>0.39490445859872614</v>
      </c>
      <c r="F134" s="7">
        <f t="shared" si="16"/>
        <v>2.3809523809523808E-2</v>
      </c>
      <c r="G134" s="7">
        <f t="shared" si="18"/>
        <v>-0.97580645161290325</v>
      </c>
      <c r="H134" s="27">
        <f t="shared" si="17"/>
        <v>-0.38535031847133761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3</v>
      </c>
      <c r="D136" s="6">
        <v>1</v>
      </c>
      <c r="E136" s="7">
        <f t="shared" si="15"/>
        <v>9.5541401273885346E-3</v>
      </c>
      <c r="F136" s="7">
        <f t="shared" si="16"/>
        <v>7.9365079365079361E-3</v>
      </c>
      <c r="G136" s="7">
        <f t="shared" si="18"/>
        <v>-0.66666666666666663</v>
      </c>
      <c r="H136" s="27">
        <f t="shared" si="17"/>
        <v>-6.3694267515923561E-3</v>
      </c>
    </row>
    <row r="137" spans="1:8" x14ac:dyDescent="0.2">
      <c r="A137" s="38"/>
      <c r="B137" s="35" t="s">
        <v>125</v>
      </c>
      <c r="C137" s="32">
        <v>4</v>
      </c>
      <c r="D137" s="6">
        <v>6</v>
      </c>
      <c r="E137" s="7">
        <f t="shared" si="15"/>
        <v>1.2738853503184714E-2</v>
      </c>
      <c r="F137" s="7">
        <f t="shared" si="16"/>
        <v>4.7619047619047616E-2</v>
      </c>
      <c r="G137" s="7">
        <f t="shared" si="18"/>
        <v>0.5</v>
      </c>
      <c r="H137" s="27">
        <f t="shared" si="17"/>
        <v>6.369426751592357E-3</v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5</v>
      </c>
      <c r="D139" s="6">
        <v>29</v>
      </c>
      <c r="E139" s="7">
        <f t="shared" si="15"/>
        <v>1.5923566878980892E-2</v>
      </c>
      <c r="F139" s="7">
        <f t="shared" si="16"/>
        <v>0.23015873015873015</v>
      </c>
      <c r="G139" s="7">
        <f t="shared" si="18"/>
        <v>4.8</v>
      </c>
      <c r="H139" s="27">
        <f t="shared" si="17"/>
        <v>7.6433121019108277E-2</v>
      </c>
    </row>
    <row r="140" spans="1:8" x14ac:dyDescent="0.2">
      <c r="A140" s="38"/>
      <c r="B140" s="35" t="s">
        <v>128</v>
      </c>
      <c r="C140" s="3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27" t="str">
        <f t="shared" ref="H140:H171" si="21">+IF(OR(AND(E140=""),(G140="")),"",E140*G140)</f>
        <v/>
      </c>
    </row>
    <row r="141" spans="1:8" x14ac:dyDescent="0.2">
      <c r="A141" s="38"/>
      <c r="B141" s="35" t="s">
        <v>129</v>
      </c>
      <c r="C141" s="32">
        <v>36</v>
      </c>
      <c r="D141" s="6">
        <v>0</v>
      </c>
      <c r="E141" s="7">
        <f t="shared" si="19"/>
        <v>0.11464968152866242</v>
      </c>
      <c r="F141" s="7" t="str">
        <f t="shared" si="20"/>
        <v/>
      </c>
      <c r="G141" s="7">
        <f t="shared" ref="G141:G175" si="22">+IF(AND(C141=0,D141=0)," ",IF(C141=0,1,IF(D141=0,-1,(D141-C141)/C141)))</f>
        <v>-1</v>
      </c>
      <c r="H141" s="27">
        <f t="shared" si="21"/>
        <v>-0.11464968152866242</v>
      </c>
    </row>
    <row r="142" spans="1:8" x14ac:dyDescent="0.2">
      <c r="A142" s="38"/>
      <c r="B142" s="35" t="s">
        <v>130</v>
      </c>
      <c r="C142" s="32">
        <v>14</v>
      </c>
      <c r="D142" s="6">
        <v>29</v>
      </c>
      <c r="E142" s="7">
        <f t="shared" si="19"/>
        <v>4.4585987261146494E-2</v>
      </c>
      <c r="F142" s="7">
        <f t="shared" si="20"/>
        <v>0.23015873015873015</v>
      </c>
      <c r="G142" s="7">
        <f t="shared" si="22"/>
        <v>1.0714285714285714</v>
      </c>
      <c r="H142" s="27">
        <f t="shared" si="21"/>
        <v>4.7770700636942671E-2</v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14</v>
      </c>
      <c r="D144" s="6">
        <v>0</v>
      </c>
      <c r="E144" s="7">
        <f t="shared" si="19"/>
        <v>4.4585987261146494E-2</v>
      </c>
      <c r="F144" s="7" t="str">
        <f t="shared" si="20"/>
        <v/>
      </c>
      <c r="G144" s="7">
        <f t="shared" si="22"/>
        <v>-1</v>
      </c>
      <c r="H144" s="27">
        <f t="shared" si="21"/>
        <v>-4.4585987261146494E-2</v>
      </c>
    </row>
    <row r="145" spans="1:8" x14ac:dyDescent="0.2">
      <c r="A145" s="38"/>
      <c r="B145" s="35" t="s">
        <v>133</v>
      </c>
      <c r="C145" s="32">
        <v>4</v>
      </c>
      <c r="D145" s="6">
        <v>0</v>
      </c>
      <c r="E145" s="7">
        <f t="shared" si="19"/>
        <v>1.2738853503184714E-2</v>
      </c>
      <c r="F145" s="7" t="str">
        <f t="shared" si="20"/>
        <v/>
      </c>
      <c r="G145" s="7">
        <f t="shared" si="22"/>
        <v>-1</v>
      </c>
      <c r="H145" s="27">
        <f t="shared" si="21"/>
        <v>-1.2738853503184714E-2</v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1</v>
      </c>
      <c r="D147" s="6">
        <v>0</v>
      </c>
      <c r="E147" s="7">
        <f t="shared" si="19"/>
        <v>3.1847133757961785E-3</v>
      </c>
      <c r="F147" s="7" t="str">
        <f t="shared" si="20"/>
        <v/>
      </c>
      <c r="G147" s="7">
        <f t="shared" si="22"/>
        <v>-1</v>
      </c>
      <c r="H147" s="27">
        <f t="shared" si="21"/>
        <v>-3.1847133757961785E-3</v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1</v>
      </c>
      <c r="D165" s="6">
        <v>0</v>
      </c>
      <c r="E165" s="7">
        <f t="shared" si="19"/>
        <v>3.1847133757961785E-3</v>
      </c>
      <c r="F165" s="7" t="str">
        <f t="shared" si="20"/>
        <v/>
      </c>
      <c r="G165" s="7">
        <f t="shared" si="22"/>
        <v>-1</v>
      </c>
      <c r="H165" s="27">
        <f t="shared" si="21"/>
        <v>-3.1847133757961785E-3</v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27" t="str">
        <f t="shared" ref="H172:H175" si="23">+IF(OR(AND(E172=""),(G172="")),"",E172*G172)</f>
        <v/>
      </c>
    </row>
    <row r="173" spans="1:8" ht="25.5" x14ac:dyDescent="0.2">
      <c r="A173" s="38"/>
      <c r="B173" s="35" t="s">
        <v>161</v>
      </c>
      <c r="C173" s="32">
        <v>0</v>
      </c>
      <c r="D173" s="6">
        <v>1</v>
      </c>
      <c r="E173" s="7" t="str">
        <f t="shared" si="19"/>
        <v/>
      </c>
      <c r="F173" s="7">
        <f t="shared" si="20"/>
        <v>7.9365079365079361E-3</v>
      </c>
      <c r="G173" s="7">
        <f t="shared" si="22"/>
        <v>1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219</v>
      </c>
      <c r="D181" s="20">
        <f>SUM(D182:D356)</f>
        <v>209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-4.5662100456621002E-2</v>
      </c>
      <c r="H181" s="21">
        <f t="shared" ref="H181:H212" si="26">+IF(OR(AND(E181=""),(G181="")),"",E181*G181)</f>
        <v>-4.5662100456621002E-2</v>
      </c>
    </row>
    <row r="182" spans="1:8" x14ac:dyDescent="0.2">
      <c r="A182" s="38"/>
      <c r="B182" s="34" t="s">
        <v>164</v>
      </c>
      <c r="C182" s="31">
        <v>2</v>
      </c>
      <c r="D182" s="24">
        <v>0</v>
      </c>
      <c r="E182" s="25">
        <f t="shared" si="24"/>
        <v>9.1324200913242004E-3</v>
      </c>
      <c r="F182" s="25" t="str">
        <f t="shared" si="25"/>
        <v/>
      </c>
      <c r="G182" s="25">
        <f t="shared" ref="G182:G213" si="27">+IF(AND(C182=0,D182=0)," ",IF(C182=0,1,IF(D182=0,-1,(D182-C182)/C182)))</f>
        <v>-1</v>
      </c>
      <c r="H182" s="26">
        <f t="shared" si="26"/>
        <v>-9.1324200913242004E-3</v>
      </c>
    </row>
    <row r="183" spans="1:8" x14ac:dyDescent="0.2">
      <c r="A183" s="38"/>
      <c r="B183" s="35" t="s">
        <v>165</v>
      </c>
      <c r="C183" s="32">
        <v>2</v>
      </c>
      <c r="D183" s="6">
        <v>0</v>
      </c>
      <c r="E183" s="7">
        <f t="shared" si="24"/>
        <v>9.1324200913242004E-3</v>
      </c>
      <c r="F183" s="7" t="str">
        <f t="shared" si="25"/>
        <v/>
      </c>
      <c r="G183" s="7">
        <f t="shared" si="27"/>
        <v>-1</v>
      </c>
      <c r="H183" s="27">
        <f t="shared" si="26"/>
        <v>-9.1324200913242004E-3</v>
      </c>
    </row>
    <row r="184" spans="1:8" ht="38.25" x14ac:dyDescent="0.2">
      <c r="A184" s="38"/>
      <c r="B184" s="35" t="s">
        <v>166</v>
      </c>
      <c r="C184" s="32">
        <v>0</v>
      </c>
      <c r="D184" s="6">
        <v>1</v>
      </c>
      <c r="E184" s="7" t="str">
        <f t="shared" si="24"/>
        <v/>
      </c>
      <c r="F184" s="7">
        <f t="shared" si="25"/>
        <v>4.7846889952153108E-3</v>
      </c>
      <c r="G184" s="7">
        <f t="shared" si="27"/>
        <v>1</v>
      </c>
      <c r="H184" s="27" t="str">
        <f t="shared" si="26"/>
        <v/>
      </c>
    </row>
    <row r="185" spans="1:8" x14ac:dyDescent="0.2">
      <c r="A185" s="38"/>
      <c r="B185" s="35" t="s">
        <v>167</v>
      </c>
      <c r="C185" s="32">
        <v>2</v>
      </c>
      <c r="D185" s="6">
        <v>0</v>
      </c>
      <c r="E185" s="7">
        <f t="shared" si="24"/>
        <v>9.1324200913242004E-3</v>
      </c>
      <c r="F185" s="7" t="str">
        <f t="shared" si="25"/>
        <v/>
      </c>
      <c r="G185" s="7">
        <f t="shared" si="27"/>
        <v>-1</v>
      </c>
      <c r="H185" s="27">
        <f t="shared" si="26"/>
        <v>-9.1324200913242004E-3</v>
      </c>
    </row>
    <row r="186" spans="1:8" ht="25.5" x14ac:dyDescent="0.2">
      <c r="A186" s="38"/>
      <c r="B186" s="35" t="s">
        <v>168</v>
      </c>
      <c r="C186" s="32">
        <v>2</v>
      </c>
      <c r="D186" s="6">
        <v>2</v>
      </c>
      <c r="E186" s="7">
        <f t="shared" si="24"/>
        <v>9.1324200913242004E-3</v>
      </c>
      <c r="F186" s="7">
        <f t="shared" si="25"/>
        <v>9.5693779904306216E-3</v>
      </c>
      <c r="G186" s="7">
        <f t="shared" si="27"/>
        <v>0</v>
      </c>
      <c r="H186" s="27">
        <f t="shared" si="26"/>
        <v>0</v>
      </c>
    </row>
    <row r="187" spans="1:8" ht="25.5" x14ac:dyDescent="0.2">
      <c r="A187" s="38"/>
      <c r="B187" s="35" t="s">
        <v>169</v>
      </c>
      <c r="C187" s="32">
        <v>0</v>
      </c>
      <c r="D187" s="6">
        <v>2</v>
      </c>
      <c r="E187" s="7" t="str">
        <f t="shared" si="24"/>
        <v/>
      </c>
      <c r="F187" s="7">
        <f t="shared" si="25"/>
        <v>9.5693779904306216E-3</v>
      </c>
      <c r="G187" s="7">
        <f t="shared" si="27"/>
        <v>1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9</v>
      </c>
      <c r="D188" s="6">
        <v>9</v>
      </c>
      <c r="E188" s="7">
        <f t="shared" si="24"/>
        <v>4.1095890410958902E-2</v>
      </c>
      <c r="F188" s="7">
        <f t="shared" si="25"/>
        <v>4.3062200956937802E-2</v>
      </c>
      <c r="G188" s="7">
        <f t="shared" si="27"/>
        <v>0</v>
      </c>
      <c r="H188" s="27">
        <f t="shared" si="26"/>
        <v>0</v>
      </c>
    </row>
    <row r="189" spans="1:8" x14ac:dyDescent="0.2">
      <c r="A189" s="38"/>
      <c r="B189" s="35" t="s">
        <v>171</v>
      </c>
      <c r="C189" s="32">
        <v>0</v>
      </c>
      <c r="D189" s="6">
        <v>2</v>
      </c>
      <c r="E189" s="7" t="str">
        <f t="shared" si="24"/>
        <v/>
      </c>
      <c r="F189" s="7">
        <f t="shared" si="25"/>
        <v>9.5693779904306216E-3</v>
      </c>
      <c r="G189" s="7">
        <f t="shared" si="27"/>
        <v>1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2</v>
      </c>
      <c r="D190" s="6">
        <v>1</v>
      </c>
      <c r="E190" s="7">
        <f t="shared" si="24"/>
        <v>9.1324200913242004E-3</v>
      </c>
      <c r="F190" s="7">
        <f t="shared" si="25"/>
        <v>4.7846889952153108E-3</v>
      </c>
      <c r="G190" s="7">
        <f t="shared" si="27"/>
        <v>-0.5</v>
      </c>
      <c r="H190" s="27">
        <f t="shared" si="26"/>
        <v>-4.5662100456621002E-3</v>
      </c>
    </row>
    <row r="191" spans="1:8" x14ac:dyDescent="0.2">
      <c r="A191" s="38"/>
      <c r="B191" s="35" t="s">
        <v>173</v>
      </c>
      <c r="C191" s="3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27" t="str">
        <f t="shared" si="26"/>
        <v/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1</v>
      </c>
      <c r="D195" s="6">
        <v>1</v>
      </c>
      <c r="E195" s="7">
        <f t="shared" si="24"/>
        <v>4.5662100456621002E-3</v>
      </c>
      <c r="F195" s="7">
        <f t="shared" si="25"/>
        <v>4.7846889952153108E-3</v>
      </c>
      <c r="G195" s="7">
        <f t="shared" si="27"/>
        <v>0</v>
      </c>
      <c r="H195" s="27">
        <f t="shared" si="26"/>
        <v>0</v>
      </c>
    </row>
    <row r="196" spans="1:8" x14ac:dyDescent="0.2">
      <c r="A196" s="38"/>
      <c r="B196" s="35" t="s">
        <v>178</v>
      </c>
      <c r="C196" s="32">
        <v>2</v>
      </c>
      <c r="D196" s="6">
        <v>0</v>
      </c>
      <c r="E196" s="7">
        <f t="shared" si="24"/>
        <v>9.1324200913242004E-3</v>
      </c>
      <c r="F196" s="7" t="str">
        <f t="shared" si="25"/>
        <v/>
      </c>
      <c r="G196" s="7">
        <f t="shared" si="27"/>
        <v>-1</v>
      </c>
      <c r="H196" s="27">
        <f t="shared" si="26"/>
        <v>-9.1324200913242004E-3</v>
      </c>
    </row>
    <row r="197" spans="1:8" ht="25.5" x14ac:dyDescent="0.2">
      <c r="A197" s="38"/>
      <c r="B197" s="35" t="s">
        <v>179</v>
      </c>
      <c r="C197" s="32">
        <v>2</v>
      </c>
      <c r="D197" s="6">
        <v>22</v>
      </c>
      <c r="E197" s="7">
        <f t="shared" si="24"/>
        <v>9.1324200913242004E-3</v>
      </c>
      <c r="F197" s="7">
        <f t="shared" si="25"/>
        <v>0.10526315789473684</v>
      </c>
      <c r="G197" s="7">
        <f t="shared" si="27"/>
        <v>10</v>
      </c>
      <c r="H197" s="27">
        <f t="shared" si="26"/>
        <v>9.1324200913242004E-2</v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2</v>
      </c>
      <c r="E200" s="7" t="str">
        <f t="shared" si="24"/>
        <v/>
      </c>
      <c r="F200" s="7">
        <f t="shared" si="25"/>
        <v>9.5693779904306216E-3</v>
      </c>
      <c r="G200" s="7">
        <f t="shared" si="27"/>
        <v>1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15</v>
      </c>
      <c r="D202" s="6">
        <v>0</v>
      </c>
      <c r="E202" s="7">
        <f t="shared" si="24"/>
        <v>6.8493150684931503E-2</v>
      </c>
      <c r="F202" s="7" t="str">
        <f t="shared" si="25"/>
        <v/>
      </c>
      <c r="G202" s="7">
        <f t="shared" si="27"/>
        <v>-1</v>
      </c>
      <c r="H202" s="27">
        <f t="shared" si="26"/>
        <v>-6.8493150684931503E-2</v>
      </c>
    </row>
    <row r="203" spans="1:8" x14ac:dyDescent="0.2">
      <c r="A203" s="38"/>
      <c r="B203" s="35" t="s">
        <v>185</v>
      </c>
      <c r="C203" s="32">
        <v>1</v>
      </c>
      <c r="D203" s="6">
        <v>4</v>
      </c>
      <c r="E203" s="7">
        <f t="shared" si="24"/>
        <v>4.5662100456621002E-3</v>
      </c>
      <c r="F203" s="7">
        <f t="shared" si="25"/>
        <v>1.9138755980861243E-2</v>
      </c>
      <c r="G203" s="7">
        <f t="shared" si="27"/>
        <v>3</v>
      </c>
      <c r="H203" s="27">
        <f t="shared" si="26"/>
        <v>1.3698630136986301E-2</v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0</v>
      </c>
      <c r="D208" s="6">
        <v>2</v>
      </c>
      <c r="E208" s="7" t="str">
        <f t="shared" si="24"/>
        <v/>
      </c>
      <c r="F208" s="7">
        <f t="shared" si="25"/>
        <v>9.5693779904306216E-3</v>
      </c>
      <c r="G208" s="7">
        <f t="shared" si="27"/>
        <v>1</v>
      </c>
      <c r="H208" s="27" t="str">
        <f t="shared" si="26"/>
        <v/>
      </c>
    </row>
    <row r="209" spans="1:8" x14ac:dyDescent="0.2">
      <c r="A209" s="38"/>
      <c r="B209" s="35" t="s">
        <v>191</v>
      </c>
      <c r="C209" s="32">
        <v>2</v>
      </c>
      <c r="D209" s="6">
        <v>0</v>
      </c>
      <c r="E209" s="7">
        <f t="shared" si="24"/>
        <v>9.1324200913242004E-3</v>
      </c>
      <c r="F209" s="7" t="str">
        <f t="shared" si="25"/>
        <v/>
      </c>
      <c r="G209" s="7">
        <f t="shared" si="27"/>
        <v>-1</v>
      </c>
      <c r="H209" s="27">
        <f t="shared" si="26"/>
        <v>-9.1324200913242004E-3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12</v>
      </c>
      <c r="D211" s="6">
        <v>2</v>
      </c>
      <c r="E211" s="7">
        <f t="shared" si="24"/>
        <v>5.4794520547945202E-2</v>
      </c>
      <c r="F211" s="7">
        <f t="shared" si="25"/>
        <v>9.5693779904306216E-3</v>
      </c>
      <c r="G211" s="7">
        <f t="shared" si="27"/>
        <v>-0.83333333333333337</v>
      </c>
      <c r="H211" s="27">
        <f t="shared" si="26"/>
        <v>-4.5662100456621002E-2</v>
      </c>
    </row>
    <row r="212" spans="1:8" x14ac:dyDescent="0.2">
      <c r="A212" s="38"/>
      <c r="B212" s="35" t="s">
        <v>194</v>
      </c>
      <c r="C212" s="32">
        <v>5</v>
      </c>
      <c r="D212" s="6">
        <v>31</v>
      </c>
      <c r="E212" s="7">
        <f t="shared" si="24"/>
        <v>2.2831050228310501E-2</v>
      </c>
      <c r="F212" s="7">
        <f t="shared" si="25"/>
        <v>0.14832535885167464</v>
      </c>
      <c r="G212" s="7">
        <f t="shared" si="27"/>
        <v>5.2</v>
      </c>
      <c r="H212" s="27">
        <f t="shared" si="26"/>
        <v>0.11872146118721461</v>
      </c>
    </row>
    <row r="213" spans="1:8" x14ac:dyDescent="0.2">
      <c r="A213" s="38"/>
      <c r="B213" s="35" t="s">
        <v>195</v>
      </c>
      <c r="C213" s="32">
        <v>10</v>
      </c>
      <c r="D213" s="6">
        <v>3</v>
      </c>
      <c r="E213" s="7">
        <f t="shared" ref="E213:E244" si="28">+IF(C213=0,"",C213/C$181)</f>
        <v>4.5662100456621002E-2</v>
      </c>
      <c r="F213" s="7">
        <f t="shared" ref="F213:F244" si="29">+IF(D213=0,"",D213/D$181)</f>
        <v>1.4354066985645933E-2</v>
      </c>
      <c r="G213" s="7">
        <f t="shared" si="27"/>
        <v>-0.7</v>
      </c>
      <c r="H213" s="27">
        <f t="shared" ref="H213:H244" si="30">+IF(OR(AND(E213=""),(G213="")),"",E213*G213)</f>
        <v>-3.1963470319634701E-2</v>
      </c>
    </row>
    <row r="214" spans="1:8" x14ac:dyDescent="0.2">
      <c r="A214" s="38"/>
      <c r="B214" s="35" t="s">
        <v>196</v>
      </c>
      <c r="C214" s="32">
        <v>13</v>
      </c>
      <c r="D214" s="6">
        <v>7</v>
      </c>
      <c r="E214" s="7">
        <f t="shared" si="28"/>
        <v>5.9360730593607303E-2</v>
      </c>
      <c r="F214" s="7">
        <f t="shared" si="29"/>
        <v>3.3492822966507178E-2</v>
      </c>
      <c r="G214" s="7">
        <f t="shared" ref="G214:G245" si="31">+IF(AND(C214=0,D214=0)," ",IF(C214=0,1,IF(D214=0,-1,(D214-C214)/C214)))</f>
        <v>-0.46153846153846156</v>
      </c>
      <c r="H214" s="27">
        <f t="shared" si="30"/>
        <v>-2.7397260273972601E-2</v>
      </c>
    </row>
    <row r="215" spans="1:8" x14ac:dyDescent="0.2">
      <c r="A215" s="38"/>
      <c r="B215" s="35" t="s">
        <v>197</v>
      </c>
      <c r="C215" s="32">
        <v>6</v>
      </c>
      <c r="D215" s="6">
        <v>0</v>
      </c>
      <c r="E215" s="7">
        <f t="shared" si="28"/>
        <v>2.7397260273972601E-2</v>
      </c>
      <c r="F215" s="7" t="str">
        <f t="shared" si="29"/>
        <v/>
      </c>
      <c r="G215" s="7">
        <f t="shared" si="31"/>
        <v>-1</v>
      </c>
      <c r="H215" s="27">
        <f t="shared" si="30"/>
        <v>-2.7397260273972601E-2</v>
      </c>
    </row>
    <row r="216" spans="1:8" x14ac:dyDescent="0.2">
      <c r="A216" s="38"/>
      <c r="B216" s="35" t="s">
        <v>198</v>
      </c>
      <c r="C216" s="32">
        <v>1</v>
      </c>
      <c r="D216" s="6">
        <v>0</v>
      </c>
      <c r="E216" s="7">
        <f t="shared" si="28"/>
        <v>4.5662100456621002E-3</v>
      </c>
      <c r="F216" s="7" t="str">
        <f t="shared" si="29"/>
        <v/>
      </c>
      <c r="G216" s="7">
        <f t="shared" si="31"/>
        <v>-1</v>
      </c>
      <c r="H216" s="27">
        <f t="shared" si="30"/>
        <v>-4.5662100456621002E-3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6</v>
      </c>
      <c r="D218" s="6">
        <v>0</v>
      </c>
      <c r="E218" s="7">
        <f t="shared" si="28"/>
        <v>2.7397260273972601E-2</v>
      </c>
      <c r="F218" s="7" t="str">
        <f t="shared" si="29"/>
        <v/>
      </c>
      <c r="G218" s="7">
        <f t="shared" si="31"/>
        <v>-1</v>
      </c>
      <c r="H218" s="27">
        <f t="shared" si="30"/>
        <v>-2.7397260273972601E-2</v>
      </c>
    </row>
    <row r="219" spans="1:8" x14ac:dyDescent="0.2">
      <c r="A219" s="38"/>
      <c r="B219" s="35" t="s">
        <v>201</v>
      </c>
      <c r="C219" s="3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27" t="str">
        <f t="shared" si="30"/>
        <v/>
      </c>
    </row>
    <row r="220" spans="1:8" x14ac:dyDescent="0.2">
      <c r="A220" s="38"/>
      <c r="B220" s="35" t="s">
        <v>202</v>
      </c>
      <c r="C220" s="32">
        <v>3</v>
      </c>
      <c r="D220" s="6">
        <v>2</v>
      </c>
      <c r="E220" s="7">
        <f t="shared" si="28"/>
        <v>1.3698630136986301E-2</v>
      </c>
      <c r="F220" s="7">
        <f t="shared" si="29"/>
        <v>9.5693779904306216E-3</v>
      </c>
      <c r="G220" s="7">
        <f t="shared" si="31"/>
        <v>-0.33333333333333331</v>
      </c>
      <c r="H220" s="27">
        <f t="shared" si="30"/>
        <v>-4.5662100456621002E-3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1</v>
      </c>
      <c r="D222" s="6">
        <v>0</v>
      </c>
      <c r="E222" s="7">
        <f t="shared" si="28"/>
        <v>4.5662100456621002E-3</v>
      </c>
      <c r="F222" s="7" t="str">
        <f t="shared" si="29"/>
        <v/>
      </c>
      <c r="G222" s="7">
        <f t="shared" si="31"/>
        <v>-1</v>
      </c>
      <c r="H222" s="27">
        <f t="shared" si="30"/>
        <v>-4.5662100456621002E-3</v>
      </c>
    </row>
    <row r="223" spans="1:8" ht="25.5" x14ac:dyDescent="0.2">
      <c r="A223" s="38"/>
      <c r="B223" s="35" t="s">
        <v>205</v>
      </c>
      <c r="C223" s="32">
        <v>8</v>
      </c>
      <c r="D223" s="6">
        <v>8</v>
      </c>
      <c r="E223" s="7">
        <f t="shared" si="28"/>
        <v>3.6529680365296802E-2</v>
      </c>
      <c r="F223" s="7">
        <f t="shared" si="29"/>
        <v>3.8277511961722487E-2</v>
      </c>
      <c r="G223" s="7">
        <f t="shared" si="31"/>
        <v>0</v>
      </c>
      <c r="H223" s="27">
        <f t="shared" si="30"/>
        <v>0</v>
      </c>
    </row>
    <row r="224" spans="1:8" x14ac:dyDescent="0.2">
      <c r="A224" s="38"/>
      <c r="B224" s="35" t="s">
        <v>206</v>
      </c>
      <c r="C224" s="3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3</v>
      </c>
      <c r="D228" s="6">
        <v>7</v>
      </c>
      <c r="E228" s="7">
        <f t="shared" si="28"/>
        <v>1.3698630136986301E-2</v>
      </c>
      <c r="F228" s="7">
        <f t="shared" si="29"/>
        <v>3.3492822966507178E-2</v>
      </c>
      <c r="G228" s="7">
        <f t="shared" si="31"/>
        <v>1.3333333333333333</v>
      </c>
      <c r="H228" s="27">
        <f t="shared" si="30"/>
        <v>1.8264840182648401E-2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1</v>
      </c>
      <c r="D231" s="6">
        <v>17</v>
      </c>
      <c r="E231" s="7">
        <f t="shared" si="28"/>
        <v>4.5662100456621002E-3</v>
      </c>
      <c r="F231" s="7">
        <f t="shared" si="29"/>
        <v>8.1339712918660281E-2</v>
      </c>
      <c r="G231" s="7">
        <f t="shared" si="31"/>
        <v>16</v>
      </c>
      <c r="H231" s="27">
        <f t="shared" si="30"/>
        <v>7.3059360730593603E-2</v>
      </c>
    </row>
    <row r="232" spans="1:8" x14ac:dyDescent="0.2">
      <c r="A232" s="38"/>
      <c r="B232" s="35" t="s">
        <v>214</v>
      </c>
      <c r="C232" s="32">
        <v>1</v>
      </c>
      <c r="D232" s="6">
        <v>0</v>
      </c>
      <c r="E232" s="7">
        <f t="shared" si="28"/>
        <v>4.5662100456621002E-3</v>
      </c>
      <c r="F232" s="7" t="str">
        <f t="shared" si="29"/>
        <v/>
      </c>
      <c r="G232" s="7">
        <f t="shared" si="31"/>
        <v>-1</v>
      </c>
      <c r="H232" s="27">
        <f t="shared" si="30"/>
        <v>-4.5662100456621002E-3</v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1</v>
      </c>
      <c r="D235" s="6">
        <v>1</v>
      </c>
      <c r="E235" s="7">
        <f t="shared" si="28"/>
        <v>4.5662100456621002E-3</v>
      </c>
      <c r="F235" s="7">
        <f t="shared" si="29"/>
        <v>4.7846889952153108E-3</v>
      </c>
      <c r="G235" s="7">
        <f t="shared" si="31"/>
        <v>0</v>
      </c>
      <c r="H235" s="27">
        <f t="shared" si="30"/>
        <v>0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1</v>
      </c>
      <c r="D237" s="6">
        <v>0</v>
      </c>
      <c r="E237" s="7">
        <f t="shared" si="28"/>
        <v>4.5662100456621002E-3</v>
      </c>
      <c r="F237" s="7" t="str">
        <f t="shared" si="29"/>
        <v/>
      </c>
      <c r="G237" s="7">
        <f t="shared" si="31"/>
        <v>-1</v>
      </c>
      <c r="H237" s="27">
        <f t="shared" si="30"/>
        <v>-4.5662100456621002E-3</v>
      </c>
    </row>
    <row r="238" spans="1:8" x14ac:dyDescent="0.2">
      <c r="A238" s="38"/>
      <c r="B238" s="35" t="s">
        <v>220</v>
      </c>
      <c r="C238" s="32">
        <v>0</v>
      </c>
      <c r="D238" s="6">
        <v>4</v>
      </c>
      <c r="E238" s="7" t="str">
        <f t="shared" si="28"/>
        <v/>
      </c>
      <c r="F238" s="7">
        <f t="shared" si="29"/>
        <v>1.9138755980861243E-2</v>
      </c>
      <c r="G238" s="7">
        <f t="shared" si="31"/>
        <v>1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0</v>
      </c>
      <c r="D241" s="6">
        <v>3</v>
      </c>
      <c r="E241" s="7" t="str">
        <f t="shared" si="28"/>
        <v/>
      </c>
      <c r="F241" s="7">
        <f t="shared" si="29"/>
        <v>1.4354066985645933E-2</v>
      </c>
      <c r="G241" s="7">
        <f t="shared" si="31"/>
        <v>1</v>
      </c>
      <c r="H241" s="27" t="str">
        <f t="shared" si="30"/>
        <v/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5</v>
      </c>
      <c r="E245" s="7" t="str">
        <f t="shared" ref="E245:E276" si="32">+IF(C245=0,"",C245/C$181)</f>
        <v/>
      </c>
      <c r="F245" s="7">
        <f t="shared" ref="F245:F276" si="33">+IF(D245=0,"",D245/D$181)</f>
        <v>2.3923444976076555E-2</v>
      </c>
      <c r="G245" s="7">
        <f t="shared" si="31"/>
        <v>1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4</v>
      </c>
      <c r="D247" s="6">
        <v>2</v>
      </c>
      <c r="E247" s="7">
        <f t="shared" si="32"/>
        <v>1.8264840182648401E-2</v>
      </c>
      <c r="F247" s="7">
        <f t="shared" si="33"/>
        <v>9.5693779904306216E-3</v>
      </c>
      <c r="G247" s="7">
        <f t="shared" si="35"/>
        <v>-0.5</v>
      </c>
      <c r="H247" s="27">
        <f t="shared" si="34"/>
        <v>-9.1324200913242004E-3</v>
      </c>
    </row>
    <row r="248" spans="1:8" x14ac:dyDescent="0.2">
      <c r="A248" s="38"/>
      <c r="B248" s="35" t="s">
        <v>230</v>
      </c>
      <c r="C248" s="32">
        <v>3</v>
      </c>
      <c r="D248" s="6">
        <v>0</v>
      </c>
      <c r="E248" s="7">
        <f t="shared" si="32"/>
        <v>1.3698630136986301E-2</v>
      </c>
      <c r="F248" s="7" t="str">
        <f t="shared" si="33"/>
        <v/>
      </c>
      <c r="G248" s="7">
        <f t="shared" si="35"/>
        <v>-1</v>
      </c>
      <c r="H248" s="27">
        <f t="shared" si="34"/>
        <v>-1.3698630136986301E-2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0</v>
      </c>
      <c r="D251" s="6">
        <v>2</v>
      </c>
      <c r="E251" s="7" t="str">
        <f t="shared" si="32"/>
        <v/>
      </c>
      <c r="F251" s="7">
        <f t="shared" si="33"/>
        <v>9.5693779904306216E-3</v>
      </c>
      <c r="G251" s="7">
        <f t="shared" si="35"/>
        <v>1</v>
      </c>
      <c r="H251" s="27" t="str">
        <f t="shared" si="34"/>
        <v/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1</v>
      </c>
      <c r="D260" s="6">
        <v>0</v>
      </c>
      <c r="E260" s="7">
        <f t="shared" si="32"/>
        <v>4.5662100456621002E-3</v>
      </c>
      <c r="F260" s="7" t="str">
        <f t="shared" si="33"/>
        <v/>
      </c>
      <c r="G260" s="7">
        <f t="shared" si="35"/>
        <v>-1</v>
      </c>
      <c r="H260" s="27">
        <f t="shared" si="34"/>
        <v>-4.5662100456621002E-3</v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20</v>
      </c>
      <c r="D264" s="6">
        <v>0</v>
      </c>
      <c r="E264" s="7">
        <f t="shared" si="32"/>
        <v>9.1324200913242004E-2</v>
      </c>
      <c r="F264" s="7" t="str">
        <f t="shared" si="33"/>
        <v/>
      </c>
      <c r="G264" s="7">
        <f t="shared" si="35"/>
        <v>-1</v>
      </c>
      <c r="H264" s="27">
        <f t="shared" si="34"/>
        <v>-9.1324200913242004E-2</v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2</v>
      </c>
      <c r="D285" s="6">
        <v>1</v>
      </c>
      <c r="E285" s="7">
        <f t="shared" si="36"/>
        <v>9.1324200913242004E-3</v>
      </c>
      <c r="F285" s="7">
        <f t="shared" si="37"/>
        <v>4.7846889952153108E-3</v>
      </c>
      <c r="G285" s="7">
        <f t="shared" si="39"/>
        <v>-0.5</v>
      </c>
      <c r="H285" s="27">
        <f t="shared" si="38"/>
        <v>-4.5662100456621002E-3</v>
      </c>
    </row>
    <row r="286" spans="1:8" ht="25.5" x14ac:dyDescent="0.2">
      <c r="A286" s="38"/>
      <c r="B286" s="35" t="s">
        <v>268</v>
      </c>
      <c r="C286" s="32">
        <v>4</v>
      </c>
      <c r="D286" s="6">
        <v>2</v>
      </c>
      <c r="E286" s="7">
        <f t="shared" si="36"/>
        <v>1.8264840182648401E-2</v>
      </c>
      <c r="F286" s="7">
        <f t="shared" si="37"/>
        <v>9.5693779904306216E-3</v>
      </c>
      <c r="G286" s="7">
        <f t="shared" si="39"/>
        <v>-0.5</v>
      </c>
      <c r="H286" s="27">
        <f t="shared" si="38"/>
        <v>-9.1324200913242004E-3</v>
      </c>
    </row>
    <row r="287" spans="1:8" x14ac:dyDescent="0.2">
      <c r="A287" s="38"/>
      <c r="B287" s="35" t="s">
        <v>269</v>
      </c>
      <c r="C287" s="32">
        <v>2</v>
      </c>
      <c r="D287" s="6">
        <v>0</v>
      </c>
      <c r="E287" s="7">
        <f t="shared" si="36"/>
        <v>9.1324200913242004E-3</v>
      </c>
      <c r="F287" s="7" t="str">
        <f t="shared" si="37"/>
        <v/>
      </c>
      <c r="G287" s="7">
        <f t="shared" si="39"/>
        <v>-1</v>
      </c>
      <c r="H287" s="27">
        <f t="shared" si="38"/>
        <v>-9.1324200913242004E-3</v>
      </c>
    </row>
    <row r="288" spans="1:8" x14ac:dyDescent="0.2">
      <c r="A288" s="38"/>
      <c r="B288" s="35" t="s">
        <v>270</v>
      </c>
      <c r="C288" s="3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1</v>
      </c>
      <c r="E290" s="7" t="str">
        <f t="shared" si="36"/>
        <v/>
      </c>
      <c r="F290" s="7">
        <f t="shared" si="37"/>
        <v>4.7846889952153108E-3</v>
      </c>
      <c r="G290" s="7">
        <f t="shared" si="39"/>
        <v>1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1</v>
      </c>
      <c r="D292" s="6">
        <v>0</v>
      </c>
      <c r="E292" s="7">
        <f t="shared" si="36"/>
        <v>4.5662100456621002E-3</v>
      </c>
      <c r="F292" s="7" t="str">
        <f t="shared" si="37"/>
        <v/>
      </c>
      <c r="G292" s="7">
        <f t="shared" si="39"/>
        <v>-1</v>
      </c>
      <c r="H292" s="27">
        <f t="shared" si="38"/>
        <v>-4.5662100456621002E-3</v>
      </c>
    </row>
    <row r="293" spans="1:8" x14ac:dyDescent="0.2">
      <c r="A293" s="38"/>
      <c r="B293" s="35" t="s">
        <v>275</v>
      </c>
      <c r="C293" s="32">
        <v>0</v>
      </c>
      <c r="D293" s="6">
        <v>1</v>
      </c>
      <c r="E293" s="7" t="str">
        <f t="shared" si="36"/>
        <v/>
      </c>
      <c r="F293" s="7">
        <f t="shared" si="37"/>
        <v>4.7846889952153108E-3</v>
      </c>
      <c r="G293" s="7">
        <f t="shared" si="39"/>
        <v>1</v>
      </c>
      <c r="H293" s="27" t="str">
        <f t="shared" si="38"/>
        <v/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3</v>
      </c>
      <c r="D299" s="6">
        <v>0</v>
      </c>
      <c r="E299" s="7">
        <f t="shared" si="36"/>
        <v>1.3698630136986301E-2</v>
      </c>
      <c r="F299" s="7" t="str">
        <f t="shared" si="37"/>
        <v/>
      </c>
      <c r="G299" s="7">
        <f t="shared" si="39"/>
        <v>-1</v>
      </c>
      <c r="H299" s="27">
        <f t="shared" si="38"/>
        <v>-1.3698630136986301E-2</v>
      </c>
    </row>
    <row r="300" spans="1:8" x14ac:dyDescent="0.2">
      <c r="A300" s="38"/>
      <c r="B300" s="35" t="s">
        <v>282</v>
      </c>
      <c r="C300" s="32">
        <v>9</v>
      </c>
      <c r="D300" s="6">
        <v>0</v>
      </c>
      <c r="E300" s="7">
        <f t="shared" si="36"/>
        <v>4.1095890410958902E-2</v>
      </c>
      <c r="F300" s="7" t="str">
        <f t="shared" si="37"/>
        <v/>
      </c>
      <c r="G300" s="7">
        <f t="shared" si="39"/>
        <v>-1</v>
      </c>
      <c r="H300" s="27">
        <f t="shared" si="38"/>
        <v>-4.1095890410958902E-2</v>
      </c>
    </row>
    <row r="301" spans="1:8" x14ac:dyDescent="0.2">
      <c r="A301" s="38"/>
      <c r="B301" s="35" t="s">
        <v>283</v>
      </c>
      <c r="C301" s="32">
        <v>0</v>
      </c>
      <c r="D301" s="6">
        <v>1</v>
      </c>
      <c r="E301" s="7" t="str">
        <f t="shared" si="36"/>
        <v/>
      </c>
      <c r="F301" s="7">
        <f t="shared" si="37"/>
        <v>4.7846889952153108E-3</v>
      </c>
      <c r="G301" s="7">
        <f t="shared" si="39"/>
        <v>1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16</v>
      </c>
      <c r="D305" s="6">
        <v>11</v>
      </c>
      <c r="E305" s="7">
        <f t="shared" si="36"/>
        <v>7.3059360730593603E-2</v>
      </c>
      <c r="F305" s="7">
        <f t="shared" si="37"/>
        <v>5.2631578947368418E-2</v>
      </c>
      <c r="G305" s="7">
        <f t="shared" si="39"/>
        <v>-0.3125</v>
      </c>
      <c r="H305" s="27">
        <f t="shared" si="38"/>
        <v>-2.2831050228310501E-2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1</v>
      </c>
      <c r="D313" s="6">
        <v>1</v>
      </c>
      <c r="E313" s="7">
        <f t="shared" si="40"/>
        <v>4.5662100456621002E-3</v>
      </c>
      <c r="F313" s="7">
        <f t="shared" si="41"/>
        <v>4.7846889952153108E-3</v>
      </c>
      <c r="G313" s="7">
        <f t="shared" si="43"/>
        <v>0</v>
      </c>
      <c r="H313" s="27">
        <f t="shared" si="42"/>
        <v>0</v>
      </c>
    </row>
    <row r="314" spans="1:8" ht="25.5" x14ac:dyDescent="0.2">
      <c r="A314" s="38"/>
      <c r="B314" s="35" t="s">
        <v>296</v>
      </c>
      <c r="C314" s="32">
        <v>2</v>
      </c>
      <c r="D314" s="6">
        <v>17</v>
      </c>
      <c r="E314" s="7">
        <f t="shared" si="40"/>
        <v>9.1324200913242004E-3</v>
      </c>
      <c r="F314" s="7">
        <f t="shared" si="41"/>
        <v>8.1339712918660281E-2</v>
      </c>
      <c r="G314" s="7">
        <f t="shared" si="43"/>
        <v>7.5</v>
      </c>
      <c r="H314" s="27">
        <f t="shared" si="42"/>
        <v>6.8493150684931503E-2</v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3</v>
      </c>
      <c r="D317" s="6">
        <v>1</v>
      </c>
      <c r="E317" s="7">
        <f t="shared" si="40"/>
        <v>1.3698630136986301E-2</v>
      </c>
      <c r="F317" s="7">
        <f t="shared" si="41"/>
        <v>4.7846889952153108E-3</v>
      </c>
      <c r="G317" s="7">
        <f t="shared" si="43"/>
        <v>-0.66666666666666663</v>
      </c>
      <c r="H317" s="27">
        <f t="shared" si="42"/>
        <v>-9.1324200913242004E-3</v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1</v>
      </c>
      <c r="D320" s="6">
        <v>0</v>
      </c>
      <c r="E320" s="7">
        <f t="shared" si="40"/>
        <v>4.5662100456621002E-3</v>
      </c>
      <c r="F320" s="7" t="str">
        <f t="shared" si="41"/>
        <v/>
      </c>
      <c r="G320" s="7">
        <f t="shared" si="43"/>
        <v>-1</v>
      </c>
      <c r="H320" s="27">
        <f t="shared" si="42"/>
        <v>-4.5662100456621002E-3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1</v>
      </c>
      <c r="D325" s="6">
        <v>9</v>
      </c>
      <c r="E325" s="7">
        <f t="shared" si="40"/>
        <v>4.5662100456621002E-3</v>
      </c>
      <c r="F325" s="7">
        <f t="shared" si="41"/>
        <v>4.3062200956937802E-2</v>
      </c>
      <c r="G325" s="7">
        <f t="shared" si="43"/>
        <v>8</v>
      </c>
      <c r="H325" s="27">
        <f t="shared" si="42"/>
        <v>3.6529680365296802E-2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1</v>
      </c>
      <c r="D329" s="6">
        <v>5</v>
      </c>
      <c r="E329" s="7">
        <f t="shared" si="40"/>
        <v>4.5662100456621002E-3</v>
      </c>
      <c r="F329" s="7">
        <f t="shared" si="41"/>
        <v>2.3923444976076555E-2</v>
      </c>
      <c r="G329" s="7">
        <f t="shared" si="43"/>
        <v>4</v>
      </c>
      <c r="H329" s="27">
        <f t="shared" si="42"/>
        <v>1.8264840182648401E-2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26</v>
      </c>
      <c r="D331" s="6">
        <v>4</v>
      </c>
      <c r="E331" s="7">
        <f t="shared" si="40"/>
        <v>0.11872146118721461</v>
      </c>
      <c r="F331" s="7">
        <f t="shared" si="41"/>
        <v>1.9138755980861243E-2</v>
      </c>
      <c r="G331" s="7">
        <f t="shared" si="43"/>
        <v>-0.84615384615384615</v>
      </c>
      <c r="H331" s="27">
        <f t="shared" si="42"/>
        <v>-0.1004566210045662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1</v>
      </c>
      <c r="D333" s="6">
        <v>0</v>
      </c>
      <c r="E333" s="7">
        <f t="shared" si="40"/>
        <v>4.5662100456621002E-3</v>
      </c>
      <c r="F333" s="7" t="str">
        <f t="shared" si="41"/>
        <v/>
      </c>
      <c r="G333" s="7">
        <f t="shared" si="43"/>
        <v>-1</v>
      </c>
      <c r="H333" s="27">
        <f t="shared" si="42"/>
        <v>-4.5662100456621002E-3</v>
      </c>
    </row>
    <row r="334" spans="1:8" x14ac:dyDescent="0.2">
      <c r="A334" s="38"/>
      <c r="B334" s="35" t="s">
        <v>316</v>
      </c>
      <c r="C334" s="32">
        <v>0</v>
      </c>
      <c r="D334" s="6">
        <v>12</v>
      </c>
      <c r="E334" s="7" t="str">
        <f t="shared" si="40"/>
        <v/>
      </c>
      <c r="F334" s="7">
        <f t="shared" si="41"/>
        <v>5.7416267942583733E-2</v>
      </c>
      <c r="G334" s="7">
        <f t="shared" si="43"/>
        <v>1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1</v>
      </c>
      <c r="D335" s="6">
        <v>1</v>
      </c>
      <c r="E335" s="7">
        <f t="shared" si="40"/>
        <v>4.5662100456621002E-3</v>
      </c>
      <c r="F335" s="7">
        <f t="shared" si="41"/>
        <v>4.7846889952153108E-3</v>
      </c>
      <c r="G335" s="7">
        <f t="shared" si="43"/>
        <v>0</v>
      </c>
      <c r="H335" s="27">
        <f t="shared" si="42"/>
        <v>0</v>
      </c>
    </row>
    <row r="336" spans="1:8" ht="25.5" x14ac:dyDescent="0.2">
      <c r="A336" s="38"/>
      <c r="B336" s="35" t="s">
        <v>318</v>
      </c>
      <c r="C336" s="32">
        <v>1</v>
      </c>
      <c r="D336" s="6">
        <v>0</v>
      </c>
      <c r="E336" s="7">
        <f t="shared" si="40"/>
        <v>4.5662100456621002E-3</v>
      </c>
      <c r="F336" s="7" t="str">
        <f t="shared" si="41"/>
        <v/>
      </c>
      <c r="G336" s="7">
        <f t="shared" si="43"/>
        <v>-1</v>
      </c>
      <c r="H336" s="27">
        <f t="shared" si="42"/>
        <v>-4.5662100456621002E-3</v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2</v>
      </c>
      <c r="D338" s="6">
        <v>0</v>
      </c>
      <c r="E338" s="7">
        <f t="shared" si="40"/>
        <v>9.1324200913242004E-3</v>
      </c>
      <c r="F338" s="7" t="str">
        <f t="shared" si="41"/>
        <v/>
      </c>
      <c r="G338" s="7">
        <f t="shared" si="43"/>
        <v>-1</v>
      </c>
      <c r="H338" s="27">
        <f t="shared" si="42"/>
        <v>-9.1324200913242004E-3</v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27" t="str">
        <f t="shared" si="42"/>
        <v/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1467</v>
      </c>
      <c r="D362" s="20">
        <f>SUM(D363:D595)</f>
        <v>759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-0.48261758691206547</v>
      </c>
      <c r="H362" s="21">
        <f t="shared" ref="H362:H425" si="50">+IF(OR(AND(E362=""),(G362="")),"",E362*G362)</f>
        <v>-0.48261758691206547</v>
      </c>
    </row>
    <row r="363" spans="1:8" x14ac:dyDescent="0.2">
      <c r="A363" s="38"/>
      <c r="B363" s="34" t="s">
        <v>339</v>
      </c>
      <c r="C363" s="31">
        <v>6</v>
      </c>
      <c r="D363" s="24">
        <v>0</v>
      </c>
      <c r="E363" s="25">
        <f t="shared" si="48"/>
        <v>4.0899795501022499E-3</v>
      </c>
      <c r="F363" s="25" t="str">
        <f t="shared" si="49"/>
        <v/>
      </c>
      <c r="G363" s="25">
        <f t="shared" ref="G363:G426" si="51">+IF(AND(C363=0,D363=0)," ",IF(C363=0,1,IF(D363=0,-1,(D363-C363)/C363)))</f>
        <v>-1</v>
      </c>
      <c r="H363" s="26">
        <f t="shared" si="50"/>
        <v>-4.0899795501022499E-3</v>
      </c>
    </row>
    <row r="364" spans="1:8" x14ac:dyDescent="0.2">
      <c r="A364" s="38"/>
      <c r="B364" s="35" t="s">
        <v>340</v>
      </c>
      <c r="C364" s="32">
        <v>5</v>
      </c>
      <c r="D364" s="6">
        <v>4</v>
      </c>
      <c r="E364" s="7">
        <f t="shared" si="48"/>
        <v>3.4083162917518746E-3</v>
      </c>
      <c r="F364" s="7">
        <f t="shared" si="49"/>
        <v>5.270092226613966E-3</v>
      </c>
      <c r="G364" s="7">
        <f t="shared" si="51"/>
        <v>-0.2</v>
      </c>
      <c r="H364" s="27">
        <f t="shared" si="50"/>
        <v>-6.8166325835037494E-4</v>
      </c>
    </row>
    <row r="365" spans="1:8" x14ac:dyDescent="0.2">
      <c r="A365" s="38"/>
      <c r="B365" s="35" t="s">
        <v>341</v>
      </c>
      <c r="C365" s="32">
        <v>1</v>
      </c>
      <c r="D365" s="6">
        <v>0</v>
      </c>
      <c r="E365" s="7">
        <f t="shared" si="48"/>
        <v>6.8166325835037494E-4</v>
      </c>
      <c r="F365" s="7" t="str">
        <f t="shared" si="49"/>
        <v/>
      </c>
      <c r="G365" s="7">
        <f t="shared" si="51"/>
        <v>-1</v>
      </c>
      <c r="H365" s="27">
        <f t="shared" si="50"/>
        <v>-6.8166325835037494E-4</v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18</v>
      </c>
      <c r="D368" s="6">
        <v>12</v>
      </c>
      <c r="E368" s="7">
        <f t="shared" si="48"/>
        <v>1.2269938650306749E-2</v>
      </c>
      <c r="F368" s="7">
        <f t="shared" si="49"/>
        <v>1.5810276679841896E-2</v>
      </c>
      <c r="G368" s="7">
        <f t="shared" si="51"/>
        <v>-0.33333333333333331</v>
      </c>
      <c r="H368" s="27">
        <f t="shared" si="50"/>
        <v>-4.089979550102249E-3</v>
      </c>
    </row>
    <row r="369" spans="1:8" x14ac:dyDescent="0.2">
      <c r="A369" s="38"/>
      <c r="B369" s="35" t="s">
        <v>345</v>
      </c>
      <c r="C369" s="32">
        <v>0</v>
      </c>
      <c r="D369" s="6">
        <v>1</v>
      </c>
      <c r="E369" s="7" t="str">
        <f t="shared" si="48"/>
        <v/>
      </c>
      <c r="F369" s="7">
        <f t="shared" si="49"/>
        <v>1.3175230566534915E-3</v>
      </c>
      <c r="G369" s="7">
        <f t="shared" si="51"/>
        <v>1</v>
      </c>
      <c r="H369" s="27" t="str">
        <f t="shared" si="50"/>
        <v/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12</v>
      </c>
      <c r="D371" s="6">
        <v>3</v>
      </c>
      <c r="E371" s="7">
        <f t="shared" si="48"/>
        <v>8.1799591002044997E-3</v>
      </c>
      <c r="F371" s="7">
        <f t="shared" si="49"/>
        <v>3.952569169960474E-3</v>
      </c>
      <c r="G371" s="7">
        <f t="shared" si="51"/>
        <v>-0.75</v>
      </c>
      <c r="H371" s="27">
        <f t="shared" si="50"/>
        <v>-6.1349693251533752E-3</v>
      </c>
    </row>
    <row r="372" spans="1:8" x14ac:dyDescent="0.2">
      <c r="A372" s="38"/>
      <c r="B372" s="35" t="s">
        <v>348</v>
      </c>
      <c r="C372" s="32">
        <v>2</v>
      </c>
      <c r="D372" s="6">
        <v>3</v>
      </c>
      <c r="E372" s="7">
        <f t="shared" si="48"/>
        <v>1.3633265167007499E-3</v>
      </c>
      <c r="F372" s="7">
        <f t="shared" si="49"/>
        <v>3.952569169960474E-3</v>
      </c>
      <c r="G372" s="7">
        <f t="shared" si="51"/>
        <v>0.5</v>
      </c>
      <c r="H372" s="27">
        <f t="shared" si="50"/>
        <v>6.8166325835037494E-4</v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42</v>
      </c>
      <c r="D374" s="6">
        <v>6</v>
      </c>
      <c r="E374" s="7">
        <f t="shared" si="48"/>
        <v>2.8629856850715747E-2</v>
      </c>
      <c r="F374" s="7">
        <f t="shared" si="49"/>
        <v>7.9051383399209481E-3</v>
      </c>
      <c r="G374" s="7">
        <f t="shared" si="51"/>
        <v>-0.8571428571428571</v>
      </c>
      <c r="H374" s="27">
        <f t="shared" si="50"/>
        <v>-2.4539877300613494E-2</v>
      </c>
    </row>
    <row r="375" spans="1:8" x14ac:dyDescent="0.2">
      <c r="A375" s="38"/>
      <c r="B375" s="35" t="s">
        <v>351</v>
      </c>
      <c r="C375" s="32">
        <v>4</v>
      </c>
      <c r="D375" s="6">
        <v>1</v>
      </c>
      <c r="E375" s="7">
        <f t="shared" si="48"/>
        <v>2.7266530334014998E-3</v>
      </c>
      <c r="F375" s="7">
        <f t="shared" si="49"/>
        <v>1.3175230566534915E-3</v>
      </c>
      <c r="G375" s="7">
        <f t="shared" si="51"/>
        <v>-0.75</v>
      </c>
      <c r="H375" s="27">
        <f t="shared" si="50"/>
        <v>-2.0449897750511249E-3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1</v>
      </c>
      <c r="D377" s="6">
        <v>0</v>
      </c>
      <c r="E377" s="7">
        <f t="shared" si="48"/>
        <v>6.8166325835037494E-4</v>
      </c>
      <c r="F377" s="7" t="str">
        <f t="shared" si="49"/>
        <v/>
      </c>
      <c r="G377" s="7">
        <f t="shared" si="51"/>
        <v>-1</v>
      </c>
      <c r="H377" s="27">
        <f t="shared" si="50"/>
        <v>-6.8166325835037494E-4</v>
      </c>
    </row>
    <row r="378" spans="1:8" x14ac:dyDescent="0.2">
      <c r="A378" s="38"/>
      <c r="B378" s="35" t="s">
        <v>354</v>
      </c>
      <c r="C378" s="32">
        <v>0</v>
      </c>
      <c r="D378" s="6">
        <v>1</v>
      </c>
      <c r="E378" s="7" t="str">
        <f t="shared" si="48"/>
        <v/>
      </c>
      <c r="F378" s="7">
        <f t="shared" si="49"/>
        <v>1.3175230566534915E-3</v>
      </c>
      <c r="G378" s="7">
        <f t="shared" si="51"/>
        <v>1</v>
      </c>
      <c r="H378" s="27" t="str">
        <f t="shared" si="50"/>
        <v/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4</v>
      </c>
      <c r="D382" s="6">
        <v>9</v>
      </c>
      <c r="E382" s="7">
        <f t="shared" si="48"/>
        <v>2.7266530334014998E-3</v>
      </c>
      <c r="F382" s="7">
        <f t="shared" si="49"/>
        <v>1.1857707509881422E-2</v>
      </c>
      <c r="G382" s="7">
        <f t="shared" si="51"/>
        <v>1.25</v>
      </c>
      <c r="H382" s="27">
        <f t="shared" si="50"/>
        <v>3.4083162917518746E-3</v>
      </c>
    </row>
    <row r="383" spans="1:8" x14ac:dyDescent="0.2">
      <c r="A383" s="38"/>
      <c r="B383" s="35" t="s">
        <v>359</v>
      </c>
      <c r="C383" s="32">
        <v>15</v>
      </c>
      <c r="D383" s="6">
        <v>0</v>
      </c>
      <c r="E383" s="7">
        <f t="shared" si="48"/>
        <v>1.0224948875255624E-2</v>
      </c>
      <c r="F383" s="7" t="str">
        <f t="shared" si="49"/>
        <v/>
      </c>
      <c r="G383" s="7">
        <f t="shared" si="51"/>
        <v>-1</v>
      </c>
      <c r="H383" s="27">
        <f t="shared" si="50"/>
        <v>-1.0224948875255624E-2</v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2</v>
      </c>
      <c r="D385" s="6">
        <v>0</v>
      </c>
      <c r="E385" s="7">
        <f t="shared" si="48"/>
        <v>1.3633265167007499E-3</v>
      </c>
      <c r="F385" s="7" t="str">
        <f t="shared" si="49"/>
        <v/>
      </c>
      <c r="G385" s="7">
        <f t="shared" si="51"/>
        <v>-1</v>
      </c>
      <c r="H385" s="27">
        <f t="shared" si="50"/>
        <v>-1.3633265167007499E-3</v>
      </c>
    </row>
    <row r="386" spans="1:8" x14ac:dyDescent="0.2">
      <c r="A386" s="38"/>
      <c r="B386" s="35" t="s">
        <v>362</v>
      </c>
      <c r="C386" s="32">
        <v>49</v>
      </c>
      <c r="D386" s="6">
        <v>12</v>
      </c>
      <c r="E386" s="7">
        <f t="shared" si="48"/>
        <v>3.3401499659168374E-2</v>
      </c>
      <c r="F386" s="7">
        <f t="shared" si="49"/>
        <v>1.5810276679841896E-2</v>
      </c>
      <c r="G386" s="7">
        <f t="shared" si="51"/>
        <v>-0.75510204081632648</v>
      </c>
      <c r="H386" s="27">
        <f t="shared" si="50"/>
        <v>-2.5221540558963872E-2</v>
      </c>
    </row>
    <row r="387" spans="1:8" x14ac:dyDescent="0.2">
      <c r="A387" s="38"/>
      <c r="B387" s="35" t="s">
        <v>363</v>
      </c>
      <c r="C387" s="32">
        <v>1</v>
      </c>
      <c r="D387" s="6">
        <v>1</v>
      </c>
      <c r="E387" s="7">
        <f t="shared" si="48"/>
        <v>6.8166325835037494E-4</v>
      </c>
      <c r="F387" s="7">
        <f t="shared" si="49"/>
        <v>1.3175230566534915E-3</v>
      </c>
      <c r="G387" s="7">
        <f t="shared" si="51"/>
        <v>0</v>
      </c>
      <c r="H387" s="27">
        <f t="shared" si="50"/>
        <v>0</v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1</v>
      </c>
      <c r="E389" s="7" t="str">
        <f t="shared" si="48"/>
        <v/>
      </c>
      <c r="F389" s="7">
        <f t="shared" si="49"/>
        <v>1.3175230566534915E-3</v>
      </c>
      <c r="G389" s="7">
        <f t="shared" si="51"/>
        <v>1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2</v>
      </c>
      <c r="D392" s="6">
        <v>0</v>
      </c>
      <c r="E392" s="7">
        <f t="shared" si="48"/>
        <v>1.3633265167007499E-3</v>
      </c>
      <c r="F392" s="7" t="str">
        <f t="shared" si="49"/>
        <v/>
      </c>
      <c r="G392" s="7">
        <f t="shared" si="51"/>
        <v>-1</v>
      </c>
      <c r="H392" s="27">
        <f t="shared" si="50"/>
        <v>-1.3633265167007499E-3</v>
      </c>
    </row>
    <row r="393" spans="1:8" x14ac:dyDescent="0.2">
      <c r="A393" s="38"/>
      <c r="B393" s="35" t="s">
        <v>369</v>
      </c>
      <c r="C393" s="32">
        <v>0</v>
      </c>
      <c r="D393" s="6">
        <v>2</v>
      </c>
      <c r="E393" s="7" t="str">
        <f t="shared" si="48"/>
        <v/>
      </c>
      <c r="F393" s="7">
        <f t="shared" si="49"/>
        <v>2.635046113306983E-3</v>
      </c>
      <c r="G393" s="7">
        <f t="shared" si="51"/>
        <v>1</v>
      </c>
      <c r="H393" s="27" t="str">
        <f t="shared" si="50"/>
        <v/>
      </c>
    </row>
    <row r="394" spans="1:8" x14ac:dyDescent="0.2">
      <c r="A394" s="38"/>
      <c r="B394" s="35" t="s">
        <v>370</v>
      </c>
      <c r="C394" s="32">
        <v>1</v>
      </c>
      <c r="D394" s="6">
        <v>0</v>
      </c>
      <c r="E394" s="7">
        <f t="shared" si="48"/>
        <v>6.8166325835037494E-4</v>
      </c>
      <c r="F394" s="7" t="str">
        <f t="shared" si="49"/>
        <v/>
      </c>
      <c r="G394" s="7">
        <f t="shared" si="51"/>
        <v>-1</v>
      </c>
      <c r="H394" s="27">
        <f t="shared" si="50"/>
        <v>-6.8166325835037494E-4</v>
      </c>
    </row>
    <row r="395" spans="1:8" ht="25.5" x14ac:dyDescent="0.2">
      <c r="A395" s="38"/>
      <c r="B395" s="35" t="s">
        <v>371</v>
      </c>
      <c r="C395" s="32">
        <v>0</v>
      </c>
      <c r="D395" s="6">
        <v>1</v>
      </c>
      <c r="E395" s="7" t="str">
        <f t="shared" si="48"/>
        <v/>
      </c>
      <c r="F395" s="7">
        <f t="shared" si="49"/>
        <v>1.3175230566534915E-3</v>
      </c>
      <c r="G395" s="7">
        <f t="shared" si="51"/>
        <v>1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1</v>
      </c>
      <c r="D396" s="6">
        <v>1</v>
      </c>
      <c r="E396" s="7">
        <f t="shared" si="48"/>
        <v>6.8166325835037494E-4</v>
      </c>
      <c r="F396" s="7">
        <f t="shared" si="49"/>
        <v>1.3175230566534915E-3</v>
      </c>
      <c r="G396" s="7">
        <f t="shared" si="51"/>
        <v>0</v>
      </c>
      <c r="H396" s="27">
        <f t="shared" si="50"/>
        <v>0</v>
      </c>
    </row>
    <row r="397" spans="1:8" x14ac:dyDescent="0.2">
      <c r="A397" s="38"/>
      <c r="B397" s="35" t="s">
        <v>373</v>
      </c>
      <c r="C397" s="32">
        <v>48</v>
      </c>
      <c r="D397" s="6">
        <v>21</v>
      </c>
      <c r="E397" s="7">
        <f t="shared" si="48"/>
        <v>3.2719836400817999E-2</v>
      </c>
      <c r="F397" s="7">
        <f t="shared" si="49"/>
        <v>2.766798418972332E-2</v>
      </c>
      <c r="G397" s="7">
        <f t="shared" si="51"/>
        <v>-0.5625</v>
      </c>
      <c r="H397" s="27">
        <f t="shared" si="50"/>
        <v>-1.8404907975460124E-2</v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3</v>
      </c>
      <c r="D401" s="6">
        <v>2</v>
      </c>
      <c r="E401" s="7">
        <f t="shared" si="48"/>
        <v>2.0449897750511249E-3</v>
      </c>
      <c r="F401" s="7">
        <f t="shared" si="49"/>
        <v>2.635046113306983E-3</v>
      </c>
      <c r="G401" s="7">
        <f t="shared" si="51"/>
        <v>-0.33333333333333331</v>
      </c>
      <c r="H401" s="27">
        <f t="shared" si="50"/>
        <v>-6.8166325835037494E-4</v>
      </c>
    </row>
    <row r="402" spans="1:8" x14ac:dyDescent="0.2">
      <c r="A402" s="38"/>
      <c r="B402" s="35" t="s">
        <v>378</v>
      </c>
      <c r="C402" s="32">
        <v>0</v>
      </c>
      <c r="D402" s="6">
        <v>1</v>
      </c>
      <c r="E402" s="7" t="str">
        <f t="shared" si="48"/>
        <v/>
      </c>
      <c r="F402" s="7">
        <f t="shared" si="49"/>
        <v>1.3175230566534915E-3</v>
      </c>
      <c r="G402" s="7">
        <f t="shared" si="51"/>
        <v>1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263</v>
      </c>
      <c r="D404" s="6">
        <v>50</v>
      </c>
      <c r="E404" s="7">
        <f t="shared" si="48"/>
        <v>0.17927743694614862</v>
      </c>
      <c r="F404" s="7">
        <f t="shared" si="49"/>
        <v>6.5876152832674575E-2</v>
      </c>
      <c r="G404" s="7">
        <f t="shared" si="51"/>
        <v>-0.8098859315589354</v>
      </c>
      <c r="H404" s="27">
        <f t="shared" si="50"/>
        <v>-0.14519427402862989</v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154</v>
      </c>
      <c r="D410" s="6">
        <v>24</v>
      </c>
      <c r="E410" s="7">
        <f t="shared" si="48"/>
        <v>0.10497614178595774</v>
      </c>
      <c r="F410" s="7">
        <f t="shared" si="49"/>
        <v>3.1620553359683792E-2</v>
      </c>
      <c r="G410" s="7">
        <f t="shared" si="51"/>
        <v>-0.8441558441558441</v>
      </c>
      <c r="H410" s="27">
        <f t="shared" si="50"/>
        <v>-8.8616223585548728E-2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13</v>
      </c>
      <c r="D413" s="6">
        <v>2</v>
      </c>
      <c r="E413" s="7">
        <f t="shared" si="48"/>
        <v>8.8616223585548746E-3</v>
      </c>
      <c r="F413" s="7">
        <f t="shared" si="49"/>
        <v>2.635046113306983E-3</v>
      </c>
      <c r="G413" s="7">
        <f t="shared" si="51"/>
        <v>-0.84615384615384615</v>
      </c>
      <c r="H413" s="27">
        <f t="shared" si="50"/>
        <v>-7.4982958418541249E-3</v>
      </c>
    </row>
    <row r="414" spans="1:8" x14ac:dyDescent="0.2">
      <c r="A414" s="38"/>
      <c r="B414" s="35" t="s">
        <v>390</v>
      </c>
      <c r="C414" s="32">
        <v>31</v>
      </c>
      <c r="D414" s="6">
        <v>7</v>
      </c>
      <c r="E414" s="7">
        <f t="shared" si="48"/>
        <v>2.1131561008861623E-2</v>
      </c>
      <c r="F414" s="7">
        <f t="shared" si="49"/>
        <v>9.22266139657444E-3</v>
      </c>
      <c r="G414" s="7">
        <f t="shared" si="51"/>
        <v>-0.77419354838709675</v>
      </c>
      <c r="H414" s="27">
        <f t="shared" si="50"/>
        <v>-1.6359918200408999E-2</v>
      </c>
    </row>
    <row r="415" spans="1:8" x14ac:dyDescent="0.2">
      <c r="A415" s="38"/>
      <c r="B415" s="35" t="s">
        <v>391</v>
      </c>
      <c r="C415" s="32">
        <v>5</v>
      </c>
      <c r="D415" s="6">
        <v>7</v>
      </c>
      <c r="E415" s="7">
        <f t="shared" si="48"/>
        <v>3.4083162917518746E-3</v>
      </c>
      <c r="F415" s="7">
        <f t="shared" si="49"/>
        <v>9.22266139657444E-3</v>
      </c>
      <c r="G415" s="7">
        <f t="shared" si="51"/>
        <v>0.4</v>
      </c>
      <c r="H415" s="27">
        <f t="shared" si="50"/>
        <v>1.3633265167007499E-3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2</v>
      </c>
      <c r="D419" s="6">
        <v>14</v>
      </c>
      <c r="E419" s="7">
        <f t="shared" si="48"/>
        <v>1.3633265167007499E-3</v>
      </c>
      <c r="F419" s="7">
        <f t="shared" si="49"/>
        <v>1.844532279314888E-2</v>
      </c>
      <c r="G419" s="7">
        <f t="shared" si="51"/>
        <v>6</v>
      </c>
      <c r="H419" s="27">
        <f t="shared" si="50"/>
        <v>8.1799591002044997E-3</v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0</v>
      </c>
      <c r="D424" s="6">
        <v>1</v>
      </c>
      <c r="E424" s="7" t="str">
        <f t="shared" si="48"/>
        <v/>
      </c>
      <c r="F424" s="7">
        <f t="shared" si="49"/>
        <v>1.3175230566534915E-3</v>
      </c>
      <c r="G424" s="7">
        <f t="shared" si="51"/>
        <v>1</v>
      </c>
      <c r="H424" s="27" t="str">
        <f t="shared" si="50"/>
        <v/>
      </c>
    </row>
    <row r="425" spans="1:8" x14ac:dyDescent="0.2">
      <c r="A425" s="38"/>
      <c r="B425" s="35" t="s">
        <v>401</v>
      </c>
      <c r="C425" s="32">
        <v>5</v>
      </c>
      <c r="D425" s="6">
        <v>4</v>
      </c>
      <c r="E425" s="7">
        <f t="shared" si="48"/>
        <v>3.4083162917518746E-3</v>
      </c>
      <c r="F425" s="7">
        <f t="shared" si="49"/>
        <v>5.270092226613966E-3</v>
      </c>
      <c r="G425" s="7">
        <f t="shared" si="51"/>
        <v>-0.2</v>
      </c>
      <c r="H425" s="27">
        <f t="shared" si="50"/>
        <v>-6.8166325835037494E-4</v>
      </c>
    </row>
    <row r="426" spans="1:8" x14ac:dyDescent="0.2">
      <c r="A426" s="38"/>
      <c r="B426" s="35" t="s">
        <v>402</v>
      </c>
      <c r="C426" s="32">
        <v>112</v>
      </c>
      <c r="D426" s="6">
        <v>12</v>
      </c>
      <c r="E426" s="7">
        <f t="shared" ref="E426:E489" si="52">+IF(C426=0,"",C426/C$362)</f>
        <v>7.6346284935241995E-2</v>
      </c>
      <c r="F426" s="7">
        <f t="shared" ref="F426:F489" si="53">+IF(D426=0,"",D426/D$362)</f>
        <v>1.5810276679841896E-2</v>
      </c>
      <c r="G426" s="7">
        <f t="shared" si="51"/>
        <v>-0.8928571428571429</v>
      </c>
      <c r="H426" s="27">
        <f t="shared" ref="H426:H489" si="54">+IF(OR(AND(E426=""),(G426="")),"",E426*G426)</f>
        <v>-6.8166325835037497E-2</v>
      </c>
    </row>
    <row r="427" spans="1:8" x14ac:dyDescent="0.2">
      <c r="A427" s="38"/>
      <c r="B427" s="35" t="s">
        <v>403</v>
      </c>
      <c r="C427" s="32">
        <v>3</v>
      </c>
      <c r="D427" s="6">
        <v>1</v>
      </c>
      <c r="E427" s="7">
        <f t="shared" si="52"/>
        <v>2.0449897750511249E-3</v>
      </c>
      <c r="F427" s="7">
        <f t="shared" si="53"/>
        <v>1.3175230566534915E-3</v>
      </c>
      <c r="G427" s="7">
        <f t="shared" ref="G427:G490" si="55">+IF(AND(C427=0,D427=0)," ",IF(C427=0,1,IF(D427=0,-1,(D427-C427)/C427)))</f>
        <v>-0.66666666666666663</v>
      </c>
      <c r="H427" s="27">
        <f t="shared" si="54"/>
        <v>-1.3633265167007499E-3</v>
      </c>
    </row>
    <row r="428" spans="1:8" x14ac:dyDescent="0.2">
      <c r="A428" s="38"/>
      <c r="B428" s="35" t="s">
        <v>404</v>
      </c>
      <c r="C428" s="32">
        <v>23</v>
      </c>
      <c r="D428" s="6">
        <v>13</v>
      </c>
      <c r="E428" s="7">
        <f t="shared" si="52"/>
        <v>1.5678254942058625E-2</v>
      </c>
      <c r="F428" s="7">
        <f t="shared" si="53"/>
        <v>1.7127799736495388E-2</v>
      </c>
      <c r="G428" s="7">
        <f t="shared" si="55"/>
        <v>-0.43478260869565216</v>
      </c>
      <c r="H428" s="27">
        <f t="shared" si="54"/>
        <v>-6.8166325835037501E-3</v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66</v>
      </c>
      <c r="D437" s="6">
        <v>103</v>
      </c>
      <c r="E437" s="7">
        <f t="shared" si="52"/>
        <v>4.4989775051124746E-2</v>
      </c>
      <c r="F437" s="7">
        <f t="shared" si="53"/>
        <v>0.13570487483530963</v>
      </c>
      <c r="G437" s="7">
        <f t="shared" si="55"/>
        <v>0.56060606060606055</v>
      </c>
      <c r="H437" s="27">
        <f t="shared" si="54"/>
        <v>2.5221540558963869E-2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40</v>
      </c>
      <c r="D440" s="6">
        <v>0</v>
      </c>
      <c r="E440" s="7">
        <f t="shared" si="52"/>
        <v>2.7266530334014997E-2</v>
      </c>
      <c r="F440" s="7" t="str">
        <f t="shared" si="53"/>
        <v/>
      </c>
      <c r="G440" s="7">
        <f t="shared" si="55"/>
        <v>-1</v>
      </c>
      <c r="H440" s="27">
        <f t="shared" si="54"/>
        <v>-2.7266530334014997E-2</v>
      </c>
    </row>
    <row r="441" spans="1:8" x14ac:dyDescent="0.2">
      <c r="A441" s="38"/>
      <c r="B441" s="35" t="s">
        <v>417</v>
      </c>
      <c r="C441" s="3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27" t="str">
        <f t="shared" si="54"/>
        <v/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1</v>
      </c>
      <c r="D445" s="6">
        <v>0</v>
      </c>
      <c r="E445" s="7">
        <f t="shared" si="52"/>
        <v>6.8166325835037494E-4</v>
      </c>
      <c r="F445" s="7" t="str">
        <f t="shared" si="53"/>
        <v/>
      </c>
      <c r="G445" s="7">
        <f t="shared" si="55"/>
        <v>-1</v>
      </c>
      <c r="H445" s="27">
        <f t="shared" si="54"/>
        <v>-6.8166325835037494E-4</v>
      </c>
    </row>
    <row r="446" spans="1:8" x14ac:dyDescent="0.2">
      <c r="A446" s="38"/>
      <c r="B446" s="35" t="s">
        <v>422</v>
      </c>
      <c r="C446" s="3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27" t="str">
        <f t="shared" si="54"/>
        <v/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38</v>
      </c>
      <c r="D451" s="6">
        <v>103</v>
      </c>
      <c r="E451" s="7">
        <f t="shared" si="52"/>
        <v>2.5903203817314247E-2</v>
      </c>
      <c r="F451" s="7">
        <f t="shared" si="53"/>
        <v>0.13570487483530963</v>
      </c>
      <c r="G451" s="7">
        <f t="shared" si="55"/>
        <v>1.7105263157894737</v>
      </c>
      <c r="H451" s="27">
        <f t="shared" si="54"/>
        <v>4.4308111792774371E-2</v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4</v>
      </c>
      <c r="D453" s="6">
        <v>14</v>
      </c>
      <c r="E453" s="7">
        <f t="shared" si="52"/>
        <v>2.7266530334014998E-3</v>
      </c>
      <c r="F453" s="7">
        <f t="shared" si="53"/>
        <v>1.844532279314888E-2</v>
      </c>
      <c r="G453" s="7">
        <f t="shared" si="55"/>
        <v>2.5</v>
      </c>
      <c r="H453" s="27">
        <f t="shared" si="54"/>
        <v>6.8166325835037492E-3</v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6</v>
      </c>
      <c r="E457" s="7" t="str">
        <f t="shared" si="52"/>
        <v/>
      </c>
      <c r="F457" s="7">
        <f t="shared" si="53"/>
        <v>7.9051383399209481E-3</v>
      </c>
      <c r="G457" s="7">
        <f t="shared" si="55"/>
        <v>1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4</v>
      </c>
      <c r="D458" s="6">
        <v>37</v>
      </c>
      <c r="E458" s="7">
        <f t="shared" si="52"/>
        <v>2.7266530334014998E-3</v>
      </c>
      <c r="F458" s="7">
        <f t="shared" si="53"/>
        <v>4.8748353096179184E-2</v>
      </c>
      <c r="G458" s="7">
        <f t="shared" si="55"/>
        <v>8.25</v>
      </c>
      <c r="H458" s="27">
        <f t="shared" si="54"/>
        <v>2.2494887525562373E-2</v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59</v>
      </c>
      <c r="D460" s="6">
        <v>0</v>
      </c>
      <c r="E460" s="7">
        <f t="shared" si="52"/>
        <v>4.0218132242672122E-2</v>
      </c>
      <c r="F460" s="7" t="str">
        <f t="shared" si="53"/>
        <v/>
      </c>
      <c r="G460" s="7">
        <f t="shared" si="55"/>
        <v>-1</v>
      </c>
      <c r="H460" s="27">
        <f t="shared" si="54"/>
        <v>-4.0218132242672122E-2</v>
      </c>
    </row>
    <row r="461" spans="1:8" x14ac:dyDescent="0.2">
      <c r="A461" s="38"/>
      <c r="B461" s="35" t="s">
        <v>437</v>
      </c>
      <c r="C461" s="32">
        <v>6</v>
      </c>
      <c r="D461" s="6">
        <v>1</v>
      </c>
      <c r="E461" s="7">
        <f t="shared" si="52"/>
        <v>4.0899795501022499E-3</v>
      </c>
      <c r="F461" s="7">
        <f t="shared" si="53"/>
        <v>1.3175230566534915E-3</v>
      </c>
      <c r="G461" s="7">
        <f t="shared" si="55"/>
        <v>-0.83333333333333337</v>
      </c>
      <c r="H461" s="27">
        <f t="shared" si="54"/>
        <v>-3.408316291751875E-3</v>
      </c>
    </row>
    <row r="462" spans="1:8" x14ac:dyDescent="0.2">
      <c r="A462" s="38"/>
      <c r="B462" s="35" t="s">
        <v>438</v>
      </c>
      <c r="C462" s="3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27" t="str">
        <f t="shared" si="54"/>
        <v/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5</v>
      </c>
      <c r="D464" s="6">
        <v>0</v>
      </c>
      <c r="E464" s="7">
        <f t="shared" si="52"/>
        <v>3.4083162917518746E-3</v>
      </c>
      <c r="F464" s="7" t="str">
        <f t="shared" si="53"/>
        <v/>
      </c>
      <c r="G464" s="7">
        <f t="shared" si="55"/>
        <v>-1</v>
      </c>
      <c r="H464" s="27">
        <f t="shared" si="54"/>
        <v>-3.4083162917518746E-3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1</v>
      </c>
      <c r="D467" s="6">
        <v>3</v>
      </c>
      <c r="E467" s="7">
        <f t="shared" si="52"/>
        <v>6.8166325835037494E-4</v>
      </c>
      <c r="F467" s="7">
        <f t="shared" si="53"/>
        <v>3.952569169960474E-3</v>
      </c>
      <c r="G467" s="7">
        <f t="shared" si="55"/>
        <v>2</v>
      </c>
      <c r="H467" s="27">
        <f t="shared" si="54"/>
        <v>1.3633265167007499E-3</v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27" t="str">
        <f t="shared" si="54"/>
        <v/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0</v>
      </c>
      <c r="D474" s="6">
        <v>2</v>
      </c>
      <c r="E474" s="7" t="str">
        <f t="shared" si="52"/>
        <v/>
      </c>
      <c r="F474" s="7">
        <f t="shared" si="53"/>
        <v>2.635046113306983E-3</v>
      </c>
      <c r="G474" s="7">
        <f t="shared" si="55"/>
        <v>1</v>
      </c>
      <c r="H474" s="27" t="str">
        <f t="shared" si="54"/>
        <v/>
      </c>
    </row>
    <row r="475" spans="1:8" x14ac:dyDescent="0.2">
      <c r="A475" s="38"/>
      <c r="B475" s="35" t="s">
        <v>451</v>
      </c>
      <c r="C475" s="32">
        <v>7</v>
      </c>
      <c r="D475" s="6">
        <v>5</v>
      </c>
      <c r="E475" s="7">
        <f t="shared" si="52"/>
        <v>4.7716428084526247E-3</v>
      </c>
      <c r="F475" s="7">
        <f t="shared" si="53"/>
        <v>6.587615283267457E-3</v>
      </c>
      <c r="G475" s="7">
        <f t="shared" si="55"/>
        <v>-0.2857142857142857</v>
      </c>
      <c r="H475" s="27">
        <f t="shared" si="54"/>
        <v>-1.3633265167007499E-3</v>
      </c>
    </row>
    <row r="476" spans="1:8" x14ac:dyDescent="0.2">
      <c r="A476" s="38"/>
      <c r="B476" s="35" t="s">
        <v>452</v>
      </c>
      <c r="C476" s="32">
        <v>9</v>
      </c>
      <c r="D476" s="6">
        <v>2</v>
      </c>
      <c r="E476" s="7">
        <f t="shared" si="52"/>
        <v>6.1349693251533744E-3</v>
      </c>
      <c r="F476" s="7">
        <f t="shared" si="53"/>
        <v>2.635046113306983E-3</v>
      </c>
      <c r="G476" s="7">
        <f t="shared" si="55"/>
        <v>-0.77777777777777779</v>
      </c>
      <c r="H476" s="27">
        <f t="shared" si="54"/>
        <v>-4.7716428084526247E-3</v>
      </c>
    </row>
    <row r="477" spans="1:8" ht="25.5" x14ac:dyDescent="0.2">
      <c r="A477" s="38"/>
      <c r="B477" s="35" t="s">
        <v>453</v>
      </c>
      <c r="C477" s="32">
        <v>0</v>
      </c>
      <c r="D477" s="6">
        <v>5</v>
      </c>
      <c r="E477" s="7" t="str">
        <f t="shared" si="52"/>
        <v/>
      </c>
      <c r="F477" s="7">
        <f t="shared" si="53"/>
        <v>6.587615283267457E-3</v>
      </c>
      <c r="G477" s="7">
        <f t="shared" si="55"/>
        <v>1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1</v>
      </c>
      <c r="D478" s="6">
        <v>5</v>
      </c>
      <c r="E478" s="7">
        <f t="shared" si="52"/>
        <v>6.8166325835037494E-4</v>
      </c>
      <c r="F478" s="7">
        <f t="shared" si="53"/>
        <v>6.587615283267457E-3</v>
      </c>
      <c r="G478" s="7">
        <f t="shared" si="55"/>
        <v>4</v>
      </c>
      <c r="H478" s="27">
        <f t="shared" si="54"/>
        <v>2.7266530334014998E-3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2</v>
      </c>
      <c r="D480" s="6">
        <v>0</v>
      </c>
      <c r="E480" s="7">
        <f t="shared" si="52"/>
        <v>1.3633265167007499E-3</v>
      </c>
      <c r="F480" s="7" t="str">
        <f t="shared" si="53"/>
        <v/>
      </c>
      <c r="G480" s="7">
        <f t="shared" si="55"/>
        <v>-1</v>
      </c>
      <c r="H480" s="27">
        <f t="shared" si="54"/>
        <v>-1.3633265167007499E-3</v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13</v>
      </c>
      <c r="D483" s="6">
        <v>3</v>
      </c>
      <c r="E483" s="7">
        <f t="shared" si="52"/>
        <v>8.8616223585548746E-3</v>
      </c>
      <c r="F483" s="7">
        <f t="shared" si="53"/>
        <v>3.952569169960474E-3</v>
      </c>
      <c r="G483" s="7">
        <f t="shared" si="55"/>
        <v>-0.76923076923076927</v>
      </c>
      <c r="H483" s="27">
        <f t="shared" si="54"/>
        <v>-6.8166325835037501E-3</v>
      </c>
    </row>
    <row r="484" spans="1:8" x14ac:dyDescent="0.2">
      <c r="A484" s="38"/>
      <c r="B484" s="35" t="s">
        <v>460</v>
      </c>
      <c r="C484" s="32">
        <v>27</v>
      </c>
      <c r="D484" s="6">
        <v>22</v>
      </c>
      <c r="E484" s="7">
        <f t="shared" si="52"/>
        <v>1.8404907975460124E-2</v>
      </c>
      <c r="F484" s="7">
        <f t="shared" si="53"/>
        <v>2.8985507246376812E-2</v>
      </c>
      <c r="G484" s="7">
        <f t="shared" si="55"/>
        <v>-0.18518518518518517</v>
      </c>
      <c r="H484" s="27">
        <f t="shared" si="54"/>
        <v>-3.4083162917518746E-3</v>
      </c>
    </row>
    <row r="485" spans="1:8" x14ac:dyDescent="0.2">
      <c r="A485" s="38"/>
      <c r="B485" s="35" t="s">
        <v>461</v>
      </c>
      <c r="C485" s="32">
        <v>1</v>
      </c>
      <c r="D485" s="6">
        <v>3</v>
      </c>
      <c r="E485" s="7">
        <f t="shared" si="52"/>
        <v>6.8166325835037494E-4</v>
      </c>
      <c r="F485" s="7">
        <f t="shared" si="53"/>
        <v>3.952569169960474E-3</v>
      </c>
      <c r="G485" s="7">
        <f t="shared" si="55"/>
        <v>2</v>
      </c>
      <c r="H485" s="27">
        <f t="shared" si="54"/>
        <v>1.3633265167007499E-3</v>
      </c>
    </row>
    <row r="486" spans="1:8" x14ac:dyDescent="0.2">
      <c r="A486" s="38"/>
      <c r="B486" s="35" t="s">
        <v>462</v>
      </c>
      <c r="C486" s="32">
        <v>0</v>
      </c>
      <c r="D486" s="6">
        <v>1</v>
      </c>
      <c r="E486" s="7" t="str">
        <f t="shared" si="52"/>
        <v/>
      </c>
      <c r="F486" s="7">
        <f t="shared" si="53"/>
        <v>1.3175230566534915E-3</v>
      </c>
      <c r="G486" s="7">
        <f t="shared" si="55"/>
        <v>1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10</v>
      </c>
      <c r="D487" s="6">
        <v>3</v>
      </c>
      <c r="E487" s="7">
        <f t="shared" si="52"/>
        <v>6.8166325835037492E-3</v>
      </c>
      <c r="F487" s="7">
        <f t="shared" si="53"/>
        <v>3.952569169960474E-3</v>
      </c>
      <c r="G487" s="7">
        <f t="shared" si="55"/>
        <v>-0.7</v>
      </c>
      <c r="H487" s="27">
        <f t="shared" si="54"/>
        <v>-4.7716428084526238E-3</v>
      </c>
    </row>
    <row r="488" spans="1:8" x14ac:dyDescent="0.2">
      <c r="A488" s="38"/>
      <c r="B488" s="35" t="s">
        <v>464</v>
      </c>
      <c r="C488" s="32">
        <v>1</v>
      </c>
      <c r="D488" s="6">
        <v>1</v>
      </c>
      <c r="E488" s="7">
        <f t="shared" si="52"/>
        <v>6.8166325835037494E-4</v>
      </c>
      <c r="F488" s="7">
        <f t="shared" si="53"/>
        <v>1.3175230566534915E-3</v>
      </c>
      <c r="G488" s="7">
        <f t="shared" si="55"/>
        <v>0</v>
      </c>
      <c r="H488" s="27">
        <f t="shared" si="54"/>
        <v>0</v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31</v>
      </c>
      <c r="D490" s="6">
        <v>70</v>
      </c>
      <c r="E490" s="7">
        <f t="shared" ref="E490:E553" si="56">+IF(C490=0,"",C490/C$362)</f>
        <v>2.1131561008861623E-2</v>
      </c>
      <c r="F490" s="7">
        <f t="shared" ref="F490:F553" si="57">+IF(D490=0,"",D490/D$362)</f>
        <v>9.22266139657444E-2</v>
      </c>
      <c r="G490" s="7">
        <f t="shared" si="55"/>
        <v>1.2580645161290323</v>
      </c>
      <c r="H490" s="27">
        <f t="shared" ref="H490:H553" si="58">+IF(OR(AND(E490=""),(G490="")),"",E490*G490)</f>
        <v>2.6584867075664622E-2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4</v>
      </c>
      <c r="E494" s="7" t="str">
        <f t="shared" si="56"/>
        <v/>
      </c>
      <c r="F494" s="7">
        <f t="shared" si="57"/>
        <v>5.270092226613966E-3</v>
      </c>
      <c r="G494" s="7">
        <f t="shared" si="59"/>
        <v>1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2</v>
      </c>
      <c r="E495" s="7" t="str">
        <f t="shared" si="56"/>
        <v/>
      </c>
      <c r="F495" s="7">
        <f t="shared" si="57"/>
        <v>2.635046113306983E-3</v>
      </c>
      <c r="G495" s="7">
        <f t="shared" si="59"/>
        <v>1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2</v>
      </c>
      <c r="D498" s="6">
        <v>2</v>
      </c>
      <c r="E498" s="7">
        <f t="shared" si="56"/>
        <v>1.3633265167007499E-3</v>
      </c>
      <c r="F498" s="7">
        <f t="shared" si="57"/>
        <v>2.635046113306983E-3</v>
      </c>
      <c r="G498" s="7">
        <f t="shared" si="59"/>
        <v>0</v>
      </c>
      <c r="H498" s="27">
        <f t="shared" si="58"/>
        <v>0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23</v>
      </c>
      <c r="E502" s="7" t="str">
        <f t="shared" si="56"/>
        <v/>
      </c>
      <c r="F502" s="7">
        <f t="shared" si="57"/>
        <v>3.0303030303030304E-2</v>
      </c>
      <c r="G502" s="7">
        <f t="shared" si="59"/>
        <v>1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3</v>
      </c>
      <c r="D503" s="6">
        <v>6</v>
      </c>
      <c r="E503" s="7">
        <f t="shared" si="56"/>
        <v>2.0449897750511249E-3</v>
      </c>
      <c r="F503" s="7">
        <f t="shared" si="57"/>
        <v>7.9051383399209481E-3</v>
      </c>
      <c r="G503" s="7">
        <f t="shared" si="59"/>
        <v>1</v>
      </c>
      <c r="H503" s="27">
        <f t="shared" si="58"/>
        <v>2.0449897750511249E-3</v>
      </c>
    </row>
    <row r="504" spans="1:8" x14ac:dyDescent="0.2">
      <c r="A504" s="38"/>
      <c r="B504" s="35" t="s">
        <v>480</v>
      </c>
      <c r="C504" s="32">
        <v>0</v>
      </c>
      <c r="D504" s="6">
        <v>1</v>
      </c>
      <c r="E504" s="7" t="str">
        <f t="shared" si="56"/>
        <v/>
      </c>
      <c r="F504" s="7">
        <f t="shared" si="57"/>
        <v>1.3175230566534915E-3</v>
      </c>
      <c r="G504" s="7">
        <f t="shared" si="59"/>
        <v>1</v>
      </c>
      <c r="H504" s="27" t="str">
        <f t="shared" si="58"/>
        <v/>
      </c>
    </row>
    <row r="505" spans="1:8" x14ac:dyDescent="0.2">
      <c r="A505" s="38"/>
      <c r="B505" s="35" t="s">
        <v>481</v>
      </c>
      <c r="C505" s="32">
        <v>1</v>
      </c>
      <c r="D505" s="6">
        <v>0</v>
      </c>
      <c r="E505" s="7">
        <f t="shared" si="56"/>
        <v>6.8166325835037494E-4</v>
      </c>
      <c r="F505" s="7" t="str">
        <f t="shared" si="57"/>
        <v/>
      </c>
      <c r="G505" s="7">
        <f t="shared" si="59"/>
        <v>-1</v>
      </c>
      <c r="H505" s="27">
        <f t="shared" si="58"/>
        <v>-6.8166325835037494E-4</v>
      </c>
    </row>
    <row r="506" spans="1:8" x14ac:dyDescent="0.2">
      <c r="A506" s="38"/>
      <c r="B506" s="35" t="s">
        <v>482</v>
      </c>
      <c r="C506" s="32">
        <v>1</v>
      </c>
      <c r="D506" s="6">
        <v>1</v>
      </c>
      <c r="E506" s="7">
        <f t="shared" si="56"/>
        <v>6.8166325835037494E-4</v>
      </c>
      <c r="F506" s="7">
        <f t="shared" si="57"/>
        <v>1.3175230566534915E-3</v>
      </c>
      <c r="G506" s="7">
        <f t="shared" si="59"/>
        <v>0</v>
      </c>
      <c r="H506" s="27">
        <f t="shared" si="58"/>
        <v>0</v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2</v>
      </c>
      <c r="D508" s="6">
        <v>1</v>
      </c>
      <c r="E508" s="7">
        <f t="shared" si="56"/>
        <v>1.3633265167007499E-3</v>
      </c>
      <c r="F508" s="7">
        <f t="shared" si="57"/>
        <v>1.3175230566534915E-3</v>
      </c>
      <c r="G508" s="7">
        <f t="shared" si="59"/>
        <v>-0.5</v>
      </c>
      <c r="H508" s="27">
        <f t="shared" si="58"/>
        <v>-6.8166325835037494E-4</v>
      </c>
    </row>
    <row r="509" spans="1:8" x14ac:dyDescent="0.2">
      <c r="A509" s="38"/>
      <c r="B509" s="35" t="s">
        <v>485</v>
      </c>
      <c r="C509" s="32">
        <v>3</v>
      </c>
      <c r="D509" s="6">
        <v>4</v>
      </c>
      <c r="E509" s="7">
        <f t="shared" si="56"/>
        <v>2.0449897750511249E-3</v>
      </c>
      <c r="F509" s="7">
        <f t="shared" si="57"/>
        <v>5.270092226613966E-3</v>
      </c>
      <c r="G509" s="7">
        <f t="shared" si="59"/>
        <v>0.33333333333333331</v>
      </c>
      <c r="H509" s="27">
        <f t="shared" si="58"/>
        <v>6.8166325835037494E-4</v>
      </c>
    </row>
    <row r="510" spans="1:8" x14ac:dyDescent="0.2">
      <c r="A510" s="38"/>
      <c r="B510" s="35" t="s">
        <v>486</v>
      </c>
      <c r="C510" s="32">
        <v>0</v>
      </c>
      <c r="D510" s="6">
        <v>2</v>
      </c>
      <c r="E510" s="7" t="str">
        <f t="shared" si="56"/>
        <v/>
      </c>
      <c r="F510" s="7">
        <f t="shared" si="57"/>
        <v>2.635046113306983E-3</v>
      </c>
      <c r="G510" s="7">
        <f t="shared" si="59"/>
        <v>1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16</v>
      </c>
      <c r="E515" s="7" t="str">
        <f t="shared" si="56"/>
        <v/>
      </c>
      <c r="F515" s="7">
        <f t="shared" si="57"/>
        <v>2.1080368906455864E-2</v>
      </c>
      <c r="G515" s="7">
        <f t="shared" si="59"/>
        <v>1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0</v>
      </c>
      <c r="D519" s="6">
        <v>1</v>
      </c>
      <c r="E519" s="7" t="str">
        <f t="shared" si="56"/>
        <v/>
      </c>
      <c r="F519" s="7">
        <f t="shared" si="57"/>
        <v>1.3175230566534915E-3</v>
      </c>
      <c r="G519" s="7">
        <f t="shared" si="59"/>
        <v>1</v>
      </c>
      <c r="H519" s="27" t="str">
        <f t="shared" si="58"/>
        <v/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27" t="str">
        <f t="shared" si="58"/>
        <v/>
      </c>
    </row>
    <row r="531" spans="1:8" x14ac:dyDescent="0.2">
      <c r="A531" s="38"/>
      <c r="B531" s="35" t="s">
        <v>507</v>
      </c>
      <c r="C531" s="3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10</v>
      </c>
      <c r="D535" s="6">
        <v>0</v>
      </c>
      <c r="E535" s="7">
        <f t="shared" si="56"/>
        <v>6.8166325835037492E-3</v>
      </c>
      <c r="F535" s="7" t="str">
        <f t="shared" si="57"/>
        <v/>
      </c>
      <c r="G535" s="7">
        <f t="shared" si="59"/>
        <v>-1</v>
      </c>
      <c r="H535" s="27">
        <f t="shared" si="58"/>
        <v>-6.8166325835037492E-3</v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130</v>
      </c>
      <c r="D537" s="6">
        <v>1</v>
      </c>
      <c r="E537" s="7">
        <f t="shared" si="56"/>
        <v>8.8616223585548742E-2</v>
      </c>
      <c r="F537" s="7">
        <f t="shared" si="57"/>
        <v>1.3175230566534915E-3</v>
      </c>
      <c r="G537" s="7">
        <f t="shared" si="59"/>
        <v>-0.99230769230769234</v>
      </c>
      <c r="H537" s="27">
        <f t="shared" si="58"/>
        <v>-8.7934560327198374E-2</v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13</v>
      </c>
      <c r="D552" s="6">
        <v>3</v>
      </c>
      <c r="E552" s="7">
        <f t="shared" si="56"/>
        <v>8.8616223585548746E-3</v>
      </c>
      <c r="F552" s="7">
        <f t="shared" si="57"/>
        <v>3.952569169960474E-3</v>
      </c>
      <c r="G552" s="7">
        <f t="shared" si="59"/>
        <v>-0.76923076923076927</v>
      </c>
      <c r="H552" s="27">
        <f t="shared" si="58"/>
        <v>-6.8166325835037501E-3</v>
      </c>
    </row>
    <row r="553" spans="1:8" x14ac:dyDescent="0.2">
      <c r="A553" s="38"/>
      <c r="B553" s="35" t="s">
        <v>529</v>
      </c>
      <c r="C553" s="32">
        <v>0</v>
      </c>
      <c r="D553" s="6">
        <v>1</v>
      </c>
      <c r="E553" s="7" t="str">
        <f t="shared" si="56"/>
        <v/>
      </c>
      <c r="F553" s="7">
        <f t="shared" si="57"/>
        <v>1.3175230566534915E-3</v>
      </c>
      <c r="G553" s="7">
        <f t="shared" si="59"/>
        <v>1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29</v>
      </c>
      <c r="D555" s="6">
        <v>2</v>
      </c>
      <c r="E555" s="7">
        <f t="shared" si="60"/>
        <v>1.9768234492160874E-2</v>
      </c>
      <c r="F555" s="7">
        <f t="shared" si="61"/>
        <v>2.635046113306983E-3</v>
      </c>
      <c r="G555" s="7">
        <f t="shared" ref="G555:G595" si="63">+IF(AND(C555=0,D555=0)," ",IF(C555=0,1,IF(D555=0,-1,(D555-C555)/C555)))</f>
        <v>-0.93103448275862066</v>
      </c>
      <c r="H555" s="27">
        <f t="shared" si="62"/>
        <v>-1.8404907975460124E-2</v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6</v>
      </c>
      <c r="D558" s="6">
        <v>7</v>
      </c>
      <c r="E558" s="7">
        <f t="shared" si="60"/>
        <v>4.0899795501022499E-3</v>
      </c>
      <c r="F558" s="7">
        <f t="shared" si="61"/>
        <v>9.22266139657444E-3</v>
      </c>
      <c r="G558" s="7">
        <f t="shared" si="63"/>
        <v>0.16666666666666666</v>
      </c>
      <c r="H558" s="27">
        <f t="shared" si="62"/>
        <v>6.8166325835037494E-4</v>
      </c>
    </row>
    <row r="559" spans="1:8" x14ac:dyDescent="0.2">
      <c r="A559" s="38"/>
      <c r="B559" s="35" t="s">
        <v>535</v>
      </c>
      <c r="C559" s="32">
        <v>2</v>
      </c>
      <c r="D559" s="6">
        <v>10</v>
      </c>
      <c r="E559" s="7">
        <f t="shared" si="60"/>
        <v>1.3633265167007499E-3</v>
      </c>
      <c r="F559" s="7">
        <f t="shared" si="61"/>
        <v>1.3175230566534914E-2</v>
      </c>
      <c r="G559" s="7">
        <f t="shared" si="63"/>
        <v>4</v>
      </c>
      <c r="H559" s="27">
        <f t="shared" si="62"/>
        <v>5.4533060668029995E-3</v>
      </c>
    </row>
    <row r="560" spans="1:8" x14ac:dyDescent="0.2">
      <c r="A560" s="38"/>
      <c r="B560" s="35" t="s">
        <v>536</v>
      </c>
      <c r="C560" s="32">
        <v>1</v>
      </c>
      <c r="D560" s="6">
        <v>0</v>
      </c>
      <c r="E560" s="7">
        <f t="shared" si="60"/>
        <v>6.8166325835037494E-4</v>
      </c>
      <c r="F560" s="7" t="str">
        <f t="shared" si="61"/>
        <v/>
      </c>
      <c r="G560" s="7">
        <f t="shared" si="63"/>
        <v>-1</v>
      </c>
      <c r="H560" s="27">
        <f t="shared" si="62"/>
        <v>-6.8166325835037494E-4</v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2</v>
      </c>
      <c r="D571" s="6">
        <v>0</v>
      </c>
      <c r="E571" s="7">
        <f t="shared" si="60"/>
        <v>1.3633265167007499E-3</v>
      </c>
      <c r="F571" s="7" t="str">
        <f t="shared" si="61"/>
        <v/>
      </c>
      <c r="G571" s="7">
        <f t="shared" si="63"/>
        <v>-1</v>
      </c>
      <c r="H571" s="27">
        <f t="shared" si="62"/>
        <v>-1.3633265167007499E-3</v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17</v>
      </c>
      <c r="D574" s="6">
        <v>26</v>
      </c>
      <c r="E574" s="7">
        <f t="shared" si="60"/>
        <v>1.1588275391956374E-2</v>
      </c>
      <c r="F574" s="7">
        <f t="shared" si="61"/>
        <v>3.4255599472990776E-2</v>
      </c>
      <c r="G574" s="7">
        <f t="shared" si="63"/>
        <v>0.52941176470588236</v>
      </c>
      <c r="H574" s="27">
        <f t="shared" si="62"/>
        <v>6.1349693251533744E-3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2</v>
      </c>
      <c r="D576" s="6">
        <v>1</v>
      </c>
      <c r="E576" s="7">
        <f t="shared" si="60"/>
        <v>1.3633265167007499E-3</v>
      </c>
      <c r="F576" s="7">
        <f t="shared" si="61"/>
        <v>1.3175230566534915E-3</v>
      </c>
      <c r="G576" s="7">
        <f t="shared" si="63"/>
        <v>-0.5</v>
      </c>
      <c r="H576" s="27">
        <f t="shared" si="62"/>
        <v>-6.8166325835037494E-4</v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8</v>
      </c>
      <c r="D579" s="6">
        <v>4</v>
      </c>
      <c r="E579" s="7">
        <f t="shared" si="60"/>
        <v>5.4533060668029995E-3</v>
      </c>
      <c r="F579" s="7">
        <f t="shared" si="61"/>
        <v>5.270092226613966E-3</v>
      </c>
      <c r="G579" s="7">
        <f t="shared" si="63"/>
        <v>-0.5</v>
      </c>
      <c r="H579" s="27">
        <f t="shared" si="62"/>
        <v>-2.7266530334014998E-3</v>
      </c>
    </row>
    <row r="580" spans="1:8" ht="25.5" x14ac:dyDescent="0.2">
      <c r="A580" s="38"/>
      <c r="B580" s="35" t="s">
        <v>556</v>
      </c>
      <c r="C580" s="32">
        <v>12</v>
      </c>
      <c r="D580" s="6">
        <v>1</v>
      </c>
      <c r="E580" s="7">
        <f t="shared" si="60"/>
        <v>8.1799591002044997E-3</v>
      </c>
      <c r="F580" s="7">
        <f t="shared" si="61"/>
        <v>1.3175230566534915E-3</v>
      </c>
      <c r="G580" s="7">
        <f t="shared" si="63"/>
        <v>-0.91666666666666663</v>
      </c>
      <c r="H580" s="27">
        <f t="shared" si="62"/>
        <v>-7.498295841854124E-3</v>
      </c>
    </row>
    <row r="581" spans="1:8" x14ac:dyDescent="0.2">
      <c r="A581" s="38"/>
      <c r="B581" s="35" t="s">
        <v>557</v>
      </c>
      <c r="C581" s="32">
        <v>16</v>
      </c>
      <c r="D581" s="6">
        <v>18</v>
      </c>
      <c r="E581" s="7">
        <f t="shared" si="60"/>
        <v>1.0906612133605999E-2</v>
      </c>
      <c r="F581" s="7">
        <f t="shared" si="61"/>
        <v>2.3715415019762844E-2</v>
      </c>
      <c r="G581" s="7">
        <f t="shared" si="63"/>
        <v>0.125</v>
      </c>
      <c r="H581" s="27">
        <f t="shared" si="62"/>
        <v>1.3633265167007499E-3</v>
      </c>
    </row>
    <row r="582" spans="1:8" x14ac:dyDescent="0.2">
      <c r="A582" s="38"/>
      <c r="B582" s="35" t="s">
        <v>558</v>
      </c>
      <c r="C582" s="32">
        <v>3</v>
      </c>
      <c r="D582" s="6">
        <v>2</v>
      </c>
      <c r="E582" s="7">
        <f t="shared" si="60"/>
        <v>2.0449897750511249E-3</v>
      </c>
      <c r="F582" s="7">
        <f t="shared" si="61"/>
        <v>2.635046113306983E-3</v>
      </c>
      <c r="G582" s="7">
        <f t="shared" si="63"/>
        <v>-0.33333333333333331</v>
      </c>
      <c r="H582" s="27">
        <f t="shared" si="62"/>
        <v>-6.8166325835037494E-4</v>
      </c>
    </row>
    <row r="583" spans="1:8" x14ac:dyDescent="0.2">
      <c r="A583" s="38"/>
      <c r="B583" s="35" t="s">
        <v>559</v>
      </c>
      <c r="C583" s="32">
        <v>6</v>
      </c>
      <c r="D583" s="6">
        <v>4</v>
      </c>
      <c r="E583" s="7">
        <f t="shared" si="60"/>
        <v>4.0899795501022499E-3</v>
      </c>
      <c r="F583" s="7">
        <f t="shared" si="61"/>
        <v>5.270092226613966E-3</v>
      </c>
      <c r="G583" s="7">
        <f t="shared" si="63"/>
        <v>-0.33333333333333331</v>
      </c>
      <c r="H583" s="27">
        <f t="shared" si="62"/>
        <v>-1.3633265167007499E-3</v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7</v>
      </c>
      <c r="D587" s="6">
        <v>6</v>
      </c>
      <c r="E587" s="7">
        <f t="shared" si="60"/>
        <v>4.7716428084526247E-3</v>
      </c>
      <c r="F587" s="7">
        <f t="shared" si="61"/>
        <v>7.9051383399209481E-3</v>
      </c>
      <c r="G587" s="7">
        <f t="shared" si="63"/>
        <v>-0.14285714285714285</v>
      </c>
      <c r="H587" s="27">
        <f t="shared" si="62"/>
        <v>-6.8166325835037494E-4</v>
      </c>
    </row>
    <row r="588" spans="1:8" x14ac:dyDescent="0.2">
      <c r="A588" s="38"/>
      <c r="B588" s="35" t="s">
        <v>564</v>
      </c>
      <c r="C588" s="32">
        <v>16</v>
      </c>
      <c r="D588" s="6">
        <v>3</v>
      </c>
      <c r="E588" s="7">
        <f t="shared" si="60"/>
        <v>1.0906612133605999E-2</v>
      </c>
      <c r="F588" s="7">
        <f t="shared" si="61"/>
        <v>3.952569169960474E-3</v>
      </c>
      <c r="G588" s="7">
        <f t="shared" si="63"/>
        <v>-0.8125</v>
      </c>
      <c r="H588" s="27">
        <f t="shared" si="62"/>
        <v>-8.8616223585548746E-3</v>
      </c>
    </row>
    <row r="589" spans="1:8" x14ac:dyDescent="0.2">
      <c r="A589" s="38"/>
      <c r="B589" s="35" t="s">
        <v>565</v>
      </c>
      <c r="C589" s="32">
        <v>20</v>
      </c>
      <c r="D589" s="6">
        <v>1</v>
      </c>
      <c r="E589" s="7">
        <f t="shared" si="60"/>
        <v>1.3633265167007498E-2</v>
      </c>
      <c r="F589" s="7">
        <f t="shared" si="61"/>
        <v>1.3175230566534915E-3</v>
      </c>
      <c r="G589" s="7">
        <f t="shared" si="63"/>
        <v>-0.95</v>
      </c>
      <c r="H589" s="27">
        <f t="shared" si="62"/>
        <v>-1.2951601908657124E-2</v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1</v>
      </c>
      <c r="D591" s="6">
        <v>0</v>
      </c>
      <c r="E591" s="7">
        <f t="shared" si="60"/>
        <v>6.8166325835037494E-4</v>
      </c>
      <c r="F591" s="7" t="str">
        <f t="shared" si="61"/>
        <v/>
      </c>
      <c r="G591" s="7">
        <f t="shared" si="63"/>
        <v>-1</v>
      </c>
      <c r="H591" s="27">
        <f t="shared" si="62"/>
        <v>-6.8166325835037494E-4</v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455</v>
      </c>
      <c r="D601" s="20">
        <f>SUM(D602:D629)</f>
        <v>463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1.7582417582417582E-2</v>
      </c>
      <c r="H601" s="21">
        <f t="shared" ref="H601:H629" si="66">+IF(OR(AND(E601=""),(G601="")),"",E601*G601)</f>
        <v>1.7582417582417582E-2</v>
      </c>
    </row>
    <row r="602" spans="1:8" x14ac:dyDescent="0.2">
      <c r="A602" s="38"/>
      <c r="B602" s="34" t="s">
        <v>572</v>
      </c>
      <c r="C602" s="31">
        <v>1</v>
      </c>
      <c r="D602" s="24">
        <v>5</v>
      </c>
      <c r="E602" s="25">
        <f t="shared" si="64"/>
        <v>2.1978021978021978E-3</v>
      </c>
      <c r="F602" s="25">
        <f t="shared" si="65"/>
        <v>1.079913606911447E-2</v>
      </c>
      <c r="G602" s="25">
        <f t="shared" ref="G602:G629" si="67">+IF(AND(C602=0,D602=0)," ",IF(C602=0,1,IF(D602=0,-1,(D602-C602)/C602)))</f>
        <v>4</v>
      </c>
      <c r="H602" s="26">
        <f t="shared" si="66"/>
        <v>8.7912087912087912E-3</v>
      </c>
    </row>
    <row r="603" spans="1:8" x14ac:dyDescent="0.2">
      <c r="A603" s="38"/>
      <c r="B603" s="35" t="s">
        <v>573</v>
      </c>
      <c r="C603" s="32">
        <v>13</v>
      </c>
      <c r="D603" s="6">
        <v>0</v>
      </c>
      <c r="E603" s="7">
        <f t="shared" si="64"/>
        <v>2.8571428571428571E-2</v>
      </c>
      <c r="F603" s="7" t="str">
        <f t="shared" si="65"/>
        <v/>
      </c>
      <c r="G603" s="7">
        <f t="shared" si="67"/>
        <v>-1</v>
      </c>
      <c r="H603" s="27">
        <f t="shared" si="66"/>
        <v>-2.8571428571428571E-2</v>
      </c>
    </row>
    <row r="604" spans="1:8" ht="25.5" x14ac:dyDescent="0.2">
      <c r="A604" s="38"/>
      <c r="B604" s="35" t="s">
        <v>574</v>
      </c>
      <c r="C604" s="32">
        <v>52</v>
      </c>
      <c r="D604" s="6">
        <v>9</v>
      </c>
      <c r="E604" s="7">
        <f t="shared" si="64"/>
        <v>0.11428571428571428</v>
      </c>
      <c r="F604" s="7">
        <f t="shared" si="65"/>
        <v>1.9438444924406047E-2</v>
      </c>
      <c r="G604" s="7">
        <f t="shared" si="67"/>
        <v>-0.82692307692307687</v>
      </c>
      <c r="H604" s="27">
        <f t="shared" si="66"/>
        <v>-9.4505494505494503E-2</v>
      </c>
    </row>
    <row r="605" spans="1:8" x14ac:dyDescent="0.2">
      <c r="A605" s="38"/>
      <c r="B605" s="35" t="s">
        <v>575</v>
      </c>
      <c r="C605" s="32">
        <v>121</v>
      </c>
      <c r="D605" s="6">
        <v>30</v>
      </c>
      <c r="E605" s="7">
        <f t="shared" si="64"/>
        <v>0.26593406593406593</v>
      </c>
      <c r="F605" s="7">
        <f t="shared" si="65"/>
        <v>6.4794816414686832E-2</v>
      </c>
      <c r="G605" s="7">
        <f t="shared" si="67"/>
        <v>-0.75206611570247939</v>
      </c>
      <c r="H605" s="27">
        <f t="shared" si="66"/>
        <v>-0.2</v>
      </c>
    </row>
    <row r="606" spans="1:8" x14ac:dyDescent="0.2">
      <c r="A606" s="38"/>
      <c r="B606" s="35" t="s">
        <v>576</v>
      </c>
      <c r="C606" s="32">
        <v>6</v>
      </c>
      <c r="D606" s="6">
        <v>22</v>
      </c>
      <c r="E606" s="7">
        <f t="shared" si="64"/>
        <v>1.3186813186813187E-2</v>
      </c>
      <c r="F606" s="7">
        <f t="shared" si="65"/>
        <v>4.7516198704103674E-2</v>
      </c>
      <c r="G606" s="7">
        <f t="shared" si="67"/>
        <v>2.6666666666666665</v>
      </c>
      <c r="H606" s="27">
        <f t="shared" si="66"/>
        <v>3.5164835164835165E-2</v>
      </c>
    </row>
    <row r="607" spans="1:8" x14ac:dyDescent="0.2">
      <c r="A607" s="38"/>
      <c r="B607" s="35" t="s">
        <v>577</v>
      </c>
      <c r="C607" s="32">
        <v>2</v>
      </c>
      <c r="D607" s="6">
        <v>0</v>
      </c>
      <c r="E607" s="7">
        <f t="shared" si="64"/>
        <v>4.3956043956043956E-3</v>
      </c>
      <c r="F607" s="7" t="str">
        <f t="shared" si="65"/>
        <v/>
      </c>
      <c r="G607" s="7">
        <f t="shared" si="67"/>
        <v>-1</v>
      </c>
      <c r="H607" s="27">
        <f t="shared" si="66"/>
        <v>-4.3956043956043956E-3</v>
      </c>
    </row>
    <row r="608" spans="1:8" x14ac:dyDescent="0.2">
      <c r="A608" s="38"/>
      <c r="B608" s="35" t="s">
        <v>578</v>
      </c>
      <c r="C608" s="32">
        <v>1</v>
      </c>
      <c r="D608" s="6">
        <v>3</v>
      </c>
      <c r="E608" s="7">
        <f t="shared" si="64"/>
        <v>2.1978021978021978E-3</v>
      </c>
      <c r="F608" s="7">
        <f t="shared" si="65"/>
        <v>6.4794816414686825E-3</v>
      </c>
      <c r="G608" s="7">
        <f t="shared" si="67"/>
        <v>2</v>
      </c>
      <c r="H608" s="27">
        <f t="shared" si="66"/>
        <v>4.3956043956043956E-3</v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1</v>
      </c>
      <c r="D610" s="6">
        <v>0</v>
      </c>
      <c r="E610" s="7">
        <f t="shared" si="64"/>
        <v>2.1978021978021978E-3</v>
      </c>
      <c r="F610" s="7" t="str">
        <f t="shared" si="65"/>
        <v/>
      </c>
      <c r="G610" s="7">
        <f t="shared" si="67"/>
        <v>-1</v>
      </c>
      <c r="H610" s="27">
        <f t="shared" si="66"/>
        <v>-2.1978021978021978E-3</v>
      </c>
    </row>
    <row r="611" spans="1:8" x14ac:dyDescent="0.2">
      <c r="A611" s="38"/>
      <c r="B611" s="35" t="s">
        <v>581</v>
      </c>
      <c r="C611" s="3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34</v>
      </c>
      <c r="D612" s="6">
        <v>21</v>
      </c>
      <c r="E612" s="7">
        <f t="shared" si="64"/>
        <v>7.4725274725274723E-2</v>
      </c>
      <c r="F612" s="7">
        <f t="shared" si="65"/>
        <v>4.5356371490280781E-2</v>
      </c>
      <c r="G612" s="7">
        <f t="shared" si="67"/>
        <v>-0.38235294117647056</v>
      </c>
      <c r="H612" s="27">
        <f t="shared" si="66"/>
        <v>-2.8571428571428567E-2</v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24</v>
      </c>
      <c r="D614" s="6">
        <v>19</v>
      </c>
      <c r="E614" s="7">
        <f t="shared" si="64"/>
        <v>5.2747252747252747E-2</v>
      </c>
      <c r="F614" s="7">
        <f t="shared" si="65"/>
        <v>4.1036717062634988E-2</v>
      </c>
      <c r="G614" s="7">
        <f t="shared" si="67"/>
        <v>-0.20833333333333334</v>
      </c>
      <c r="H614" s="27">
        <f t="shared" si="66"/>
        <v>-1.098901098901099E-2</v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61</v>
      </c>
      <c r="D616" s="6">
        <v>46</v>
      </c>
      <c r="E616" s="7">
        <f t="shared" si="64"/>
        <v>0.13406593406593406</v>
      </c>
      <c r="F616" s="7">
        <f t="shared" si="65"/>
        <v>9.9352051835853133E-2</v>
      </c>
      <c r="G616" s="7">
        <f t="shared" si="67"/>
        <v>-0.24590163934426229</v>
      </c>
      <c r="H616" s="27">
        <f t="shared" si="66"/>
        <v>-3.2967032967032968E-2</v>
      </c>
    </row>
    <row r="617" spans="1:8" x14ac:dyDescent="0.2">
      <c r="A617" s="38"/>
      <c r="B617" s="35" t="s">
        <v>587</v>
      </c>
      <c r="C617" s="32">
        <v>0</v>
      </c>
      <c r="D617" s="6">
        <v>16</v>
      </c>
      <c r="E617" s="7" t="str">
        <f t="shared" si="64"/>
        <v/>
      </c>
      <c r="F617" s="7">
        <f t="shared" si="65"/>
        <v>3.4557235421166309E-2</v>
      </c>
      <c r="G617" s="7">
        <f t="shared" si="67"/>
        <v>1</v>
      </c>
      <c r="H617" s="27" t="str">
        <f t="shared" si="66"/>
        <v/>
      </c>
    </row>
    <row r="618" spans="1:8" x14ac:dyDescent="0.2">
      <c r="A618" s="38"/>
      <c r="B618" s="35" t="s">
        <v>588</v>
      </c>
      <c r="C618" s="32">
        <v>8</v>
      </c>
      <c r="D618" s="6">
        <v>2</v>
      </c>
      <c r="E618" s="7">
        <f t="shared" si="64"/>
        <v>1.7582417582417582E-2</v>
      </c>
      <c r="F618" s="7">
        <f t="shared" si="65"/>
        <v>4.3196544276457886E-3</v>
      </c>
      <c r="G618" s="7">
        <f t="shared" si="67"/>
        <v>-0.75</v>
      </c>
      <c r="H618" s="27">
        <f t="shared" si="66"/>
        <v>-1.3186813186813187E-2</v>
      </c>
    </row>
    <row r="619" spans="1:8" x14ac:dyDescent="0.2">
      <c r="A619" s="38"/>
      <c r="B619" s="35" t="s">
        <v>589</v>
      </c>
      <c r="C619" s="32">
        <v>55</v>
      </c>
      <c r="D619" s="6">
        <v>270</v>
      </c>
      <c r="E619" s="7">
        <f t="shared" si="64"/>
        <v>0.12087912087912088</v>
      </c>
      <c r="F619" s="7">
        <f t="shared" si="65"/>
        <v>0.58315334773218142</v>
      </c>
      <c r="G619" s="7">
        <f t="shared" si="67"/>
        <v>3.9090909090909092</v>
      </c>
      <c r="H619" s="27">
        <f t="shared" si="66"/>
        <v>0.47252747252747251</v>
      </c>
    </row>
    <row r="620" spans="1:8" x14ac:dyDescent="0.2">
      <c r="A620" s="38"/>
      <c r="B620" s="35" t="s">
        <v>590</v>
      </c>
      <c r="C620" s="32">
        <v>35</v>
      </c>
      <c r="D620" s="6">
        <v>9</v>
      </c>
      <c r="E620" s="7">
        <f t="shared" si="64"/>
        <v>7.6923076923076927E-2</v>
      </c>
      <c r="F620" s="7">
        <f t="shared" si="65"/>
        <v>1.9438444924406047E-2</v>
      </c>
      <c r="G620" s="7">
        <f t="shared" si="67"/>
        <v>-0.74285714285714288</v>
      </c>
      <c r="H620" s="27">
        <f t="shared" si="66"/>
        <v>-5.7142857142857148E-2</v>
      </c>
    </row>
    <row r="621" spans="1:8" x14ac:dyDescent="0.2">
      <c r="A621" s="38"/>
      <c r="B621" s="35" t="s">
        <v>591</v>
      </c>
      <c r="C621" s="32">
        <v>0</v>
      </c>
      <c r="D621" s="6">
        <v>3</v>
      </c>
      <c r="E621" s="7" t="str">
        <f t="shared" si="64"/>
        <v/>
      </c>
      <c r="F621" s="7">
        <f t="shared" si="65"/>
        <v>6.4794816414686825E-3</v>
      </c>
      <c r="G621" s="7">
        <f t="shared" si="67"/>
        <v>1</v>
      </c>
      <c r="H621" s="27" t="str">
        <f t="shared" si="66"/>
        <v/>
      </c>
    </row>
    <row r="622" spans="1:8" x14ac:dyDescent="0.2">
      <c r="A622" s="38"/>
      <c r="B622" s="35" t="s">
        <v>592</v>
      </c>
      <c r="C622" s="32">
        <v>12</v>
      </c>
      <c r="D622" s="6">
        <v>0</v>
      </c>
      <c r="E622" s="7">
        <f t="shared" si="64"/>
        <v>2.6373626373626374E-2</v>
      </c>
      <c r="F622" s="7" t="str">
        <f t="shared" si="65"/>
        <v/>
      </c>
      <c r="G622" s="7">
        <f t="shared" si="67"/>
        <v>-1</v>
      </c>
      <c r="H622" s="27">
        <f t="shared" si="66"/>
        <v>-2.6373626373626374E-2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28</v>
      </c>
      <c r="D625" s="6">
        <v>8</v>
      </c>
      <c r="E625" s="7">
        <f t="shared" si="64"/>
        <v>6.1538461538461542E-2</v>
      </c>
      <c r="F625" s="7">
        <f t="shared" si="65"/>
        <v>1.7278617710583154E-2</v>
      </c>
      <c r="G625" s="7">
        <f t="shared" si="67"/>
        <v>-0.7142857142857143</v>
      </c>
      <c r="H625" s="27">
        <f t="shared" si="66"/>
        <v>-4.3956043956043959E-2</v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1</v>
      </c>
      <c r="D628" s="6">
        <v>0</v>
      </c>
      <c r="E628" s="7">
        <f t="shared" si="64"/>
        <v>2.1978021978021978E-3</v>
      </c>
      <c r="F628" s="7" t="str">
        <f t="shared" si="65"/>
        <v/>
      </c>
      <c r="G628" s="7">
        <f t="shared" si="67"/>
        <v>-1</v>
      </c>
      <c r="H628" s="27">
        <f t="shared" si="66"/>
        <v>-2.1978021978021978E-3</v>
      </c>
    </row>
    <row r="629" spans="1:8" ht="26.25" thickBot="1" x14ac:dyDescent="0.25">
      <c r="A629" s="38"/>
      <c r="B629" s="36" t="s">
        <v>599</v>
      </c>
      <c r="C629" s="33">
        <v>0</v>
      </c>
      <c r="D629" s="28">
        <v>0</v>
      </c>
      <c r="E629" s="29" t="str">
        <f t="shared" si="64"/>
        <v/>
      </c>
      <c r="F629" s="29" t="str">
        <f t="shared" si="65"/>
        <v/>
      </c>
      <c r="G629" s="29" t="str">
        <f t="shared" si="67"/>
        <v xml:space="preserve"> </v>
      </c>
      <c r="H629" s="30" t="str">
        <f t="shared" si="66"/>
        <v/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640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641</v>
      </c>
      <c r="C8" s="20">
        <f>+C19+C76+C181+C362+C601</f>
        <v>8740</v>
      </c>
      <c r="D8" s="20">
        <f>+D19+D76+D181+D362+D601</f>
        <v>9710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0.11098398169336385</v>
      </c>
      <c r="H8" s="21">
        <f t="shared" ref="H8:H13" si="1">+IF(OR(AND(E8=""),(G8="")),"",E8*G8)</f>
        <v>0.11098398169336385</v>
      </c>
    </row>
    <row r="9" spans="1:8" x14ac:dyDescent="0.2">
      <c r="A9" s="38"/>
      <c r="B9" s="34" t="s">
        <v>6</v>
      </c>
      <c r="C9" s="31">
        <f>+C19</f>
        <v>50</v>
      </c>
      <c r="D9" s="24">
        <f>+D19</f>
        <v>43</v>
      </c>
      <c r="E9" s="25">
        <f t="shared" ref="E9:F13" si="2">+C9/C$8</f>
        <v>5.7208237986270021E-3</v>
      </c>
      <c r="F9" s="25">
        <f t="shared" si="2"/>
        <v>4.4284243048403711E-3</v>
      </c>
      <c r="G9" s="25">
        <f t="shared" si="0"/>
        <v>-0.14000000000000001</v>
      </c>
      <c r="H9" s="26">
        <f t="shared" si="1"/>
        <v>-8.0091533180778039E-4</v>
      </c>
    </row>
    <row r="10" spans="1:8" x14ac:dyDescent="0.2">
      <c r="A10" s="38"/>
      <c r="B10" s="35" t="s">
        <v>7</v>
      </c>
      <c r="C10" s="32">
        <f>+C76</f>
        <v>634</v>
      </c>
      <c r="D10" s="6">
        <f>+D76</f>
        <v>976</v>
      </c>
      <c r="E10" s="7">
        <f t="shared" si="2"/>
        <v>7.2540045766590386E-2</v>
      </c>
      <c r="F10" s="7">
        <f t="shared" si="2"/>
        <v>0.10051493305870236</v>
      </c>
      <c r="G10" s="7">
        <f t="shared" si="0"/>
        <v>0.5394321766561514</v>
      </c>
      <c r="H10" s="27">
        <f t="shared" si="1"/>
        <v>3.9130434782608692E-2</v>
      </c>
    </row>
    <row r="11" spans="1:8" ht="25.5" x14ac:dyDescent="0.2">
      <c r="A11" s="38"/>
      <c r="B11" s="35" t="s">
        <v>8</v>
      </c>
      <c r="C11" s="32">
        <f>+C181</f>
        <v>1235</v>
      </c>
      <c r="D11" s="6">
        <f>+D181</f>
        <v>1328</v>
      </c>
      <c r="E11" s="7">
        <f t="shared" si="2"/>
        <v>0.14130434782608695</v>
      </c>
      <c r="F11" s="7">
        <f t="shared" si="2"/>
        <v>0.13676622039134911</v>
      </c>
      <c r="G11" s="7">
        <f t="shared" si="0"/>
        <v>7.5303643724696362E-2</v>
      </c>
      <c r="H11" s="27">
        <f t="shared" si="1"/>
        <v>1.0640732265446224E-2</v>
      </c>
    </row>
    <row r="12" spans="1:8" x14ac:dyDescent="0.2">
      <c r="A12" s="38"/>
      <c r="B12" s="35" t="s">
        <v>9</v>
      </c>
      <c r="C12" s="32">
        <f>+C362</f>
        <v>4860</v>
      </c>
      <c r="D12" s="6">
        <f>+D362</f>
        <v>5156</v>
      </c>
      <c r="E12" s="7">
        <f t="shared" si="2"/>
        <v>0.55606407322654461</v>
      </c>
      <c r="F12" s="7">
        <f t="shared" si="2"/>
        <v>0.53099897013388264</v>
      </c>
      <c r="G12" s="7">
        <f t="shared" si="0"/>
        <v>6.0905349794238686E-2</v>
      </c>
      <c r="H12" s="27">
        <f t="shared" si="1"/>
        <v>3.3867276887871854E-2</v>
      </c>
    </row>
    <row r="13" spans="1:8" ht="15.75" thickBot="1" x14ac:dyDescent="0.25">
      <c r="A13" s="38"/>
      <c r="B13" s="36" t="s">
        <v>10</v>
      </c>
      <c r="C13" s="33">
        <f>+C601</f>
        <v>1961</v>
      </c>
      <c r="D13" s="28">
        <f>+D601</f>
        <v>2207</v>
      </c>
      <c r="E13" s="29">
        <f t="shared" si="2"/>
        <v>0.22437070938215103</v>
      </c>
      <c r="F13" s="29">
        <f t="shared" si="2"/>
        <v>0.22729145211122553</v>
      </c>
      <c r="G13" s="29">
        <f t="shared" si="0"/>
        <v>0.12544620091789904</v>
      </c>
      <c r="H13" s="30">
        <f t="shared" si="1"/>
        <v>2.8146453089244853E-2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50</v>
      </c>
      <c r="D19" s="20">
        <f>SUM(D20:D70)</f>
        <v>43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-0.14000000000000001</v>
      </c>
      <c r="H19" s="21">
        <f t="shared" ref="H19:H50" si="5">+IF(OR(AND(E19=""),(G19="")),"",E19*G19)</f>
        <v>-0.14000000000000001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6</v>
      </c>
      <c r="D27" s="6">
        <v>1</v>
      </c>
      <c r="E27" s="7">
        <f t="shared" si="3"/>
        <v>0.12</v>
      </c>
      <c r="F27" s="7">
        <f t="shared" si="4"/>
        <v>2.3255813953488372E-2</v>
      </c>
      <c r="G27" s="7">
        <f t="shared" si="6"/>
        <v>-0.83333333333333337</v>
      </c>
      <c r="H27" s="27">
        <f t="shared" si="5"/>
        <v>-0.1</v>
      </c>
    </row>
    <row r="28" spans="1:8" x14ac:dyDescent="0.2">
      <c r="A28" s="38"/>
      <c r="B28" s="35" t="s">
        <v>22</v>
      </c>
      <c r="C28" s="32">
        <v>0</v>
      </c>
      <c r="D28" s="6">
        <v>4</v>
      </c>
      <c r="E28" s="7" t="str">
        <f t="shared" si="3"/>
        <v/>
      </c>
      <c r="F28" s="7">
        <f t="shared" si="4"/>
        <v>9.3023255813953487E-2</v>
      </c>
      <c r="G28" s="7">
        <f t="shared" si="6"/>
        <v>1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3</v>
      </c>
      <c r="D29" s="6">
        <v>3</v>
      </c>
      <c r="E29" s="7">
        <f t="shared" si="3"/>
        <v>0.06</v>
      </c>
      <c r="F29" s="7">
        <f t="shared" si="4"/>
        <v>6.9767441860465115E-2</v>
      </c>
      <c r="G29" s="7">
        <f t="shared" si="6"/>
        <v>0</v>
      </c>
      <c r="H29" s="27">
        <f t="shared" si="5"/>
        <v>0</v>
      </c>
    </row>
    <row r="30" spans="1:8" x14ac:dyDescent="0.2">
      <c r="A30" s="38"/>
      <c r="B30" s="35" t="s">
        <v>24</v>
      </c>
      <c r="C30" s="32">
        <v>4</v>
      </c>
      <c r="D30" s="6">
        <v>8</v>
      </c>
      <c r="E30" s="7">
        <f t="shared" si="3"/>
        <v>0.08</v>
      </c>
      <c r="F30" s="7">
        <f t="shared" si="4"/>
        <v>0.18604651162790697</v>
      </c>
      <c r="G30" s="7">
        <f t="shared" si="6"/>
        <v>1</v>
      </c>
      <c r="H30" s="27">
        <f t="shared" si="5"/>
        <v>0.08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1</v>
      </c>
      <c r="D32" s="6">
        <v>0</v>
      </c>
      <c r="E32" s="7">
        <f t="shared" si="3"/>
        <v>0.02</v>
      </c>
      <c r="F32" s="7" t="str">
        <f t="shared" si="4"/>
        <v/>
      </c>
      <c r="G32" s="7">
        <f t="shared" si="6"/>
        <v>-1</v>
      </c>
      <c r="H32" s="27">
        <f t="shared" si="5"/>
        <v>-0.02</v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1</v>
      </c>
      <c r="E34" s="7" t="str">
        <f t="shared" si="3"/>
        <v/>
      </c>
      <c r="F34" s="7">
        <f t="shared" si="4"/>
        <v>2.3255813953488372E-2</v>
      </c>
      <c r="G34" s="7">
        <f t="shared" si="6"/>
        <v>1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5</v>
      </c>
      <c r="D36" s="6">
        <v>3</v>
      </c>
      <c r="E36" s="7">
        <f t="shared" si="3"/>
        <v>0.1</v>
      </c>
      <c r="F36" s="7">
        <f t="shared" si="4"/>
        <v>6.9767441860465115E-2</v>
      </c>
      <c r="G36" s="7">
        <f t="shared" si="6"/>
        <v>-0.4</v>
      </c>
      <c r="H36" s="27">
        <f t="shared" si="5"/>
        <v>-4.0000000000000008E-2</v>
      </c>
    </row>
    <row r="37" spans="1:8" ht="25.5" x14ac:dyDescent="0.2">
      <c r="A37" s="38"/>
      <c r="B37" s="35" t="s">
        <v>31</v>
      </c>
      <c r="C37" s="32">
        <v>0</v>
      </c>
      <c r="D37" s="6">
        <v>1</v>
      </c>
      <c r="E37" s="7" t="str">
        <f t="shared" si="3"/>
        <v/>
      </c>
      <c r="F37" s="7">
        <f t="shared" si="4"/>
        <v>2.3255813953488372E-2</v>
      </c>
      <c r="G37" s="7">
        <f t="shared" si="6"/>
        <v>1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1</v>
      </c>
      <c r="D39" s="6">
        <v>0</v>
      </c>
      <c r="E39" s="7">
        <f t="shared" si="3"/>
        <v>0.02</v>
      </c>
      <c r="F39" s="7" t="str">
        <f t="shared" si="4"/>
        <v/>
      </c>
      <c r="G39" s="7">
        <f t="shared" si="6"/>
        <v>-1</v>
      </c>
      <c r="H39" s="27">
        <f t="shared" si="5"/>
        <v>-0.02</v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2</v>
      </c>
      <c r="D44" s="6">
        <v>0</v>
      </c>
      <c r="E44" s="7">
        <f t="shared" si="3"/>
        <v>0.04</v>
      </c>
      <c r="F44" s="7" t="str">
        <f t="shared" si="4"/>
        <v/>
      </c>
      <c r="G44" s="7">
        <f t="shared" si="6"/>
        <v>-1</v>
      </c>
      <c r="H44" s="27">
        <f t="shared" si="5"/>
        <v>-0.04</v>
      </c>
    </row>
    <row r="45" spans="1:8" ht="25.5" x14ac:dyDescent="0.2">
      <c r="A45" s="38"/>
      <c r="B45" s="35" t="s">
        <v>39</v>
      </c>
      <c r="C45" s="32">
        <v>0</v>
      </c>
      <c r="D45" s="6">
        <v>1</v>
      </c>
      <c r="E45" s="7" t="str">
        <f t="shared" si="3"/>
        <v/>
      </c>
      <c r="F45" s="7">
        <f t="shared" si="4"/>
        <v>2.3255813953488372E-2</v>
      </c>
      <c r="G45" s="7">
        <f t="shared" si="6"/>
        <v>1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5</v>
      </c>
      <c r="D50" s="6">
        <v>3</v>
      </c>
      <c r="E50" s="7">
        <f t="shared" si="3"/>
        <v>0.1</v>
      </c>
      <c r="F50" s="7">
        <f t="shared" si="4"/>
        <v>6.9767441860465115E-2</v>
      </c>
      <c r="G50" s="7">
        <f t="shared" si="6"/>
        <v>-0.4</v>
      </c>
      <c r="H50" s="27">
        <f t="shared" si="5"/>
        <v>-4.0000000000000008E-2</v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11</v>
      </c>
      <c r="D54" s="6">
        <v>3</v>
      </c>
      <c r="E54" s="7">
        <f t="shared" si="7"/>
        <v>0.22</v>
      </c>
      <c r="F54" s="7">
        <f t="shared" si="8"/>
        <v>6.9767441860465115E-2</v>
      </c>
      <c r="G54" s="7">
        <f t="shared" si="10"/>
        <v>-0.72727272727272729</v>
      </c>
      <c r="H54" s="27">
        <f t="shared" si="9"/>
        <v>-0.16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1</v>
      </c>
      <c r="D60" s="6">
        <v>3</v>
      </c>
      <c r="E60" s="7">
        <f t="shared" si="7"/>
        <v>0.02</v>
      </c>
      <c r="F60" s="7">
        <f t="shared" si="8"/>
        <v>6.9767441860465115E-2</v>
      </c>
      <c r="G60" s="7">
        <f t="shared" si="10"/>
        <v>2</v>
      </c>
      <c r="H60" s="27">
        <f t="shared" si="9"/>
        <v>0.04</v>
      </c>
    </row>
    <row r="61" spans="1:8" ht="25.5" x14ac:dyDescent="0.2">
      <c r="A61" s="38"/>
      <c r="B61" s="35" t="s">
        <v>55</v>
      </c>
      <c r="C61" s="32">
        <v>2</v>
      </c>
      <c r="D61" s="6">
        <v>1</v>
      </c>
      <c r="E61" s="7">
        <f t="shared" si="7"/>
        <v>0.04</v>
      </c>
      <c r="F61" s="7">
        <f t="shared" si="8"/>
        <v>2.3255813953488372E-2</v>
      </c>
      <c r="G61" s="7">
        <f t="shared" si="10"/>
        <v>-0.5</v>
      </c>
      <c r="H61" s="27">
        <f t="shared" si="9"/>
        <v>-0.02</v>
      </c>
    </row>
    <row r="62" spans="1:8" x14ac:dyDescent="0.2">
      <c r="A62" s="38"/>
      <c r="B62" s="35" t="s">
        <v>56</v>
      </c>
      <c r="C62" s="32">
        <v>3</v>
      </c>
      <c r="D62" s="6">
        <v>0</v>
      </c>
      <c r="E62" s="7">
        <f t="shared" si="7"/>
        <v>0.06</v>
      </c>
      <c r="F62" s="7" t="str">
        <f t="shared" si="8"/>
        <v/>
      </c>
      <c r="G62" s="7">
        <f t="shared" si="10"/>
        <v>-1</v>
      </c>
      <c r="H62" s="27">
        <f t="shared" si="9"/>
        <v>-0.06</v>
      </c>
    </row>
    <row r="63" spans="1:8" x14ac:dyDescent="0.2">
      <c r="A63" s="38"/>
      <c r="B63" s="35" t="s">
        <v>57</v>
      </c>
      <c r="C63" s="32">
        <v>0</v>
      </c>
      <c r="D63" s="6">
        <v>1</v>
      </c>
      <c r="E63" s="7" t="str">
        <f t="shared" si="7"/>
        <v/>
      </c>
      <c r="F63" s="7">
        <f t="shared" si="8"/>
        <v>2.3255813953488372E-2</v>
      </c>
      <c r="G63" s="7">
        <f t="shared" si="10"/>
        <v>1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6</v>
      </c>
      <c r="D64" s="6">
        <v>9</v>
      </c>
      <c r="E64" s="7">
        <f t="shared" si="7"/>
        <v>0.12</v>
      </c>
      <c r="F64" s="7">
        <f t="shared" si="8"/>
        <v>0.20930232558139536</v>
      </c>
      <c r="G64" s="7">
        <f t="shared" si="10"/>
        <v>0.5</v>
      </c>
      <c r="H64" s="27">
        <f t="shared" si="9"/>
        <v>0.06</v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1</v>
      </c>
      <c r="E68" s="7" t="str">
        <f t="shared" si="7"/>
        <v/>
      </c>
      <c r="F68" s="7">
        <f t="shared" si="8"/>
        <v>2.3255813953488372E-2</v>
      </c>
      <c r="G68" s="7">
        <f t="shared" si="10"/>
        <v>1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634</v>
      </c>
      <c r="D76" s="20">
        <f>SUM(D77:D175)</f>
        <v>976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0.5394321766561514</v>
      </c>
      <c r="H76" s="21">
        <f t="shared" ref="H76:H107" si="13">+IF(OR(AND(E76=""),(G76="")),"",E76*G76)</f>
        <v>0.5394321766561514</v>
      </c>
    </row>
    <row r="77" spans="1:8" x14ac:dyDescent="0.2">
      <c r="A77" s="38"/>
      <c r="B77" s="34" t="s">
        <v>65</v>
      </c>
      <c r="C77" s="31">
        <v>21</v>
      </c>
      <c r="D77" s="24">
        <v>27</v>
      </c>
      <c r="E77" s="25">
        <f t="shared" si="11"/>
        <v>3.3123028391167195E-2</v>
      </c>
      <c r="F77" s="25">
        <f t="shared" si="12"/>
        <v>2.7663934426229508E-2</v>
      </c>
      <c r="G77" s="25">
        <f t="shared" ref="G77:G108" si="14">+IF(AND(C77=0,D77=0)," ",IF(C77=0,1,IF(D77=0,-1,(D77-C77)/C77)))</f>
        <v>0.2857142857142857</v>
      </c>
      <c r="H77" s="26">
        <f t="shared" si="13"/>
        <v>9.4637223974763408E-3</v>
      </c>
    </row>
    <row r="78" spans="1:8" x14ac:dyDescent="0.2">
      <c r="A78" s="38"/>
      <c r="B78" s="35" t="s">
        <v>66</v>
      </c>
      <c r="C78" s="32">
        <v>1</v>
      </c>
      <c r="D78" s="6">
        <v>8</v>
      </c>
      <c r="E78" s="7">
        <f t="shared" si="11"/>
        <v>1.5772870662460567E-3</v>
      </c>
      <c r="F78" s="7">
        <f t="shared" si="12"/>
        <v>8.1967213114754103E-3</v>
      </c>
      <c r="G78" s="7">
        <f t="shared" si="14"/>
        <v>7</v>
      </c>
      <c r="H78" s="27">
        <f t="shared" si="13"/>
        <v>1.1041009463722396E-2</v>
      </c>
    </row>
    <row r="79" spans="1:8" x14ac:dyDescent="0.2">
      <c r="A79" s="38"/>
      <c r="B79" s="35" t="s">
        <v>67</v>
      </c>
      <c r="C79" s="32">
        <v>2</v>
      </c>
      <c r="D79" s="6">
        <v>1</v>
      </c>
      <c r="E79" s="7">
        <f t="shared" si="11"/>
        <v>3.1545741324921135E-3</v>
      </c>
      <c r="F79" s="7">
        <f t="shared" si="12"/>
        <v>1.0245901639344263E-3</v>
      </c>
      <c r="G79" s="7">
        <f t="shared" si="14"/>
        <v>-0.5</v>
      </c>
      <c r="H79" s="27">
        <f t="shared" si="13"/>
        <v>-1.5772870662460567E-3</v>
      </c>
    </row>
    <row r="80" spans="1:8" x14ac:dyDescent="0.2">
      <c r="A80" s="38"/>
      <c r="B80" s="35" t="s">
        <v>68</v>
      </c>
      <c r="C80" s="32">
        <v>28</v>
      </c>
      <c r="D80" s="6">
        <v>17</v>
      </c>
      <c r="E80" s="7">
        <f t="shared" si="11"/>
        <v>4.4164037854889593E-2</v>
      </c>
      <c r="F80" s="7">
        <f t="shared" si="12"/>
        <v>1.7418032786885244E-2</v>
      </c>
      <c r="G80" s="7">
        <f t="shared" si="14"/>
        <v>-0.39285714285714285</v>
      </c>
      <c r="H80" s="27">
        <f t="shared" si="13"/>
        <v>-1.7350157728706624E-2</v>
      </c>
    </row>
    <row r="81" spans="1:8" ht="25.5" x14ac:dyDescent="0.2">
      <c r="A81" s="38"/>
      <c r="B81" s="35" t="s">
        <v>69</v>
      </c>
      <c r="C81" s="32">
        <v>20</v>
      </c>
      <c r="D81" s="6">
        <v>32</v>
      </c>
      <c r="E81" s="7">
        <f t="shared" si="11"/>
        <v>3.1545741324921134E-2</v>
      </c>
      <c r="F81" s="7">
        <f t="shared" si="12"/>
        <v>3.2786885245901641E-2</v>
      </c>
      <c r="G81" s="7">
        <f t="shared" si="14"/>
        <v>0.6</v>
      </c>
      <c r="H81" s="27">
        <f t="shared" si="13"/>
        <v>1.8927444794952678E-2</v>
      </c>
    </row>
    <row r="82" spans="1:8" x14ac:dyDescent="0.2">
      <c r="A82" s="38"/>
      <c r="B82" s="35" t="s">
        <v>70</v>
      </c>
      <c r="C82" s="32">
        <v>0</v>
      </c>
      <c r="D82" s="6">
        <v>8</v>
      </c>
      <c r="E82" s="7" t="str">
        <f t="shared" si="11"/>
        <v/>
      </c>
      <c r="F82" s="7">
        <f t="shared" si="12"/>
        <v>8.1967213114754103E-3</v>
      </c>
      <c r="G82" s="7">
        <f t="shared" si="14"/>
        <v>1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1</v>
      </c>
      <c r="D88" s="6">
        <v>2</v>
      </c>
      <c r="E88" s="7">
        <f t="shared" si="11"/>
        <v>1.5772870662460567E-3</v>
      </c>
      <c r="F88" s="7">
        <f t="shared" si="12"/>
        <v>2.0491803278688526E-3</v>
      </c>
      <c r="G88" s="7">
        <f t="shared" si="14"/>
        <v>1</v>
      </c>
      <c r="H88" s="27">
        <f t="shared" si="13"/>
        <v>1.5772870662460567E-3</v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8</v>
      </c>
      <c r="D92" s="6">
        <v>7</v>
      </c>
      <c r="E92" s="7">
        <f t="shared" si="11"/>
        <v>1.2618296529968454E-2</v>
      </c>
      <c r="F92" s="7">
        <f t="shared" si="12"/>
        <v>7.1721311475409838E-3</v>
      </c>
      <c r="G92" s="7">
        <f t="shared" si="14"/>
        <v>-0.125</v>
      </c>
      <c r="H92" s="27">
        <f t="shared" si="13"/>
        <v>-1.5772870662460567E-3</v>
      </c>
    </row>
    <row r="93" spans="1:8" x14ac:dyDescent="0.2">
      <c r="A93" s="38"/>
      <c r="B93" s="35" t="s">
        <v>81</v>
      </c>
      <c r="C93" s="32">
        <v>3</v>
      </c>
      <c r="D93" s="6">
        <v>2</v>
      </c>
      <c r="E93" s="7">
        <f t="shared" si="11"/>
        <v>4.7318611987381704E-3</v>
      </c>
      <c r="F93" s="7">
        <f t="shared" si="12"/>
        <v>2.0491803278688526E-3</v>
      </c>
      <c r="G93" s="7">
        <f t="shared" si="14"/>
        <v>-0.33333333333333331</v>
      </c>
      <c r="H93" s="27">
        <f t="shared" si="13"/>
        <v>-1.5772870662460567E-3</v>
      </c>
    </row>
    <row r="94" spans="1:8" x14ac:dyDescent="0.2">
      <c r="A94" s="38"/>
      <c r="B94" s="35" t="s">
        <v>82</v>
      </c>
      <c r="C94" s="32">
        <v>4</v>
      </c>
      <c r="D94" s="6">
        <v>13</v>
      </c>
      <c r="E94" s="7">
        <f t="shared" si="11"/>
        <v>6.3091482649842269E-3</v>
      </c>
      <c r="F94" s="7">
        <f t="shared" si="12"/>
        <v>1.331967213114754E-2</v>
      </c>
      <c r="G94" s="7">
        <f t="shared" si="14"/>
        <v>2.25</v>
      </c>
      <c r="H94" s="27">
        <f t="shared" si="13"/>
        <v>1.4195583596214511E-2</v>
      </c>
    </row>
    <row r="95" spans="1:8" x14ac:dyDescent="0.2">
      <c r="A95" s="38"/>
      <c r="B95" s="35" t="s">
        <v>83</v>
      </c>
      <c r="C95" s="32">
        <v>8</v>
      </c>
      <c r="D95" s="6">
        <v>10</v>
      </c>
      <c r="E95" s="7">
        <f t="shared" si="11"/>
        <v>1.2618296529968454E-2</v>
      </c>
      <c r="F95" s="7">
        <f t="shared" si="12"/>
        <v>1.0245901639344262E-2</v>
      </c>
      <c r="G95" s="7">
        <f t="shared" si="14"/>
        <v>0.25</v>
      </c>
      <c r="H95" s="27">
        <f t="shared" si="13"/>
        <v>3.1545741324921135E-3</v>
      </c>
    </row>
    <row r="96" spans="1:8" x14ac:dyDescent="0.2">
      <c r="A96" s="38"/>
      <c r="B96" s="35" t="s">
        <v>84</v>
      </c>
      <c r="C96" s="32">
        <v>4</v>
      </c>
      <c r="D96" s="6">
        <v>0</v>
      </c>
      <c r="E96" s="7">
        <f t="shared" si="11"/>
        <v>6.3091482649842269E-3</v>
      </c>
      <c r="F96" s="7" t="str">
        <f t="shared" si="12"/>
        <v/>
      </c>
      <c r="G96" s="7">
        <f t="shared" si="14"/>
        <v>-1</v>
      </c>
      <c r="H96" s="27">
        <f t="shared" si="13"/>
        <v>-6.3091482649842269E-3</v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46</v>
      </c>
      <c r="D98" s="6">
        <v>50</v>
      </c>
      <c r="E98" s="7">
        <f t="shared" si="11"/>
        <v>7.2555205047318619E-2</v>
      </c>
      <c r="F98" s="7">
        <f t="shared" si="12"/>
        <v>5.1229508196721313E-2</v>
      </c>
      <c r="G98" s="7">
        <f t="shared" si="14"/>
        <v>8.6956521739130432E-2</v>
      </c>
      <c r="H98" s="27">
        <f t="shared" si="13"/>
        <v>6.3091482649842278E-3</v>
      </c>
    </row>
    <row r="99" spans="1:8" x14ac:dyDescent="0.2">
      <c r="A99" s="38"/>
      <c r="B99" s="35" t="s">
        <v>87</v>
      </c>
      <c r="C99" s="32">
        <v>55</v>
      </c>
      <c r="D99" s="6">
        <v>42</v>
      </c>
      <c r="E99" s="7">
        <f t="shared" si="11"/>
        <v>8.6750788643533125E-2</v>
      </c>
      <c r="F99" s="7">
        <f t="shared" si="12"/>
        <v>4.3032786885245901E-2</v>
      </c>
      <c r="G99" s="7">
        <f t="shared" si="14"/>
        <v>-0.23636363636363636</v>
      </c>
      <c r="H99" s="27">
        <f t="shared" si="13"/>
        <v>-2.0504731861198739E-2</v>
      </c>
    </row>
    <row r="100" spans="1:8" x14ac:dyDescent="0.2">
      <c r="A100" s="38"/>
      <c r="B100" s="35" t="s">
        <v>88</v>
      </c>
      <c r="C100" s="32">
        <v>80</v>
      </c>
      <c r="D100" s="6">
        <v>49</v>
      </c>
      <c r="E100" s="7">
        <f t="shared" si="11"/>
        <v>0.12618296529968454</v>
      </c>
      <c r="F100" s="7">
        <f t="shared" si="12"/>
        <v>5.0204918032786885E-2</v>
      </c>
      <c r="G100" s="7">
        <f t="shared" si="14"/>
        <v>-0.38750000000000001</v>
      </c>
      <c r="H100" s="27">
        <f t="shared" si="13"/>
        <v>-4.8895899053627762E-2</v>
      </c>
    </row>
    <row r="101" spans="1:8" x14ac:dyDescent="0.2">
      <c r="A101" s="38"/>
      <c r="B101" s="35" t="s">
        <v>89</v>
      </c>
      <c r="C101" s="32">
        <v>8</v>
      </c>
      <c r="D101" s="6">
        <v>9</v>
      </c>
      <c r="E101" s="7">
        <f t="shared" si="11"/>
        <v>1.2618296529968454E-2</v>
      </c>
      <c r="F101" s="7">
        <f t="shared" si="12"/>
        <v>9.2213114754098359E-3</v>
      </c>
      <c r="G101" s="7">
        <f t="shared" si="14"/>
        <v>0.125</v>
      </c>
      <c r="H101" s="27">
        <f t="shared" si="13"/>
        <v>1.5772870662460567E-3</v>
      </c>
    </row>
    <row r="102" spans="1:8" x14ac:dyDescent="0.2">
      <c r="A102" s="38"/>
      <c r="B102" s="35" t="s">
        <v>90</v>
      </c>
      <c r="C102" s="32">
        <v>17</v>
      </c>
      <c r="D102" s="6">
        <v>14</v>
      </c>
      <c r="E102" s="7">
        <f t="shared" si="11"/>
        <v>2.6813880126182965E-2</v>
      </c>
      <c r="F102" s="7">
        <f t="shared" si="12"/>
        <v>1.4344262295081968E-2</v>
      </c>
      <c r="G102" s="7">
        <f t="shared" si="14"/>
        <v>-0.17647058823529413</v>
      </c>
      <c r="H102" s="27">
        <f t="shared" si="13"/>
        <v>-4.7318611987381704E-3</v>
      </c>
    </row>
    <row r="103" spans="1:8" x14ac:dyDescent="0.2">
      <c r="A103" s="38"/>
      <c r="B103" s="35" t="s">
        <v>91</v>
      </c>
      <c r="C103" s="32">
        <v>28</v>
      </c>
      <c r="D103" s="6">
        <v>17</v>
      </c>
      <c r="E103" s="7">
        <f t="shared" si="11"/>
        <v>4.4164037854889593E-2</v>
      </c>
      <c r="F103" s="7">
        <f t="shared" si="12"/>
        <v>1.7418032786885244E-2</v>
      </c>
      <c r="G103" s="7">
        <f t="shared" si="14"/>
        <v>-0.39285714285714285</v>
      </c>
      <c r="H103" s="27">
        <f t="shared" si="13"/>
        <v>-1.7350157728706624E-2</v>
      </c>
    </row>
    <row r="104" spans="1:8" x14ac:dyDescent="0.2">
      <c r="A104" s="38"/>
      <c r="B104" s="35" t="s">
        <v>92</v>
      </c>
      <c r="C104" s="32">
        <v>4</v>
      </c>
      <c r="D104" s="6">
        <v>0</v>
      </c>
      <c r="E104" s="7">
        <f t="shared" si="11"/>
        <v>6.3091482649842269E-3</v>
      </c>
      <c r="F104" s="7" t="str">
        <f t="shared" si="12"/>
        <v/>
      </c>
      <c r="G104" s="7">
        <f t="shared" si="14"/>
        <v>-1</v>
      </c>
      <c r="H104" s="27">
        <f t="shared" si="13"/>
        <v>-6.3091482649842269E-3</v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68</v>
      </c>
      <c r="D106" s="6">
        <v>24</v>
      </c>
      <c r="E106" s="7">
        <f t="shared" si="11"/>
        <v>0.10725552050473186</v>
      </c>
      <c r="F106" s="7">
        <f t="shared" si="12"/>
        <v>2.4590163934426229E-2</v>
      </c>
      <c r="G106" s="7">
        <f t="shared" si="14"/>
        <v>-0.6470588235294118</v>
      </c>
      <c r="H106" s="27">
        <f t="shared" si="13"/>
        <v>-6.9400630914826497E-2</v>
      </c>
    </row>
    <row r="107" spans="1:8" x14ac:dyDescent="0.2">
      <c r="A107" s="38"/>
      <c r="B107" s="35" t="s">
        <v>95</v>
      </c>
      <c r="C107" s="32">
        <v>4</v>
      </c>
      <c r="D107" s="6">
        <v>3</v>
      </c>
      <c r="E107" s="7">
        <f t="shared" si="11"/>
        <v>6.3091482649842269E-3</v>
      </c>
      <c r="F107" s="7">
        <f t="shared" si="12"/>
        <v>3.0737704918032786E-3</v>
      </c>
      <c r="G107" s="7">
        <f t="shared" si="14"/>
        <v>-0.25</v>
      </c>
      <c r="H107" s="27">
        <f t="shared" si="13"/>
        <v>-1.5772870662460567E-3</v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20</v>
      </c>
      <c r="D109" s="6">
        <v>26</v>
      </c>
      <c r="E109" s="7">
        <f t="shared" si="15"/>
        <v>3.1545741324921134E-2</v>
      </c>
      <c r="F109" s="7">
        <f t="shared" si="16"/>
        <v>2.663934426229508E-2</v>
      </c>
      <c r="G109" s="7">
        <f t="shared" ref="G109:G140" si="18">+IF(AND(C109=0,D109=0)," ",IF(C109=0,1,IF(D109=0,-1,(D109-C109)/C109)))</f>
        <v>0.3</v>
      </c>
      <c r="H109" s="27">
        <f t="shared" si="17"/>
        <v>9.4637223974763391E-3</v>
      </c>
    </row>
    <row r="110" spans="1:8" x14ac:dyDescent="0.2">
      <c r="A110" s="38"/>
      <c r="B110" s="35" t="s">
        <v>98</v>
      </c>
      <c r="C110" s="32">
        <v>11</v>
      </c>
      <c r="D110" s="6">
        <v>23</v>
      </c>
      <c r="E110" s="7">
        <f t="shared" si="15"/>
        <v>1.7350157728706624E-2</v>
      </c>
      <c r="F110" s="7">
        <f t="shared" si="16"/>
        <v>2.3565573770491802E-2</v>
      </c>
      <c r="G110" s="7">
        <f t="shared" si="18"/>
        <v>1.0909090909090908</v>
      </c>
      <c r="H110" s="27">
        <f t="shared" si="17"/>
        <v>1.8927444794952678E-2</v>
      </c>
    </row>
    <row r="111" spans="1:8" x14ac:dyDescent="0.2">
      <c r="A111" s="38"/>
      <c r="B111" s="35" t="s">
        <v>99</v>
      </c>
      <c r="C111" s="32">
        <v>5</v>
      </c>
      <c r="D111" s="6">
        <v>18</v>
      </c>
      <c r="E111" s="7">
        <f t="shared" si="15"/>
        <v>7.8864353312302835E-3</v>
      </c>
      <c r="F111" s="7">
        <f t="shared" si="16"/>
        <v>1.8442622950819672E-2</v>
      </c>
      <c r="G111" s="7">
        <f t="shared" si="18"/>
        <v>2.6</v>
      </c>
      <c r="H111" s="27">
        <f t="shared" si="17"/>
        <v>2.0504731861198739E-2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1</v>
      </c>
      <c r="D113" s="6">
        <v>4</v>
      </c>
      <c r="E113" s="7">
        <f t="shared" si="15"/>
        <v>1.5772870662460567E-3</v>
      </c>
      <c r="F113" s="7">
        <f t="shared" si="16"/>
        <v>4.0983606557377051E-3</v>
      </c>
      <c r="G113" s="7">
        <f t="shared" si="18"/>
        <v>3</v>
      </c>
      <c r="H113" s="27">
        <f t="shared" si="17"/>
        <v>4.7318611987381704E-3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4</v>
      </c>
      <c r="D115" s="6">
        <v>4</v>
      </c>
      <c r="E115" s="7">
        <f t="shared" si="15"/>
        <v>6.3091482649842269E-3</v>
      </c>
      <c r="F115" s="7">
        <f t="shared" si="16"/>
        <v>4.0983606557377051E-3</v>
      </c>
      <c r="G115" s="7">
        <f t="shared" si="18"/>
        <v>0</v>
      </c>
      <c r="H115" s="27">
        <f t="shared" si="17"/>
        <v>0</v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11</v>
      </c>
      <c r="D118" s="6">
        <v>1</v>
      </c>
      <c r="E118" s="7">
        <f t="shared" si="15"/>
        <v>1.7350157728706624E-2</v>
      </c>
      <c r="F118" s="7">
        <f t="shared" si="16"/>
        <v>1.0245901639344263E-3</v>
      </c>
      <c r="G118" s="7">
        <f t="shared" si="18"/>
        <v>-0.90909090909090906</v>
      </c>
      <c r="H118" s="27">
        <f t="shared" si="17"/>
        <v>-1.5772870662460567E-2</v>
      </c>
    </row>
    <row r="119" spans="1:8" ht="25.5" x14ac:dyDescent="0.2">
      <c r="A119" s="38"/>
      <c r="B119" s="35" t="s">
        <v>107</v>
      </c>
      <c r="C119" s="32">
        <v>3</v>
      </c>
      <c r="D119" s="6">
        <v>0</v>
      </c>
      <c r="E119" s="7">
        <f t="shared" si="15"/>
        <v>4.7318611987381704E-3</v>
      </c>
      <c r="F119" s="7" t="str">
        <f t="shared" si="16"/>
        <v/>
      </c>
      <c r="G119" s="7">
        <f t="shared" si="18"/>
        <v>-1</v>
      </c>
      <c r="H119" s="27">
        <f t="shared" si="17"/>
        <v>-4.7318611987381704E-3</v>
      </c>
    </row>
    <row r="120" spans="1:8" ht="25.5" x14ac:dyDescent="0.2">
      <c r="A120" s="38"/>
      <c r="B120" s="35" t="s">
        <v>108</v>
      </c>
      <c r="C120" s="32">
        <v>6</v>
      </c>
      <c r="D120" s="6">
        <v>2</v>
      </c>
      <c r="E120" s="7">
        <f t="shared" si="15"/>
        <v>9.4637223974763408E-3</v>
      </c>
      <c r="F120" s="7">
        <f t="shared" si="16"/>
        <v>2.0491803278688526E-3</v>
      </c>
      <c r="G120" s="7">
        <f t="shared" si="18"/>
        <v>-0.66666666666666663</v>
      </c>
      <c r="H120" s="27">
        <f t="shared" si="17"/>
        <v>-6.3091482649842269E-3</v>
      </c>
    </row>
    <row r="121" spans="1:8" x14ac:dyDescent="0.2">
      <c r="A121" s="38"/>
      <c r="B121" s="35" t="s">
        <v>109</v>
      </c>
      <c r="C121" s="32">
        <v>2</v>
      </c>
      <c r="D121" s="6">
        <v>1</v>
      </c>
      <c r="E121" s="7">
        <f t="shared" si="15"/>
        <v>3.1545741324921135E-3</v>
      </c>
      <c r="F121" s="7">
        <f t="shared" si="16"/>
        <v>1.0245901639344263E-3</v>
      </c>
      <c r="G121" s="7">
        <f t="shared" si="18"/>
        <v>-0.5</v>
      </c>
      <c r="H121" s="27">
        <f t="shared" si="17"/>
        <v>-1.5772870662460567E-3</v>
      </c>
    </row>
    <row r="122" spans="1:8" x14ac:dyDescent="0.2">
      <c r="A122" s="38"/>
      <c r="B122" s="35" t="s">
        <v>110</v>
      </c>
      <c r="C122" s="32">
        <v>16</v>
      </c>
      <c r="D122" s="6">
        <v>9</v>
      </c>
      <c r="E122" s="7">
        <f t="shared" si="15"/>
        <v>2.5236593059936908E-2</v>
      </c>
      <c r="F122" s="7">
        <f t="shared" si="16"/>
        <v>9.2213114754098359E-3</v>
      </c>
      <c r="G122" s="7">
        <f t="shared" si="18"/>
        <v>-0.4375</v>
      </c>
      <c r="H122" s="27">
        <f t="shared" si="17"/>
        <v>-1.1041009463722396E-2</v>
      </c>
    </row>
    <row r="123" spans="1:8" x14ac:dyDescent="0.2">
      <c r="A123" s="38"/>
      <c r="B123" s="35" t="s">
        <v>111</v>
      </c>
      <c r="C123" s="32">
        <v>1</v>
      </c>
      <c r="D123" s="6">
        <v>1</v>
      </c>
      <c r="E123" s="7">
        <f t="shared" si="15"/>
        <v>1.5772870662460567E-3</v>
      </c>
      <c r="F123" s="7">
        <f t="shared" si="16"/>
        <v>1.0245901639344263E-3</v>
      </c>
      <c r="G123" s="7">
        <f t="shared" si="18"/>
        <v>0</v>
      </c>
      <c r="H123" s="27">
        <f t="shared" si="17"/>
        <v>0</v>
      </c>
    </row>
    <row r="124" spans="1:8" x14ac:dyDescent="0.2">
      <c r="A124" s="38"/>
      <c r="B124" s="35" t="s">
        <v>112</v>
      </c>
      <c r="C124" s="32">
        <v>2</v>
      </c>
      <c r="D124" s="6">
        <v>101</v>
      </c>
      <c r="E124" s="7">
        <f t="shared" si="15"/>
        <v>3.1545741324921135E-3</v>
      </c>
      <c r="F124" s="7">
        <f t="shared" si="16"/>
        <v>0.10348360655737705</v>
      </c>
      <c r="G124" s="7">
        <f t="shared" si="18"/>
        <v>49.5</v>
      </c>
      <c r="H124" s="27">
        <f t="shared" si="17"/>
        <v>0.15615141955835962</v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2</v>
      </c>
      <c r="D127" s="6">
        <v>1</v>
      </c>
      <c r="E127" s="7">
        <f t="shared" si="15"/>
        <v>3.1545741324921135E-3</v>
      </c>
      <c r="F127" s="7">
        <f t="shared" si="16"/>
        <v>1.0245901639344263E-3</v>
      </c>
      <c r="G127" s="7">
        <f t="shared" si="18"/>
        <v>-0.5</v>
      </c>
      <c r="H127" s="27">
        <f t="shared" si="17"/>
        <v>-1.5772870662460567E-3</v>
      </c>
    </row>
    <row r="128" spans="1:8" x14ac:dyDescent="0.2">
      <c r="A128" s="38"/>
      <c r="B128" s="35" t="s">
        <v>116</v>
      </c>
      <c r="C128" s="32">
        <v>7</v>
      </c>
      <c r="D128" s="6">
        <v>4</v>
      </c>
      <c r="E128" s="7">
        <f t="shared" si="15"/>
        <v>1.1041009463722398E-2</v>
      </c>
      <c r="F128" s="7">
        <f t="shared" si="16"/>
        <v>4.0983606557377051E-3</v>
      </c>
      <c r="G128" s="7">
        <f t="shared" si="18"/>
        <v>-0.42857142857142855</v>
      </c>
      <c r="H128" s="27">
        <f t="shared" si="17"/>
        <v>-4.7318611987381704E-3</v>
      </c>
    </row>
    <row r="129" spans="1:8" x14ac:dyDescent="0.2">
      <c r="A129" s="38"/>
      <c r="B129" s="35" t="s">
        <v>117</v>
      </c>
      <c r="C129" s="32">
        <v>12</v>
      </c>
      <c r="D129" s="6">
        <v>0</v>
      </c>
      <c r="E129" s="7">
        <f t="shared" si="15"/>
        <v>1.8927444794952682E-2</v>
      </c>
      <c r="F129" s="7" t="str">
        <f t="shared" si="16"/>
        <v/>
      </c>
      <c r="G129" s="7">
        <f t="shared" si="18"/>
        <v>-1</v>
      </c>
      <c r="H129" s="27">
        <f t="shared" si="17"/>
        <v>-1.8927444794952682E-2</v>
      </c>
    </row>
    <row r="130" spans="1:8" x14ac:dyDescent="0.2">
      <c r="A130" s="38"/>
      <c r="B130" s="35" t="s">
        <v>118</v>
      </c>
      <c r="C130" s="32">
        <v>11</v>
      </c>
      <c r="D130" s="6">
        <v>1</v>
      </c>
      <c r="E130" s="7">
        <f t="shared" si="15"/>
        <v>1.7350157728706624E-2</v>
      </c>
      <c r="F130" s="7">
        <f t="shared" si="16"/>
        <v>1.0245901639344263E-3</v>
      </c>
      <c r="G130" s="7">
        <f t="shared" si="18"/>
        <v>-0.90909090909090906</v>
      </c>
      <c r="H130" s="27">
        <f t="shared" si="17"/>
        <v>-1.5772870662460567E-2</v>
      </c>
    </row>
    <row r="131" spans="1:8" x14ac:dyDescent="0.2">
      <c r="A131" s="38"/>
      <c r="B131" s="35" t="s">
        <v>119</v>
      </c>
      <c r="C131" s="32">
        <v>4</v>
      </c>
      <c r="D131" s="6">
        <v>2</v>
      </c>
      <c r="E131" s="7">
        <f t="shared" si="15"/>
        <v>6.3091482649842269E-3</v>
      </c>
      <c r="F131" s="7">
        <f t="shared" si="16"/>
        <v>2.0491803278688526E-3</v>
      </c>
      <c r="G131" s="7">
        <f t="shared" si="18"/>
        <v>-0.5</v>
      </c>
      <c r="H131" s="27">
        <f t="shared" si="17"/>
        <v>-3.1545741324921135E-3</v>
      </c>
    </row>
    <row r="132" spans="1:8" x14ac:dyDescent="0.2">
      <c r="A132" s="38"/>
      <c r="B132" s="35" t="s">
        <v>120</v>
      </c>
      <c r="C132" s="32">
        <v>25</v>
      </c>
      <c r="D132" s="6">
        <v>27</v>
      </c>
      <c r="E132" s="7">
        <f t="shared" si="15"/>
        <v>3.9432176656151417E-2</v>
      </c>
      <c r="F132" s="7">
        <f t="shared" si="16"/>
        <v>2.7663934426229508E-2</v>
      </c>
      <c r="G132" s="7">
        <f t="shared" si="18"/>
        <v>0.08</v>
      </c>
      <c r="H132" s="27">
        <f t="shared" si="17"/>
        <v>3.1545741324921135E-3</v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9</v>
      </c>
      <c r="D134" s="6">
        <v>8</v>
      </c>
      <c r="E134" s="7">
        <f t="shared" si="15"/>
        <v>1.4195583596214511E-2</v>
      </c>
      <c r="F134" s="7">
        <f t="shared" si="16"/>
        <v>8.1967213114754103E-3</v>
      </c>
      <c r="G134" s="7">
        <f t="shared" si="18"/>
        <v>-0.1111111111111111</v>
      </c>
      <c r="H134" s="27">
        <f t="shared" si="17"/>
        <v>-1.5772870662460567E-3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5</v>
      </c>
      <c r="D136" s="6">
        <v>5</v>
      </c>
      <c r="E136" s="7">
        <f t="shared" si="15"/>
        <v>7.8864353312302835E-3</v>
      </c>
      <c r="F136" s="7">
        <f t="shared" si="16"/>
        <v>5.1229508196721308E-3</v>
      </c>
      <c r="G136" s="7">
        <f t="shared" si="18"/>
        <v>0</v>
      </c>
      <c r="H136" s="27">
        <f t="shared" si="17"/>
        <v>0</v>
      </c>
    </row>
    <row r="137" spans="1:8" x14ac:dyDescent="0.2">
      <c r="A137" s="38"/>
      <c r="B137" s="35" t="s">
        <v>125</v>
      </c>
      <c r="C137" s="32">
        <v>18</v>
      </c>
      <c r="D137" s="6">
        <v>1</v>
      </c>
      <c r="E137" s="7">
        <f t="shared" si="15"/>
        <v>2.8391167192429023E-2</v>
      </c>
      <c r="F137" s="7">
        <f t="shared" si="16"/>
        <v>1.0245901639344263E-3</v>
      </c>
      <c r="G137" s="7">
        <f t="shared" si="18"/>
        <v>-0.94444444444444442</v>
      </c>
      <c r="H137" s="27">
        <f t="shared" si="17"/>
        <v>-2.6813880126182965E-2</v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29</v>
      </c>
      <c r="D139" s="6">
        <v>330</v>
      </c>
      <c r="E139" s="7">
        <f t="shared" si="15"/>
        <v>4.5741324921135647E-2</v>
      </c>
      <c r="F139" s="7">
        <f t="shared" si="16"/>
        <v>0.33811475409836067</v>
      </c>
      <c r="G139" s="7">
        <f t="shared" si="18"/>
        <v>10.379310344827585</v>
      </c>
      <c r="H139" s="27">
        <f t="shared" si="17"/>
        <v>0.47476340694006308</v>
      </c>
    </row>
    <row r="140" spans="1:8" x14ac:dyDescent="0.2">
      <c r="A140" s="38"/>
      <c r="B140" s="35" t="s">
        <v>128</v>
      </c>
      <c r="C140" s="32">
        <v>0</v>
      </c>
      <c r="D140" s="6">
        <v>13</v>
      </c>
      <c r="E140" s="7" t="str">
        <f t="shared" ref="E140:E175" si="19">+IF(C140=0,"",C140/C$76)</f>
        <v/>
      </c>
      <c r="F140" s="7">
        <f t="shared" ref="F140:F175" si="20">+IF(D140=0,"",D140/D$76)</f>
        <v>1.331967213114754E-2</v>
      </c>
      <c r="G140" s="7">
        <f t="shared" si="18"/>
        <v>1</v>
      </c>
      <c r="H140" s="27" t="str">
        <f t="shared" ref="H140:H171" si="21">+IF(OR(AND(E140=""),(G140="")),"",E140*G140)</f>
        <v/>
      </c>
    </row>
    <row r="141" spans="1:8" x14ac:dyDescent="0.2">
      <c r="A141" s="38"/>
      <c r="B141" s="35" t="s">
        <v>129</v>
      </c>
      <c r="C141" s="32">
        <v>1</v>
      </c>
      <c r="D141" s="6">
        <v>1</v>
      </c>
      <c r="E141" s="7">
        <f t="shared" si="19"/>
        <v>1.5772870662460567E-3</v>
      </c>
      <c r="F141" s="7">
        <f t="shared" si="20"/>
        <v>1.0245901639344263E-3</v>
      </c>
      <c r="G141" s="7">
        <f t="shared" ref="G141:G175" si="22">+IF(AND(C141=0,D141=0)," ",IF(C141=0,1,IF(D141=0,-1,(D141-C141)/C141)))</f>
        <v>0</v>
      </c>
      <c r="H141" s="27">
        <f t="shared" si="21"/>
        <v>0</v>
      </c>
    </row>
    <row r="142" spans="1:8" x14ac:dyDescent="0.2">
      <c r="A142" s="38"/>
      <c r="B142" s="35" t="s">
        <v>130</v>
      </c>
      <c r="C142" s="32">
        <v>0</v>
      </c>
      <c r="D142" s="6">
        <v>1</v>
      </c>
      <c r="E142" s="7" t="str">
        <f t="shared" si="19"/>
        <v/>
      </c>
      <c r="F142" s="7">
        <f t="shared" si="20"/>
        <v>1.0245901639344263E-3</v>
      </c>
      <c r="G142" s="7">
        <f t="shared" si="22"/>
        <v>1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0</v>
      </c>
      <c r="D143" s="6">
        <v>18</v>
      </c>
      <c r="E143" s="7" t="str">
        <f t="shared" si="19"/>
        <v/>
      </c>
      <c r="F143" s="7">
        <f t="shared" si="20"/>
        <v>1.8442622950819672E-2</v>
      </c>
      <c r="G143" s="7">
        <f t="shared" si="22"/>
        <v>1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7</v>
      </c>
      <c r="D145" s="6">
        <v>3</v>
      </c>
      <c r="E145" s="7">
        <f t="shared" si="19"/>
        <v>1.1041009463722398E-2</v>
      </c>
      <c r="F145" s="7">
        <f t="shared" si="20"/>
        <v>3.0737704918032786E-3</v>
      </c>
      <c r="G145" s="7">
        <f t="shared" si="22"/>
        <v>-0.5714285714285714</v>
      </c>
      <c r="H145" s="27">
        <f t="shared" si="21"/>
        <v>-6.3091482649842269E-3</v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2</v>
      </c>
      <c r="D147" s="6">
        <v>14</v>
      </c>
      <c r="E147" s="7">
        <f t="shared" si="19"/>
        <v>3.1545741324921135E-3</v>
      </c>
      <c r="F147" s="7">
        <f t="shared" si="20"/>
        <v>1.4344262295081968E-2</v>
      </c>
      <c r="G147" s="7">
        <f t="shared" si="22"/>
        <v>6</v>
      </c>
      <c r="H147" s="27">
        <f t="shared" si="21"/>
        <v>1.8927444794952682E-2</v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4</v>
      </c>
      <c r="E149" s="7" t="str">
        <f t="shared" si="19"/>
        <v/>
      </c>
      <c r="F149" s="7">
        <f t="shared" si="20"/>
        <v>4.0983606557377051E-3</v>
      </c>
      <c r="G149" s="7">
        <f t="shared" si="22"/>
        <v>1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1</v>
      </c>
      <c r="E151" s="7" t="str">
        <f t="shared" si="19"/>
        <v/>
      </c>
      <c r="F151" s="7">
        <f t="shared" si="20"/>
        <v>1.0245901639344263E-3</v>
      </c>
      <c r="G151" s="7">
        <f t="shared" si="22"/>
        <v>1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2</v>
      </c>
      <c r="D156" s="6">
        <v>5</v>
      </c>
      <c r="E156" s="7">
        <f t="shared" si="19"/>
        <v>3.1545741324921135E-3</v>
      </c>
      <c r="F156" s="7">
        <f t="shared" si="20"/>
        <v>5.1229508196721308E-3</v>
      </c>
      <c r="G156" s="7">
        <f t="shared" si="22"/>
        <v>1.5</v>
      </c>
      <c r="H156" s="27">
        <f t="shared" si="21"/>
        <v>4.7318611987381704E-3</v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3</v>
      </c>
      <c r="D161" s="6">
        <v>1</v>
      </c>
      <c r="E161" s="7">
        <f t="shared" si="19"/>
        <v>4.7318611987381704E-3</v>
      </c>
      <c r="F161" s="7">
        <f t="shared" si="20"/>
        <v>1.0245901639344263E-3</v>
      </c>
      <c r="G161" s="7">
        <f t="shared" si="22"/>
        <v>-0.66666666666666663</v>
      </c>
      <c r="H161" s="27">
        <f t="shared" si="21"/>
        <v>-3.1545741324921135E-3</v>
      </c>
    </row>
    <row r="162" spans="1:8" x14ac:dyDescent="0.2">
      <c r="A162" s="38"/>
      <c r="B162" s="35" t="s">
        <v>150</v>
      </c>
      <c r="C162" s="32">
        <v>0</v>
      </c>
      <c r="D162" s="6">
        <v>2</v>
      </c>
      <c r="E162" s="7" t="str">
        <f t="shared" si="19"/>
        <v/>
      </c>
      <c r="F162" s="7">
        <f t="shared" si="20"/>
        <v>2.0491803278688526E-3</v>
      </c>
      <c r="G162" s="7">
        <f t="shared" si="22"/>
        <v>1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3</v>
      </c>
      <c r="D163" s="6">
        <v>1</v>
      </c>
      <c r="E163" s="7">
        <f t="shared" si="19"/>
        <v>4.7318611987381704E-3</v>
      </c>
      <c r="F163" s="7">
        <f t="shared" si="20"/>
        <v>1.0245901639344263E-3</v>
      </c>
      <c r="G163" s="7">
        <f t="shared" si="22"/>
        <v>-0.66666666666666663</v>
      </c>
      <c r="H163" s="27">
        <f t="shared" si="21"/>
        <v>-3.1545741324921135E-3</v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2</v>
      </c>
      <c r="D172" s="6">
        <v>8</v>
      </c>
      <c r="E172" s="7">
        <f t="shared" si="19"/>
        <v>3.1545741324921135E-3</v>
      </c>
      <c r="F172" s="7">
        <f t="shared" si="20"/>
        <v>8.1967213114754103E-3</v>
      </c>
      <c r="G172" s="7">
        <f t="shared" si="22"/>
        <v>3</v>
      </c>
      <c r="H172" s="27">
        <f t="shared" ref="H172:H175" si="23">+IF(OR(AND(E172=""),(G172="")),"",E172*G172)</f>
        <v>9.4637223974763408E-3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1235</v>
      </c>
      <c r="D181" s="20">
        <f>SUM(D182:D356)</f>
        <v>1328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7.5303643724696362E-2</v>
      </c>
      <c r="H181" s="21">
        <f t="shared" ref="H181:H212" si="26">+IF(OR(AND(E181=""),(G181="")),"",E181*G181)</f>
        <v>7.5303643724696362E-2</v>
      </c>
    </row>
    <row r="182" spans="1:8" x14ac:dyDescent="0.2">
      <c r="A182" s="38"/>
      <c r="B182" s="34" t="s">
        <v>164</v>
      </c>
      <c r="C182" s="31">
        <v>16</v>
      </c>
      <c r="D182" s="24">
        <v>9</v>
      </c>
      <c r="E182" s="25">
        <f t="shared" si="24"/>
        <v>1.2955465587044534E-2</v>
      </c>
      <c r="F182" s="25">
        <f t="shared" si="25"/>
        <v>6.7771084337349399E-3</v>
      </c>
      <c r="G182" s="25">
        <f t="shared" ref="G182:G213" si="27">+IF(AND(C182=0,D182=0)," ",IF(C182=0,1,IF(D182=0,-1,(D182-C182)/C182)))</f>
        <v>-0.4375</v>
      </c>
      <c r="H182" s="26">
        <f t="shared" si="26"/>
        <v>-5.6680161943319833E-3</v>
      </c>
    </row>
    <row r="183" spans="1:8" x14ac:dyDescent="0.2">
      <c r="A183" s="38"/>
      <c r="B183" s="35" t="s">
        <v>165</v>
      </c>
      <c r="C183" s="32">
        <v>1</v>
      </c>
      <c r="D183" s="6">
        <v>9</v>
      </c>
      <c r="E183" s="7">
        <f t="shared" si="24"/>
        <v>8.0971659919028337E-4</v>
      </c>
      <c r="F183" s="7">
        <f t="shared" si="25"/>
        <v>6.7771084337349399E-3</v>
      </c>
      <c r="G183" s="7">
        <f t="shared" si="27"/>
        <v>8</v>
      </c>
      <c r="H183" s="27">
        <f t="shared" si="26"/>
        <v>6.4777327935222669E-3</v>
      </c>
    </row>
    <row r="184" spans="1:8" ht="38.25" x14ac:dyDescent="0.2">
      <c r="A184" s="38"/>
      <c r="B184" s="35" t="s">
        <v>166</v>
      </c>
      <c r="C184" s="32">
        <v>15</v>
      </c>
      <c r="D184" s="6">
        <v>2</v>
      </c>
      <c r="E184" s="7">
        <f t="shared" si="24"/>
        <v>1.2145748987854251E-2</v>
      </c>
      <c r="F184" s="7">
        <f t="shared" si="25"/>
        <v>1.5060240963855422E-3</v>
      </c>
      <c r="G184" s="7">
        <f t="shared" si="27"/>
        <v>-0.8666666666666667</v>
      </c>
      <c r="H184" s="27">
        <f t="shared" si="26"/>
        <v>-1.0526315789473684E-2</v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17</v>
      </c>
      <c r="D186" s="6">
        <v>10</v>
      </c>
      <c r="E186" s="7">
        <f t="shared" si="24"/>
        <v>1.3765182186234818E-2</v>
      </c>
      <c r="F186" s="7">
        <f t="shared" si="25"/>
        <v>7.5301204819277108E-3</v>
      </c>
      <c r="G186" s="7">
        <f t="shared" si="27"/>
        <v>-0.41176470588235292</v>
      </c>
      <c r="H186" s="27">
        <f t="shared" si="26"/>
        <v>-5.6680161943319833E-3</v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27</v>
      </c>
      <c r="D188" s="6">
        <v>40</v>
      </c>
      <c r="E188" s="7">
        <f t="shared" si="24"/>
        <v>2.1862348178137651E-2</v>
      </c>
      <c r="F188" s="7">
        <f t="shared" si="25"/>
        <v>3.0120481927710843E-2</v>
      </c>
      <c r="G188" s="7">
        <f t="shared" si="27"/>
        <v>0.48148148148148145</v>
      </c>
      <c r="H188" s="27">
        <f t="shared" si="26"/>
        <v>1.0526315789473682E-2</v>
      </c>
    </row>
    <row r="189" spans="1:8" x14ac:dyDescent="0.2">
      <c r="A189" s="38"/>
      <c r="B189" s="35" t="s">
        <v>171</v>
      </c>
      <c r="C189" s="32">
        <v>0</v>
      </c>
      <c r="D189" s="6">
        <v>1</v>
      </c>
      <c r="E189" s="7" t="str">
        <f t="shared" si="24"/>
        <v/>
      </c>
      <c r="F189" s="7">
        <f t="shared" si="25"/>
        <v>7.5301204819277112E-4</v>
      </c>
      <c r="G189" s="7">
        <f t="shared" si="27"/>
        <v>1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3</v>
      </c>
      <c r="D190" s="6">
        <v>101</v>
      </c>
      <c r="E190" s="7">
        <f t="shared" si="24"/>
        <v>2.4291497975708503E-3</v>
      </c>
      <c r="F190" s="7">
        <f t="shared" si="25"/>
        <v>7.6054216867469882E-2</v>
      </c>
      <c r="G190" s="7">
        <f t="shared" si="27"/>
        <v>32.666666666666664</v>
      </c>
      <c r="H190" s="27">
        <f t="shared" si="26"/>
        <v>7.9352226720647775E-2</v>
      </c>
    </row>
    <row r="191" spans="1:8" x14ac:dyDescent="0.2">
      <c r="A191" s="38"/>
      <c r="B191" s="35" t="s">
        <v>173</v>
      </c>
      <c r="C191" s="32">
        <v>2</v>
      </c>
      <c r="D191" s="6">
        <v>6</v>
      </c>
      <c r="E191" s="7">
        <f t="shared" si="24"/>
        <v>1.6194331983805667E-3</v>
      </c>
      <c r="F191" s="7">
        <f t="shared" si="25"/>
        <v>4.5180722891566263E-3</v>
      </c>
      <c r="G191" s="7">
        <f t="shared" si="27"/>
        <v>2</v>
      </c>
      <c r="H191" s="27">
        <f t="shared" si="26"/>
        <v>3.2388663967611335E-3</v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2</v>
      </c>
      <c r="E194" s="7" t="str">
        <f t="shared" si="24"/>
        <v/>
      </c>
      <c r="F194" s="7">
        <f t="shared" si="25"/>
        <v>1.5060240963855422E-3</v>
      </c>
      <c r="G194" s="7">
        <f t="shared" si="27"/>
        <v>1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7</v>
      </c>
      <c r="D195" s="6">
        <v>15</v>
      </c>
      <c r="E195" s="7">
        <f t="shared" si="24"/>
        <v>5.6680161943319842E-3</v>
      </c>
      <c r="F195" s="7">
        <f t="shared" si="25"/>
        <v>1.1295180722891566E-2</v>
      </c>
      <c r="G195" s="7">
        <f t="shared" si="27"/>
        <v>1.1428571428571428</v>
      </c>
      <c r="H195" s="27">
        <f t="shared" si="26"/>
        <v>6.4777327935222669E-3</v>
      </c>
    </row>
    <row r="196" spans="1:8" x14ac:dyDescent="0.2">
      <c r="A196" s="38"/>
      <c r="B196" s="35" t="s">
        <v>178</v>
      </c>
      <c r="C196" s="32">
        <v>23</v>
      </c>
      <c r="D196" s="6">
        <v>12</v>
      </c>
      <c r="E196" s="7">
        <f t="shared" si="24"/>
        <v>1.862348178137652E-2</v>
      </c>
      <c r="F196" s="7">
        <f t="shared" si="25"/>
        <v>9.0361445783132526E-3</v>
      </c>
      <c r="G196" s="7">
        <f t="shared" si="27"/>
        <v>-0.47826086956521741</v>
      </c>
      <c r="H196" s="27">
        <f t="shared" si="26"/>
        <v>-8.9068825910931185E-3</v>
      </c>
    </row>
    <row r="197" spans="1:8" ht="25.5" x14ac:dyDescent="0.2">
      <c r="A197" s="38"/>
      <c r="B197" s="35" t="s">
        <v>179</v>
      </c>
      <c r="C197" s="32">
        <v>3</v>
      </c>
      <c r="D197" s="6">
        <v>24</v>
      </c>
      <c r="E197" s="7">
        <f t="shared" si="24"/>
        <v>2.4291497975708503E-3</v>
      </c>
      <c r="F197" s="7">
        <f t="shared" si="25"/>
        <v>1.8072289156626505E-2</v>
      </c>
      <c r="G197" s="7">
        <f t="shared" si="27"/>
        <v>7</v>
      </c>
      <c r="H197" s="27">
        <f t="shared" si="26"/>
        <v>1.7004048582995951E-2</v>
      </c>
    </row>
    <row r="198" spans="1:8" ht="25.5" x14ac:dyDescent="0.2">
      <c r="A198" s="38"/>
      <c r="B198" s="35" t="s">
        <v>180</v>
      </c>
      <c r="C198" s="32">
        <v>3</v>
      </c>
      <c r="D198" s="6">
        <v>1</v>
      </c>
      <c r="E198" s="7">
        <f t="shared" si="24"/>
        <v>2.4291497975708503E-3</v>
      </c>
      <c r="F198" s="7">
        <f t="shared" si="25"/>
        <v>7.5301204819277112E-4</v>
      </c>
      <c r="G198" s="7">
        <f t="shared" si="27"/>
        <v>-0.66666666666666663</v>
      </c>
      <c r="H198" s="27">
        <f t="shared" si="26"/>
        <v>-1.6194331983805667E-3</v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3</v>
      </c>
      <c r="D200" s="6">
        <v>0</v>
      </c>
      <c r="E200" s="7">
        <f t="shared" si="24"/>
        <v>2.4291497975708503E-3</v>
      </c>
      <c r="F200" s="7" t="str">
        <f t="shared" si="25"/>
        <v/>
      </c>
      <c r="G200" s="7">
        <f t="shared" si="27"/>
        <v>-1</v>
      </c>
      <c r="H200" s="27">
        <f t="shared" si="26"/>
        <v>-2.4291497975708503E-3</v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2</v>
      </c>
      <c r="D202" s="6">
        <v>4</v>
      </c>
      <c r="E202" s="7">
        <f t="shared" si="24"/>
        <v>1.6194331983805667E-3</v>
      </c>
      <c r="F202" s="7">
        <f t="shared" si="25"/>
        <v>3.0120481927710845E-3</v>
      </c>
      <c r="G202" s="7">
        <f t="shared" si="27"/>
        <v>1</v>
      </c>
      <c r="H202" s="27">
        <f t="shared" si="26"/>
        <v>1.6194331983805667E-3</v>
      </c>
    </row>
    <row r="203" spans="1:8" x14ac:dyDescent="0.2">
      <c r="A203" s="38"/>
      <c r="B203" s="35" t="s">
        <v>185</v>
      </c>
      <c r="C203" s="32">
        <v>8</v>
      </c>
      <c r="D203" s="6">
        <v>15</v>
      </c>
      <c r="E203" s="7">
        <f t="shared" si="24"/>
        <v>6.4777327935222669E-3</v>
      </c>
      <c r="F203" s="7">
        <f t="shared" si="25"/>
        <v>1.1295180722891566E-2</v>
      </c>
      <c r="G203" s="7">
        <f t="shared" si="27"/>
        <v>0.875</v>
      </c>
      <c r="H203" s="27">
        <f t="shared" si="26"/>
        <v>5.6680161943319833E-3</v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1</v>
      </c>
      <c r="D206" s="6">
        <v>0</v>
      </c>
      <c r="E206" s="7">
        <f t="shared" si="24"/>
        <v>8.0971659919028337E-4</v>
      </c>
      <c r="F206" s="7" t="str">
        <f t="shared" si="25"/>
        <v/>
      </c>
      <c r="G206" s="7">
        <f t="shared" si="27"/>
        <v>-1</v>
      </c>
      <c r="H206" s="27">
        <f t="shared" si="26"/>
        <v>-8.0971659919028337E-4</v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8</v>
      </c>
      <c r="D208" s="6">
        <v>18</v>
      </c>
      <c r="E208" s="7">
        <f t="shared" si="24"/>
        <v>6.4777327935222669E-3</v>
      </c>
      <c r="F208" s="7">
        <f t="shared" si="25"/>
        <v>1.355421686746988E-2</v>
      </c>
      <c r="G208" s="7">
        <f t="shared" si="27"/>
        <v>1.25</v>
      </c>
      <c r="H208" s="27">
        <f t="shared" si="26"/>
        <v>8.0971659919028341E-3</v>
      </c>
    </row>
    <row r="209" spans="1:8" x14ac:dyDescent="0.2">
      <c r="A209" s="38"/>
      <c r="B209" s="35" t="s">
        <v>191</v>
      </c>
      <c r="C209" s="32">
        <v>9</v>
      </c>
      <c r="D209" s="6">
        <v>14</v>
      </c>
      <c r="E209" s="7">
        <f t="shared" si="24"/>
        <v>7.2874493927125505E-3</v>
      </c>
      <c r="F209" s="7">
        <f t="shared" si="25"/>
        <v>1.0542168674698794E-2</v>
      </c>
      <c r="G209" s="7">
        <f t="shared" si="27"/>
        <v>0.55555555555555558</v>
      </c>
      <c r="H209" s="27">
        <f t="shared" si="26"/>
        <v>4.048582995951417E-3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23</v>
      </c>
      <c r="D211" s="6">
        <v>11</v>
      </c>
      <c r="E211" s="7">
        <f t="shared" si="24"/>
        <v>1.862348178137652E-2</v>
      </c>
      <c r="F211" s="7">
        <f t="shared" si="25"/>
        <v>8.2831325301204826E-3</v>
      </c>
      <c r="G211" s="7">
        <f t="shared" si="27"/>
        <v>-0.52173913043478259</v>
      </c>
      <c r="H211" s="27">
        <f t="shared" si="26"/>
        <v>-9.7165991902834013E-3</v>
      </c>
    </row>
    <row r="212" spans="1:8" x14ac:dyDescent="0.2">
      <c r="A212" s="38"/>
      <c r="B212" s="35" t="s">
        <v>194</v>
      </c>
      <c r="C212" s="32">
        <v>74</v>
      </c>
      <c r="D212" s="6">
        <v>78</v>
      </c>
      <c r="E212" s="7">
        <f t="shared" si="24"/>
        <v>5.991902834008097E-2</v>
      </c>
      <c r="F212" s="7">
        <f t="shared" si="25"/>
        <v>5.8734939759036146E-2</v>
      </c>
      <c r="G212" s="7">
        <f t="shared" si="27"/>
        <v>5.4054054054054057E-2</v>
      </c>
      <c r="H212" s="27">
        <f t="shared" si="26"/>
        <v>3.2388663967611335E-3</v>
      </c>
    </row>
    <row r="213" spans="1:8" x14ac:dyDescent="0.2">
      <c r="A213" s="38"/>
      <c r="B213" s="35" t="s">
        <v>195</v>
      </c>
      <c r="C213" s="32">
        <v>24</v>
      </c>
      <c r="D213" s="6">
        <v>44</v>
      </c>
      <c r="E213" s="7">
        <f t="shared" ref="E213:E244" si="28">+IF(C213=0,"",C213/C$181)</f>
        <v>1.9433198380566803E-2</v>
      </c>
      <c r="F213" s="7">
        <f t="shared" ref="F213:F244" si="29">+IF(D213=0,"",D213/D$181)</f>
        <v>3.313253012048193E-2</v>
      </c>
      <c r="G213" s="7">
        <f t="shared" si="27"/>
        <v>0.83333333333333337</v>
      </c>
      <c r="H213" s="27">
        <f t="shared" ref="H213:H244" si="30">+IF(OR(AND(E213=""),(G213="")),"",E213*G213)</f>
        <v>1.6194331983805668E-2</v>
      </c>
    </row>
    <row r="214" spans="1:8" x14ac:dyDescent="0.2">
      <c r="A214" s="38"/>
      <c r="B214" s="35" t="s">
        <v>196</v>
      </c>
      <c r="C214" s="32">
        <v>249</v>
      </c>
      <c r="D214" s="6">
        <v>143</v>
      </c>
      <c r="E214" s="7">
        <f t="shared" si="28"/>
        <v>0.20161943319838058</v>
      </c>
      <c r="F214" s="7">
        <f t="shared" si="29"/>
        <v>0.10768072289156627</v>
      </c>
      <c r="G214" s="7">
        <f t="shared" ref="G214:G245" si="31">+IF(AND(C214=0,D214=0)," ",IF(C214=0,1,IF(D214=0,-1,(D214-C214)/C214)))</f>
        <v>-0.42570281124497994</v>
      </c>
      <c r="H214" s="27">
        <f t="shared" si="30"/>
        <v>-8.5829959514170051E-2</v>
      </c>
    </row>
    <row r="215" spans="1:8" x14ac:dyDescent="0.2">
      <c r="A215" s="38"/>
      <c r="B215" s="35" t="s">
        <v>197</v>
      </c>
      <c r="C215" s="32">
        <v>2</v>
      </c>
      <c r="D215" s="6">
        <v>42</v>
      </c>
      <c r="E215" s="7">
        <f t="shared" si="28"/>
        <v>1.6194331983805667E-3</v>
      </c>
      <c r="F215" s="7">
        <f t="shared" si="29"/>
        <v>3.1626506024096383E-2</v>
      </c>
      <c r="G215" s="7">
        <f t="shared" si="31"/>
        <v>20</v>
      </c>
      <c r="H215" s="27">
        <f t="shared" si="30"/>
        <v>3.2388663967611336E-2</v>
      </c>
    </row>
    <row r="216" spans="1:8" x14ac:dyDescent="0.2">
      <c r="A216" s="38"/>
      <c r="B216" s="35" t="s">
        <v>198</v>
      </c>
      <c r="C216" s="32">
        <v>98</v>
      </c>
      <c r="D216" s="6">
        <v>59</v>
      </c>
      <c r="E216" s="7">
        <f t="shared" si="28"/>
        <v>7.9352226720647775E-2</v>
      </c>
      <c r="F216" s="7">
        <f t="shared" si="29"/>
        <v>4.4427710843373491E-2</v>
      </c>
      <c r="G216" s="7">
        <f t="shared" si="31"/>
        <v>-0.39795918367346939</v>
      </c>
      <c r="H216" s="27">
        <f t="shared" si="30"/>
        <v>-3.1578947368421054E-2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27</v>
      </c>
      <c r="D218" s="6">
        <v>4</v>
      </c>
      <c r="E218" s="7">
        <f t="shared" si="28"/>
        <v>2.1862348178137651E-2</v>
      </c>
      <c r="F218" s="7">
        <f t="shared" si="29"/>
        <v>3.0120481927710845E-3</v>
      </c>
      <c r="G218" s="7">
        <f t="shared" si="31"/>
        <v>-0.85185185185185186</v>
      </c>
      <c r="H218" s="27">
        <f t="shared" si="30"/>
        <v>-1.8623481781376516E-2</v>
      </c>
    </row>
    <row r="219" spans="1:8" x14ac:dyDescent="0.2">
      <c r="A219" s="38"/>
      <c r="B219" s="35" t="s">
        <v>201</v>
      </c>
      <c r="C219" s="32">
        <v>10</v>
      </c>
      <c r="D219" s="6">
        <v>5</v>
      </c>
      <c r="E219" s="7">
        <f t="shared" si="28"/>
        <v>8.0971659919028341E-3</v>
      </c>
      <c r="F219" s="7">
        <f t="shared" si="29"/>
        <v>3.7650602409638554E-3</v>
      </c>
      <c r="G219" s="7">
        <f t="shared" si="31"/>
        <v>-0.5</v>
      </c>
      <c r="H219" s="27">
        <f t="shared" si="30"/>
        <v>-4.048582995951417E-3</v>
      </c>
    </row>
    <row r="220" spans="1:8" x14ac:dyDescent="0.2">
      <c r="A220" s="38"/>
      <c r="B220" s="35" t="s">
        <v>202</v>
      </c>
      <c r="C220" s="32">
        <v>15</v>
      </c>
      <c r="D220" s="6">
        <v>30</v>
      </c>
      <c r="E220" s="7">
        <f t="shared" si="28"/>
        <v>1.2145748987854251E-2</v>
      </c>
      <c r="F220" s="7">
        <f t="shared" si="29"/>
        <v>2.2590361445783132E-2</v>
      </c>
      <c r="G220" s="7">
        <f t="shared" si="31"/>
        <v>1</v>
      </c>
      <c r="H220" s="27">
        <f t="shared" si="30"/>
        <v>1.2145748987854251E-2</v>
      </c>
    </row>
    <row r="221" spans="1:8" x14ac:dyDescent="0.2">
      <c r="A221" s="38"/>
      <c r="B221" s="35" t="s">
        <v>203</v>
      </c>
      <c r="C221" s="32">
        <v>2</v>
      </c>
      <c r="D221" s="6">
        <v>3</v>
      </c>
      <c r="E221" s="7">
        <f t="shared" si="28"/>
        <v>1.6194331983805667E-3</v>
      </c>
      <c r="F221" s="7">
        <f t="shared" si="29"/>
        <v>2.2590361445783132E-3</v>
      </c>
      <c r="G221" s="7">
        <f t="shared" si="31"/>
        <v>0.5</v>
      </c>
      <c r="H221" s="27">
        <f t="shared" si="30"/>
        <v>8.0971659919028337E-4</v>
      </c>
    </row>
    <row r="222" spans="1:8" x14ac:dyDescent="0.2">
      <c r="A222" s="38"/>
      <c r="B222" s="35" t="s">
        <v>204</v>
      </c>
      <c r="C222" s="32">
        <v>0</v>
      </c>
      <c r="D222" s="6">
        <v>2</v>
      </c>
      <c r="E222" s="7" t="str">
        <f t="shared" si="28"/>
        <v/>
      </c>
      <c r="F222" s="7">
        <f t="shared" si="29"/>
        <v>1.5060240963855422E-3</v>
      </c>
      <c r="G222" s="7">
        <f t="shared" si="31"/>
        <v>1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46</v>
      </c>
      <c r="D223" s="6">
        <v>38</v>
      </c>
      <c r="E223" s="7">
        <f t="shared" si="28"/>
        <v>3.724696356275304E-2</v>
      </c>
      <c r="F223" s="7">
        <f t="shared" si="29"/>
        <v>2.86144578313253E-2</v>
      </c>
      <c r="G223" s="7">
        <f t="shared" si="31"/>
        <v>-0.17391304347826086</v>
      </c>
      <c r="H223" s="27">
        <f t="shared" si="30"/>
        <v>-6.4777327935222678E-3</v>
      </c>
    </row>
    <row r="224" spans="1:8" x14ac:dyDescent="0.2">
      <c r="A224" s="38"/>
      <c r="B224" s="35" t="s">
        <v>206</v>
      </c>
      <c r="C224" s="32">
        <v>15</v>
      </c>
      <c r="D224" s="6">
        <v>4</v>
      </c>
      <c r="E224" s="7">
        <f t="shared" si="28"/>
        <v>1.2145748987854251E-2</v>
      </c>
      <c r="F224" s="7">
        <f t="shared" si="29"/>
        <v>3.0120481927710845E-3</v>
      </c>
      <c r="G224" s="7">
        <f t="shared" si="31"/>
        <v>-0.73333333333333328</v>
      </c>
      <c r="H224" s="27">
        <f t="shared" si="30"/>
        <v>-8.9068825910931168E-3</v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53</v>
      </c>
      <c r="D228" s="6">
        <v>55</v>
      </c>
      <c r="E228" s="7">
        <f t="shared" si="28"/>
        <v>4.2914979757085019E-2</v>
      </c>
      <c r="F228" s="7">
        <f t="shared" si="29"/>
        <v>4.1415662650602411E-2</v>
      </c>
      <c r="G228" s="7">
        <f t="shared" si="31"/>
        <v>3.7735849056603772E-2</v>
      </c>
      <c r="H228" s="27">
        <f t="shared" si="30"/>
        <v>1.6194331983805667E-3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15</v>
      </c>
      <c r="D231" s="6">
        <v>0</v>
      </c>
      <c r="E231" s="7">
        <f t="shared" si="28"/>
        <v>1.2145748987854251E-2</v>
      </c>
      <c r="F231" s="7" t="str">
        <f t="shared" si="29"/>
        <v/>
      </c>
      <c r="G231" s="7">
        <f t="shared" si="31"/>
        <v>-1</v>
      </c>
      <c r="H231" s="27">
        <f t="shared" si="30"/>
        <v>-1.2145748987854251E-2</v>
      </c>
    </row>
    <row r="232" spans="1:8" x14ac:dyDescent="0.2">
      <c r="A232" s="38"/>
      <c r="B232" s="35" t="s">
        <v>214</v>
      </c>
      <c r="C232" s="32">
        <v>2</v>
      </c>
      <c r="D232" s="6">
        <v>3</v>
      </c>
      <c r="E232" s="7">
        <f t="shared" si="28"/>
        <v>1.6194331983805667E-3</v>
      </c>
      <c r="F232" s="7">
        <f t="shared" si="29"/>
        <v>2.2590361445783132E-3</v>
      </c>
      <c r="G232" s="7">
        <f t="shared" si="31"/>
        <v>0.5</v>
      </c>
      <c r="H232" s="27">
        <f t="shared" si="30"/>
        <v>8.0971659919028337E-4</v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25</v>
      </c>
      <c r="D235" s="6">
        <v>3</v>
      </c>
      <c r="E235" s="7">
        <f t="shared" si="28"/>
        <v>2.0242914979757085E-2</v>
      </c>
      <c r="F235" s="7">
        <f t="shared" si="29"/>
        <v>2.2590361445783132E-3</v>
      </c>
      <c r="G235" s="7">
        <f t="shared" si="31"/>
        <v>-0.88</v>
      </c>
      <c r="H235" s="27">
        <f t="shared" si="30"/>
        <v>-1.7813765182186234E-2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2</v>
      </c>
      <c r="D238" s="6">
        <v>0</v>
      </c>
      <c r="E238" s="7">
        <f t="shared" si="28"/>
        <v>1.6194331983805667E-3</v>
      </c>
      <c r="F238" s="7" t="str">
        <f t="shared" si="29"/>
        <v/>
      </c>
      <c r="G238" s="7">
        <f t="shared" si="31"/>
        <v>-1</v>
      </c>
      <c r="H238" s="27">
        <f t="shared" si="30"/>
        <v>-1.6194331983805667E-3</v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1</v>
      </c>
      <c r="D240" s="6">
        <v>0</v>
      </c>
      <c r="E240" s="7">
        <f t="shared" si="28"/>
        <v>8.0971659919028337E-4</v>
      </c>
      <c r="F240" s="7" t="str">
        <f t="shared" si="29"/>
        <v/>
      </c>
      <c r="G240" s="7">
        <f t="shared" si="31"/>
        <v>-1</v>
      </c>
      <c r="H240" s="27">
        <f t="shared" si="30"/>
        <v>-8.0971659919028337E-4</v>
      </c>
    </row>
    <row r="241" spans="1:8" x14ac:dyDescent="0.2">
      <c r="A241" s="38"/>
      <c r="B241" s="35" t="s">
        <v>223</v>
      </c>
      <c r="C241" s="32">
        <v>2</v>
      </c>
      <c r="D241" s="6">
        <v>4</v>
      </c>
      <c r="E241" s="7">
        <f t="shared" si="28"/>
        <v>1.6194331983805667E-3</v>
      </c>
      <c r="F241" s="7">
        <f t="shared" si="29"/>
        <v>3.0120481927710845E-3</v>
      </c>
      <c r="G241" s="7">
        <f t="shared" si="31"/>
        <v>1</v>
      </c>
      <c r="H241" s="27">
        <f t="shared" si="30"/>
        <v>1.6194331983805667E-3</v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1</v>
      </c>
      <c r="D244" s="6">
        <v>0</v>
      </c>
      <c r="E244" s="7">
        <f t="shared" si="28"/>
        <v>8.0971659919028337E-4</v>
      </c>
      <c r="F244" s="7" t="str">
        <f t="shared" si="29"/>
        <v/>
      </c>
      <c r="G244" s="7">
        <f t="shared" si="31"/>
        <v>-1</v>
      </c>
      <c r="H244" s="27">
        <f t="shared" si="30"/>
        <v>-8.0971659919028337E-4</v>
      </c>
    </row>
    <row r="245" spans="1:8" ht="25.5" x14ac:dyDescent="0.2">
      <c r="A245" s="38"/>
      <c r="B245" s="35" t="s">
        <v>227</v>
      </c>
      <c r="C245" s="32">
        <v>16</v>
      </c>
      <c r="D245" s="6">
        <v>17</v>
      </c>
      <c r="E245" s="7">
        <f t="shared" ref="E245:E276" si="32">+IF(C245=0,"",C245/C$181)</f>
        <v>1.2955465587044534E-2</v>
      </c>
      <c r="F245" s="7">
        <f t="shared" ref="F245:F276" si="33">+IF(D245=0,"",D245/D$181)</f>
        <v>1.2801204819277108E-2</v>
      </c>
      <c r="G245" s="7">
        <f t="shared" si="31"/>
        <v>6.25E-2</v>
      </c>
      <c r="H245" s="27">
        <f t="shared" ref="H245:H276" si="34">+IF(OR(AND(E245=""),(G245="")),"",E245*G245)</f>
        <v>8.0971659919028337E-4</v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4</v>
      </c>
      <c r="D247" s="6">
        <v>4</v>
      </c>
      <c r="E247" s="7">
        <f t="shared" si="32"/>
        <v>3.2388663967611335E-3</v>
      </c>
      <c r="F247" s="7">
        <f t="shared" si="33"/>
        <v>3.0120481927710845E-3</v>
      </c>
      <c r="G247" s="7">
        <f t="shared" si="35"/>
        <v>0</v>
      </c>
      <c r="H247" s="27">
        <f t="shared" si="34"/>
        <v>0</v>
      </c>
    </row>
    <row r="248" spans="1:8" x14ac:dyDescent="0.2">
      <c r="A248" s="38"/>
      <c r="B248" s="35" t="s">
        <v>230</v>
      </c>
      <c r="C248" s="32">
        <v>21</v>
      </c>
      <c r="D248" s="6">
        <v>19</v>
      </c>
      <c r="E248" s="7">
        <f t="shared" si="32"/>
        <v>1.7004048582995951E-2</v>
      </c>
      <c r="F248" s="7">
        <f t="shared" si="33"/>
        <v>1.430722891566265E-2</v>
      </c>
      <c r="G248" s="7">
        <f t="shared" si="35"/>
        <v>-9.5238095238095233E-2</v>
      </c>
      <c r="H248" s="27">
        <f t="shared" si="34"/>
        <v>-1.6194331983805667E-3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4</v>
      </c>
      <c r="D251" s="6">
        <v>7</v>
      </c>
      <c r="E251" s="7">
        <f t="shared" si="32"/>
        <v>3.2388663967611335E-3</v>
      </c>
      <c r="F251" s="7">
        <f t="shared" si="33"/>
        <v>5.2710843373493972E-3</v>
      </c>
      <c r="G251" s="7">
        <f t="shared" si="35"/>
        <v>0.75</v>
      </c>
      <c r="H251" s="27">
        <f t="shared" si="34"/>
        <v>2.4291497975708499E-3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1</v>
      </c>
      <c r="E254" s="7" t="str">
        <f t="shared" si="32"/>
        <v/>
      </c>
      <c r="F254" s="7">
        <f t="shared" si="33"/>
        <v>7.5301204819277112E-4</v>
      </c>
      <c r="G254" s="7">
        <f t="shared" si="35"/>
        <v>1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2</v>
      </c>
      <c r="E256" s="7" t="str">
        <f t="shared" si="32"/>
        <v/>
      </c>
      <c r="F256" s="7">
        <f t="shared" si="33"/>
        <v>1.5060240963855422E-3</v>
      </c>
      <c r="G256" s="7">
        <f t="shared" si="35"/>
        <v>1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1</v>
      </c>
      <c r="E258" s="7" t="str">
        <f t="shared" si="32"/>
        <v/>
      </c>
      <c r="F258" s="7">
        <f t="shared" si="33"/>
        <v>7.5301204819277112E-4</v>
      </c>
      <c r="G258" s="7">
        <f t="shared" si="35"/>
        <v>1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2</v>
      </c>
      <c r="E260" s="7" t="str">
        <f t="shared" si="32"/>
        <v/>
      </c>
      <c r="F260" s="7">
        <f t="shared" si="33"/>
        <v>1.5060240963855422E-3</v>
      </c>
      <c r="G260" s="7">
        <f t="shared" si="35"/>
        <v>1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20</v>
      </c>
      <c r="D261" s="6">
        <v>0</v>
      </c>
      <c r="E261" s="7">
        <f t="shared" si="32"/>
        <v>1.6194331983805668E-2</v>
      </c>
      <c r="F261" s="7" t="str">
        <f t="shared" si="33"/>
        <v/>
      </c>
      <c r="G261" s="7">
        <f t="shared" si="35"/>
        <v>-1</v>
      </c>
      <c r="H261" s="27">
        <f t="shared" si="34"/>
        <v>-1.6194331983805668E-2</v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11</v>
      </c>
      <c r="D264" s="6">
        <v>0</v>
      </c>
      <c r="E264" s="7">
        <f t="shared" si="32"/>
        <v>8.9068825910931168E-3</v>
      </c>
      <c r="F264" s="7" t="str">
        <f t="shared" si="33"/>
        <v/>
      </c>
      <c r="G264" s="7">
        <f t="shared" si="35"/>
        <v>-1</v>
      </c>
      <c r="H264" s="27">
        <f t="shared" si="34"/>
        <v>-8.9068825910931168E-3</v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1</v>
      </c>
      <c r="D274" s="6">
        <v>5</v>
      </c>
      <c r="E274" s="7">
        <f t="shared" si="32"/>
        <v>8.0971659919028337E-4</v>
      </c>
      <c r="F274" s="7">
        <f t="shared" si="33"/>
        <v>3.7650602409638554E-3</v>
      </c>
      <c r="G274" s="7">
        <f t="shared" si="35"/>
        <v>4</v>
      </c>
      <c r="H274" s="27">
        <f t="shared" si="34"/>
        <v>3.2388663967611335E-3</v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1</v>
      </c>
      <c r="D285" s="6">
        <v>0</v>
      </c>
      <c r="E285" s="7">
        <f t="shared" si="36"/>
        <v>8.0971659919028337E-4</v>
      </c>
      <c r="F285" s="7" t="str">
        <f t="shared" si="37"/>
        <v/>
      </c>
      <c r="G285" s="7">
        <f t="shared" si="39"/>
        <v>-1</v>
      </c>
      <c r="H285" s="27">
        <f t="shared" si="38"/>
        <v>-8.0971659919028337E-4</v>
      </c>
    </row>
    <row r="286" spans="1:8" ht="25.5" x14ac:dyDescent="0.2">
      <c r="A286" s="38"/>
      <c r="B286" s="35" t="s">
        <v>268</v>
      </c>
      <c r="C286" s="32">
        <v>9</v>
      </c>
      <c r="D286" s="6">
        <v>10</v>
      </c>
      <c r="E286" s="7">
        <f t="shared" si="36"/>
        <v>7.2874493927125505E-3</v>
      </c>
      <c r="F286" s="7">
        <f t="shared" si="37"/>
        <v>7.5301204819277108E-3</v>
      </c>
      <c r="G286" s="7">
        <f t="shared" si="39"/>
        <v>0.1111111111111111</v>
      </c>
      <c r="H286" s="27">
        <f t="shared" si="38"/>
        <v>8.0971659919028337E-4</v>
      </c>
    </row>
    <row r="287" spans="1:8" x14ac:dyDescent="0.2">
      <c r="A287" s="38"/>
      <c r="B287" s="35" t="s">
        <v>269</v>
      </c>
      <c r="C287" s="32">
        <v>11</v>
      </c>
      <c r="D287" s="6">
        <v>12</v>
      </c>
      <c r="E287" s="7">
        <f t="shared" si="36"/>
        <v>8.9068825910931168E-3</v>
      </c>
      <c r="F287" s="7">
        <f t="shared" si="37"/>
        <v>9.0361445783132526E-3</v>
      </c>
      <c r="G287" s="7">
        <f t="shared" si="39"/>
        <v>9.0909090909090912E-2</v>
      </c>
      <c r="H287" s="27">
        <f t="shared" si="38"/>
        <v>8.0971659919028337E-4</v>
      </c>
    </row>
    <row r="288" spans="1:8" x14ac:dyDescent="0.2">
      <c r="A288" s="38"/>
      <c r="B288" s="35" t="s">
        <v>270</v>
      </c>
      <c r="C288" s="32">
        <v>0</v>
      </c>
      <c r="D288" s="6">
        <v>3</v>
      </c>
      <c r="E288" s="7" t="str">
        <f t="shared" si="36"/>
        <v/>
      </c>
      <c r="F288" s="7">
        <f t="shared" si="37"/>
        <v>2.2590361445783132E-3</v>
      </c>
      <c r="G288" s="7">
        <f t="shared" si="39"/>
        <v>1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5</v>
      </c>
      <c r="E290" s="7" t="str">
        <f t="shared" si="36"/>
        <v/>
      </c>
      <c r="F290" s="7">
        <f t="shared" si="37"/>
        <v>3.7650602409638554E-3</v>
      </c>
      <c r="G290" s="7">
        <f t="shared" si="39"/>
        <v>1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1</v>
      </c>
      <c r="E292" s="7" t="str">
        <f t="shared" si="36"/>
        <v/>
      </c>
      <c r="F292" s="7">
        <f t="shared" si="37"/>
        <v>7.5301204819277112E-4</v>
      </c>
      <c r="G292" s="7">
        <f t="shared" si="39"/>
        <v>1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17</v>
      </c>
      <c r="D293" s="6">
        <v>19</v>
      </c>
      <c r="E293" s="7">
        <f t="shared" si="36"/>
        <v>1.3765182186234818E-2</v>
      </c>
      <c r="F293" s="7">
        <f t="shared" si="37"/>
        <v>1.430722891566265E-2</v>
      </c>
      <c r="G293" s="7">
        <f t="shared" si="39"/>
        <v>0.11764705882352941</v>
      </c>
      <c r="H293" s="27">
        <f t="shared" si="38"/>
        <v>1.6194331983805667E-3</v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2</v>
      </c>
      <c r="E298" s="7" t="str">
        <f t="shared" si="36"/>
        <v/>
      </c>
      <c r="F298" s="7">
        <f t="shared" si="37"/>
        <v>1.5060240963855422E-3</v>
      </c>
      <c r="G298" s="7">
        <f t="shared" si="39"/>
        <v>1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4</v>
      </c>
      <c r="D299" s="6">
        <v>1</v>
      </c>
      <c r="E299" s="7">
        <f t="shared" si="36"/>
        <v>3.2388663967611335E-3</v>
      </c>
      <c r="F299" s="7">
        <f t="shared" si="37"/>
        <v>7.5301204819277112E-4</v>
      </c>
      <c r="G299" s="7">
        <f t="shared" si="39"/>
        <v>-0.75</v>
      </c>
      <c r="H299" s="27">
        <f t="shared" si="38"/>
        <v>-2.4291497975708499E-3</v>
      </c>
    </row>
    <row r="300" spans="1:8" x14ac:dyDescent="0.2">
      <c r="A300" s="38"/>
      <c r="B300" s="35" t="s">
        <v>282</v>
      </c>
      <c r="C300" s="32">
        <v>2</v>
      </c>
      <c r="D300" s="6">
        <v>4</v>
      </c>
      <c r="E300" s="7">
        <f t="shared" si="36"/>
        <v>1.6194331983805667E-3</v>
      </c>
      <c r="F300" s="7">
        <f t="shared" si="37"/>
        <v>3.0120481927710845E-3</v>
      </c>
      <c r="G300" s="7">
        <f t="shared" si="39"/>
        <v>1</v>
      </c>
      <c r="H300" s="27">
        <f t="shared" si="38"/>
        <v>1.6194331983805667E-3</v>
      </c>
    </row>
    <row r="301" spans="1:8" x14ac:dyDescent="0.2">
      <c r="A301" s="38"/>
      <c r="B301" s="35" t="s">
        <v>283</v>
      </c>
      <c r="C301" s="32">
        <v>3</v>
      </c>
      <c r="D301" s="6">
        <v>0</v>
      </c>
      <c r="E301" s="7">
        <f t="shared" si="36"/>
        <v>2.4291497975708503E-3</v>
      </c>
      <c r="F301" s="7" t="str">
        <f t="shared" si="37"/>
        <v/>
      </c>
      <c r="G301" s="7">
        <f t="shared" si="39"/>
        <v>-1</v>
      </c>
      <c r="H301" s="27">
        <f t="shared" si="38"/>
        <v>-2.4291497975708503E-3</v>
      </c>
    </row>
    <row r="302" spans="1:8" x14ac:dyDescent="0.2">
      <c r="A302" s="38"/>
      <c r="B302" s="35" t="s">
        <v>284</v>
      </c>
      <c r="C302" s="32">
        <v>0</v>
      </c>
      <c r="D302" s="6">
        <v>2</v>
      </c>
      <c r="E302" s="7" t="str">
        <f t="shared" si="36"/>
        <v/>
      </c>
      <c r="F302" s="7">
        <f t="shared" si="37"/>
        <v>1.5060240963855422E-3</v>
      </c>
      <c r="G302" s="7">
        <f t="shared" si="39"/>
        <v>1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1</v>
      </c>
      <c r="D304" s="6">
        <v>1</v>
      </c>
      <c r="E304" s="7">
        <f t="shared" si="36"/>
        <v>8.0971659919028337E-4</v>
      </c>
      <c r="F304" s="7">
        <f t="shared" si="37"/>
        <v>7.5301204819277112E-4</v>
      </c>
      <c r="G304" s="7">
        <f t="shared" si="39"/>
        <v>0</v>
      </c>
      <c r="H304" s="27">
        <f t="shared" si="38"/>
        <v>0</v>
      </c>
    </row>
    <row r="305" spans="1:8" x14ac:dyDescent="0.2">
      <c r="A305" s="38"/>
      <c r="B305" s="35" t="s">
        <v>287</v>
      </c>
      <c r="C305" s="32">
        <v>17</v>
      </c>
      <c r="D305" s="6">
        <v>23</v>
      </c>
      <c r="E305" s="7">
        <f t="shared" si="36"/>
        <v>1.3765182186234818E-2</v>
      </c>
      <c r="F305" s="7">
        <f t="shared" si="37"/>
        <v>1.7319277108433735E-2</v>
      </c>
      <c r="G305" s="7">
        <f t="shared" si="39"/>
        <v>0.35294117647058826</v>
      </c>
      <c r="H305" s="27">
        <f t="shared" si="38"/>
        <v>4.8582995951417006E-3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1</v>
      </c>
      <c r="E307" s="7" t="str">
        <f t="shared" si="36"/>
        <v/>
      </c>
      <c r="F307" s="7">
        <f t="shared" si="37"/>
        <v>7.5301204819277112E-4</v>
      </c>
      <c r="G307" s="7">
        <f t="shared" si="39"/>
        <v>1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2</v>
      </c>
      <c r="E309" s="7" t="str">
        <f t="shared" ref="E309:E340" si="40">+IF(C309=0,"",C309/C$181)</f>
        <v/>
      </c>
      <c r="F309" s="7">
        <f t="shared" ref="F309:F340" si="41">+IF(D309=0,"",D309/D$181)</f>
        <v>1.5060240963855422E-3</v>
      </c>
      <c r="G309" s="7">
        <f t="shared" si="39"/>
        <v>1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20</v>
      </c>
      <c r="D311" s="6">
        <v>2</v>
      </c>
      <c r="E311" s="7">
        <f t="shared" si="40"/>
        <v>1.6194331983805668E-2</v>
      </c>
      <c r="F311" s="7">
        <f t="shared" si="41"/>
        <v>1.5060240963855422E-3</v>
      </c>
      <c r="G311" s="7">
        <f t="shared" si="43"/>
        <v>-0.9</v>
      </c>
      <c r="H311" s="27">
        <f t="shared" si="42"/>
        <v>-1.4574898785425101E-2</v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2</v>
      </c>
      <c r="D313" s="6">
        <v>1</v>
      </c>
      <c r="E313" s="7">
        <f t="shared" si="40"/>
        <v>1.6194331983805667E-3</v>
      </c>
      <c r="F313" s="7">
        <f t="shared" si="41"/>
        <v>7.5301204819277112E-4</v>
      </c>
      <c r="G313" s="7">
        <f t="shared" si="43"/>
        <v>-0.5</v>
      </c>
      <c r="H313" s="27">
        <f t="shared" si="42"/>
        <v>-8.0971659919028337E-4</v>
      </c>
    </row>
    <row r="314" spans="1:8" ht="25.5" x14ac:dyDescent="0.2">
      <c r="A314" s="38"/>
      <c r="B314" s="35" t="s">
        <v>296</v>
      </c>
      <c r="C314" s="32">
        <v>106</v>
      </c>
      <c r="D314" s="6">
        <v>127</v>
      </c>
      <c r="E314" s="7">
        <f t="shared" si="40"/>
        <v>8.5829959514170037E-2</v>
      </c>
      <c r="F314" s="7">
        <f t="shared" si="41"/>
        <v>9.5632530120481923E-2</v>
      </c>
      <c r="G314" s="7">
        <f t="shared" si="43"/>
        <v>0.19811320754716982</v>
      </c>
      <c r="H314" s="27">
        <f t="shared" si="42"/>
        <v>1.7004048582995951E-2</v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5</v>
      </c>
      <c r="D316" s="6">
        <v>8</v>
      </c>
      <c r="E316" s="7">
        <f t="shared" si="40"/>
        <v>4.048582995951417E-3</v>
      </c>
      <c r="F316" s="7">
        <f t="shared" si="41"/>
        <v>6.024096385542169E-3</v>
      </c>
      <c r="G316" s="7">
        <f t="shared" si="43"/>
        <v>0.6</v>
      </c>
      <c r="H316" s="27">
        <f t="shared" si="42"/>
        <v>2.4291497975708503E-3</v>
      </c>
    </row>
    <row r="317" spans="1:8" x14ac:dyDescent="0.2">
      <c r="A317" s="38"/>
      <c r="B317" s="35" t="s">
        <v>299</v>
      </c>
      <c r="C317" s="32">
        <v>2</v>
      </c>
      <c r="D317" s="6">
        <v>9</v>
      </c>
      <c r="E317" s="7">
        <f t="shared" si="40"/>
        <v>1.6194331983805667E-3</v>
      </c>
      <c r="F317" s="7">
        <f t="shared" si="41"/>
        <v>6.7771084337349399E-3</v>
      </c>
      <c r="G317" s="7">
        <f t="shared" si="43"/>
        <v>3.5</v>
      </c>
      <c r="H317" s="27">
        <f t="shared" si="42"/>
        <v>5.6680161943319833E-3</v>
      </c>
    </row>
    <row r="318" spans="1:8" x14ac:dyDescent="0.2">
      <c r="A318" s="38"/>
      <c r="B318" s="35" t="s">
        <v>300</v>
      </c>
      <c r="C318" s="32">
        <v>0</v>
      </c>
      <c r="D318" s="6">
        <v>3</v>
      </c>
      <c r="E318" s="7" t="str">
        <f t="shared" si="40"/>
        <v/>
      </c>
      <c r="F318" s="7">
        <f t="shared" si="41"/>
        <v>2.2590361445783132E-3</v>
      </c>
      <c r="G318" s="7">
        <f t="shared" si="43"/>
        <v>1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4</v>
      </c>
      <c r="D320" s="6">
        <v>10</v>
      </c>
      <c r="E320" s="7">
        <f t="shared" si="40"/>
        <v>3.2388663967611335E-3</v>
      </c>
      <c r="F320" s="7">
        <f t="shared" si="41"/>
        <v>7.5301204819277108E-3</v>
      </c>
      <c r="G320" s="7">
        <f t="shared" si="43"/>
        <v>1.5</v>
      </c>
      <c r="H320" s="27">
        <f t="shared" si="42"/>
        <v>4.8582995951416998E-3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1</v>
      </c>
      <c r="E324" s="7" t="str">
        <f t="shared" si="40"/>
        <v/>
      </c>
      <c r="F324" s="7">
        <f t="shared" si="41"/>
        <v>7.5301204819277112E-4</v>
      </c>
      <c r="G324" s="7">
        <f t="shared" si="43"/>
        <v>1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6</v>
      </c>
      <c r="D325" s="6">
        <v>13</v>
      </c>
      <c r="E325" s="7">
        <f t="shared" si="40"/>
        <v>4.8582995951417006E-3</v>
      </c>
      <c r="F325" s="7">
        <f t="shared" si="41"/>
        <v>9.7891566265060244E-3</v>
      </c>
      <c r="G325" s="7">
        <f t="shared" si="43"/>
        <v>1.1666666666666667</v>
      </c>
      <c r="H325" s="27">
        <f t="shared" si="42"/>
        <v>5.6680161943319842E-3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1</v>
      </c>
      <c r="D327" s="6">
        <v>0</v>
      </c>
      <c r="E327" s="7">
        <f t="shared" si="40"/>
        <v>8.0971659919028337E-4</v>
      </c>
      <c r="F327" s="7" t="str">
        <f t="shared" si="41"/>
        <v/>
      </c>
      <c r="G327" s="7">
        <f t="shared" si="43"/>
        <v>-1</v>
      </c>
      <c r="H327" s="27">
        <f t="shared" si="42"/>
        <v>-8.0971659919028337E-4</v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28</v>
      </c>
      <c r="D329" s="6">
        <v>135</v>
      </c>
      <c r="E329" s="7">
        <f t="shared" si="40"/>
        <v>2.2672064777327937E-2</v>
      </c>
      <c r="F329" s="7">
        <f t="shared" si="41"/>
        <v>0.1016566265060241</v>
      </c>
      <c r="G329" s="7">
        <f t="shared" si="43"/>
        <v>3.8214285714285716</v>
      </c>
      <c r="H329" s="27">
        <f t="shared" si="42"/>
        <v>8.6639676113360334E-2</v>
      </c>
    </row>
    <row r="330" spans="1:8" x14ac:dyDescent="0.2">
      <c r="A330" s="38"/>
      <c r="B330" s="35" t="s">
        <v>312</v>
      </c>
      <c r="C330" s="32">
        <v>0</v>
      </c>
      <c r="D330" s="6">
        <v>3</v>
      </c>
      <c r="E330" s="7" t="str">
        <f t="shared" si="40"/>
        <v/>
      </c>
      <c r="F330" s="7">
        <f t="shared" si="41"/>
        <v>2.2590361445783132E-3</v>
      </c>
      <c r="G330" s="7">
        <f t="shared" si="43"/>
        <v>1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35</v>
      </c>
      <c r="D331" s="6">
        <v>41</v>
      </c>
      <c r="E331" s="7">
        <f t="shared" si="40"/>
        <v>2.8340080971659919E-2</v>
      </c>
      <c r="F331" s="7">
        <f t="shared" si="41"/>
        <v>3.0873493975903613E-2</v>
      </c>
      <c r="G331" s="7">
        <f t="shared" si="43"/>
        <v>0.17142857142857143</v>
      </c>
      <c r="H331" s="27">
        <f t="shared" si="42"/>
        <v>4.8582995951417006E-3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20</v>
      </c>
      <c r="D333" s="6">
        <v>8</v>
      </c>
      <c r="E333" s="7">
        <f t="shared" si="40"/>
        <v>1.6194331983805668E-2</v>
      </c>
      <c r="F333" s="7">
        <f t="shared" si="41"/>
        <v>6.024096385542169E-3</v>
      </c>
      <c r="G333" s="7">
        <f t="shared" si="43"/>
        <v>-0.6</v>
      </c>
      <c r="H333" s="27">
        <f t="shared" si="42"/>
        <v>-9.7165991902834013E-3</v>
      </c>
    </row>
    <row r="334" spans="1:8" x14ac:dyDescent="0.2">
      <c r="A334" s="38"/>
      <c r="B334" s="35" t="s">
        <v>316</v>
      </c>
      <c r="C334" s="32">
        <v>0</v>
      </c>
      <c r="D334" s="6">
        <v>2</v>
      </c>
      <c r="E334" s="7" t="str">
        <f t="shared" si="40"/>
        <v/>
      </c>
      <c r="F334" s="7">
        <f t="shared" si="41"/>
        <v>1.5060240963855422E-3</v>
      </c>
      <c r="G334" s="7">
        <f t="shared" si="43"/>
        <v>1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1</v>
      </c>
      <c r="E335" s="7" t="str">
        <f t="shared" si="40"/>
        <v/>
      </c>
      <c r="F335" s="7">
        <f t="shared" si="41"/>
        <v>7.5301204819277112E-4</v>
      </c>
      <c r="G335" s="7">
        <f t="shared" si="43"/>
        <v>1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3</v>
      </c>
      <c r="D336" s="6">
        <v>1</v>
      </c>
      <c r="E336" s="7">
        <f t="shared" si="40"/>
        <v>2.4291497975708503E-3</v>
      </c>
      <c r="F336" s="7">
        <f t="shared" si="41"/>
        <v>7.5301204819277112E-4</v>
      </c>
      <c r="G336" s="7">
        <f t="shared" si="43"/>
        <v>-0.66666666666666663</v>
      </c>
      <c r="H336" s="27">
        <f t="shared" si="42"/>
        <v>-1.6194331983805667E-3</v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24</v>
      </c>
      <c r="D340" s="6">
        <v>4</v>
      </c>
      <c r="E340" s="7">
        <f t="shared" si="40"/>
        <v>1.9433198380566803E-2</v>
      </c>
      <c r="F340" s="7">
        <f t="shared" si="41"/>
        <v>3.0120481927710845E-3</v>
      </c>
      <c r="G340" s="7">
        <f t="shared" si="43"/>
        <v>-0.83333333333333337</v>
      </c>
      <c r="H340" s="27">
        <f t="shared" si="42"/>
        <v>-1.6194331983805668E-2</v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3</v>
      </c>
      <c r="E347" s="7" t="str">
        <f t="shared" si="44"/>
        <v/>
      </c>
      <c r="F347" s="7">
        <f t="shared" si="45"/>
        <v>2.2590361445783132E-3</v>
      </c>
      <c r="G347" s="7">
        <f t="shared" si="47"/>
        <v>1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2</v>
      </c>
      <c r="D349" s="6">
        <v>0</v>
      </c>
      <c r="E349" s="7">
        <f t="shared" si="44"/>
        <v>1.6194331983805667E-3</v>
      </c>
      <c r="F349" s="7" t="str">
        <f t="shared" si="45"/>
        <v/>
      </c>
      <c r="G349" s="7">
        <f t="shared" si="47"/>
        <v>-1</v>
      </c>
      <c r="H349" s="27">
        <f t="shared" si="46"/>
        <v>-1.6194331983805667E-3</v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1</v>
      </c>
      <c r="E352" s="7" t="str">
        <f t="shared" si="44"/>
        <v/>
      </c>
      <c r="F352" s="7">
        <f t="shared" si="45"/>
        <v>7.5301204819277112E-4</v>
      </c>
      <c r="G352" s="7">
        <f t="shared" si="47"/>
        <v>1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1</v>
      </c>
      <c r="D355" s="6">
        <v>0</v>
      </c>
      <c r="E355" s="7">
        <f t="shared" si="44"/>
        <v>8.0971659919028337E-4</v>
      </c>
      <c r="F355" s="7" t="str">
        <f t="shared" si="45"/>
        <v/>
      </c>
      <c r="G355" s="7">
        <f t="shared" si="47"/>
        <v>-1</v>
      </c>
      <c r="H355" s="27">
        <f t="shared" si="46"/>
        <v>-8.0971659919028337E-4</v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4860</v>
      </c>
      <c r="D362" s="20">
        <f>SUM(D363:D595)</f>
        <v>5156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6.0905349794238686E-2</v>
      </c>
      <c r="H362" s="21">
        <f t="shared" ref="H362:H425" si="50">+IF(OR(AND(E362=""),(G362="")),"",E362*G362)</f>
        <v>6.0905349794238686E-2</v>
      </c>
    </row>
    <row r="363" spans="1:8" x14ac:dyDescent="0.2">
      <c r="A363" s="38"/>
      <c r="B363" s="34" t="s">
        <v>339</v>
      </c>
      <c r="C363" s="31">
        <v>28</v>
      </c>
      <c r="D363" s="24">
        <v>8</v>
      </c>
      <c r="E363" s="25">
        <f t="shared" si="48"/>
        <v>5.7613168724279839E-3</v>
      </c>
      <c r="F363" s="25">
        <f t="shared" si="49"/>
        <v>1.5515903801396431E-3</v>
      </c>
      <c r="G363" s="25">
        <f t="shared" ref="G363:G426" si="51">+IF(AND(C363=0,D363=0)," ",IF(C363=0,1,IF(D363=0,-1,(D363-C363)/C363)))</f>
        <v>-0.7142857142857143</v>
      </c>
      <c r="H363" s="26">
        <f t="shared" si="50"/>
        <v>-4.11522633744856E-3</v>
      </c>
    </row>
    <row r="364" spans="1:8" x14ac:dyDescent="0.2">
      <c r="A364" s="38"/>
      <c r="B364" s="35" t="s">
        <v>340</v>
      </c>
      <c r="C364" s="32">
        <v>2</v>
      </c>
      <c r="D364" s="6">
        <v>4</v>
      </c>
      <c r="E364" s="7">
        <f t="shared" si="48"/>
        <v>4.1152263374485596E-4</v>
      </c>
      <c r="F364" s="7">
        <f t="shared" si="49"/>
        <v>7.7579519006982156E-4</v>
      </c>
      <c r="G364" s="7">
        <f t="shared" si="51"/>
        <v>1</v>
      </c>
      <c r="H364" s="27">
        <f t="shared" si="50"/>
        <v>4.1152263374485596E-4</v>
      </c>
    </row>
    <row r="365" spans="1:8" x14ac:dyDescent="0.2">
      <c r="A365" s="38"/>
      <c r="B365" s="35" t="s">
        <v>341</v>
      </c>
      <c r="C365" s="32">
        <v>3</v>
      </c>
      <c r="D365" s="6">
        <v>2</v>
      </c>
      <c r="E365" s="7">
        <f t="shared" si="48"/>
        <v>6.1728395061728394E-4</v>
      </c>
      <c r="F365" s="7">
        <f t="shared" si="49"/>
        <v>3.8789759503491078E-4</v>
      </c>
      <c r="G365" s="7">
        <f t="shared" si="51"/>
        <v>-0.33333333333333331</v>
      </c>
      <c r="H365" s="27">
        <f t="shared" si="50"/>
        <v>-2.0576131687242798E-4</v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2</v>
      </c>
      <c r="D367" s="6">
        <v>0</v>
      </c>
      <c r="E367" s="7">
        <f t="shared" si="48"/>
        <v>4.1152263374485596E-4</v>
      </c>
      <c r="F367" s="7" t="str">
        <f t="shared" si="49"/>
        <v/>
      </c>
      <c r="G367" s="7">
        <f t="shared" si="51"/>
        <v>-1</v>
      </c>
      <c r="H367" s="27">
        <f t="shared" si="50"/>
        <v>-4.1152263374485596E-4</v>
      </c>
    </row>
    <row r="368" spans="1:8" x14ac:dyDescent="0.2">
      <c r="A368" s="38"/>
      <c r="B368" s="35" t="s">
        <v>344</v>
      </c>
      <c r="C368" s="32">
        <v>72</v>
      </c>
      <c r="D368" s="6">
        <v>91</v>
      </c>
      <c r="E368" s="7">
        <f t="shared" si="48"/>
        <v>1.4814814814814815E-2</v>
      </c>
      <c r="F368" s="7">
        <f t="shared" si="49"/>
        <v>1.7649340574088439E-2</v>
      </c>
      <c r="G368" s="7">
        <f t="shared" si="51"/>
        <v>0.2638888888888889</v>
      </c>
      <c r="H368" s="27">
        <f t="shared" si="50"/>
        <v>3.9094650205761319E-3</v>
      </c>
    </row>
    <row r="369" spans="1:8" x14ac:dyDescent="0.2">
      <c r="A369" s="38"/>
      <c r="B369" s="35" t="s">
        <v>345</v>
      </c>
      <c r="C369" s="32">
        <v>3</v>
      </c>
      <c r="D369" s="6">
        <v>1</v>
      </c>
      <c r="E369" s="7">
        <f t="shared" si="48"/>
        <v>6.1728395061728394E-4</v>
      </c>
      <c r="F369" s="7">
        <f t="shared" si="49"/>
        <v>1.9394879751745539E-4</v>
      </c>
      <c r="G369" s="7">
        <f t="shared" si="51"/>
        <v>-0.66666666666666663</v>
      </c>
      <c r="H369" s="27">
        <f t="shared" si="50"/>
        <v>-4.1152263374485596E-4</v>
      </c>
    </row>
    <row r="370" spans="1:8" x14ac:dyDescent="0.2">
      <c r="A370" s="38"/>
      <c r="B370" s="35" t="s">
        <v>346</v>
      </c>
      <c r="C370" s="32">
        <v>1</v>
      </c>
      <c r="D370" s="6">
        <v>6</v>
      </c>
      <c r="E370" s="7">
        <f t="shared" si="48"/>
        <v>2.0576131687242798E-4</v>
      </c>
      <c r="F370" s="7">
        <f t="shared" si="49"/>
        <v>1.1636927851047323E-3</v>
      </c>
      <c r="G370" s="7">
        <f t="shared" si="51"/>
        <v>5</v>
      </c>
      <c r="H370" s="27">
        <f t="shared" si="50"/>
        <v>1.02880658436214E-3</v>
      </c>
    </row>
    <row r="371" spans="1:8" x14ac:dyDescent="0.2">
      <c r="A371" s="38"/>
      <c r="B371" s="35" t="s">
        <v>347</v>
      </c>
      <c r="C371" s="32">
        <v>20</v>
      </c>
      <c r="D371" s="6">
        <v>0</v>
      </c>
      <c r="E371" s="7">
        <f t="shared" si="48"/>
        <v>4.11522633744856E-3</v>
      </c>
      <c r="F371" s="7" t="str">
        <f t="shared" si="49"/>
        <v/>
      </c>
      <c r="G371" s="7">
        <f t="shared" si="51"/>
        <v>-1</v>
      </c>
      <c r="H371" s="27">
        <f t="shared" si="50"/>
        <v>-4.11522633744856E-3</v>
      </c>
    </row>
    <row r="372" spans="1:8" x14ac:dyDescent="0.2">
      <c r="A372" s="38"/>
      <c r="B372" s="35" t="s">
        <v>348</v>
      </c>
      <c r="C372" s="32">
        <v>2</v>
      </c>
      <c r="D372" s="6">
        <v>0</v>
      </c>
      <c r="E372" s="7">
        <f t="shared" si="48"/>
        <v>4.1152263374485596E-4</v>
      </c>
      <c r="F372" s="7" t="str">
        <f t="shared" si="49"/>
        <v/>
      </c>
      <c r="G372" s="7">
        <f t="shared" si="51"/>
        <v>-1</v>
      </c>
      <c r="H372" s="27">
        <f t="shared" si="50"/>
        <v>-4.1152263374485596E-4</v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60</v>
      </c>
      <c r="D374" s="6">
        <v>53</v>
      </c>
      <c r="E374" s="7">
        <f t="shared" si="48"/>
        <v>1.2345679012345678E-2</v>
      </c>
      <c r="F374" s="7">
        <f t="shared" si="49"/>
        <v>1.0279286268425137E-2</v>
      </c>
      <c r="G374" s="7">
        <f t="shared" si="51"/>
        <v>-0.11666666666666667</v>
      </c>
      <c r="H374" s="27">
        <f t="shared" si="50"/>
        <v>-1.4403292181069957E-3</v>
      </c>
    </row>
    <row r="375" spans="1:8" x14ac:dyDescent="0.2">
      <c r="A375" s="38"/>
      <c r="B375" s="35" t="s">
        <v>351</v>
      </c>
      <c r="C375" s="32">
        <v>10</v>
      </c>
      <c r="D375" s="6">
        <v>30</v>
      </c>
      <c r="E375" s="7">
        <f t="shared" si="48"/>
        <v>2.05761316872428E-3</v>
      </c>
      <c r="F375" s="7">
        <f t="shared" si="49"/>
        <v>5.8184639255236615E-3</v>
      </c>
      <c r="G375" s="7">
        <f t="shared" si="51"/>
        <v>2</v>
      </c>
      <c r="H375" s="27">
        <f t="shared" si="50"/>
        <v>4.11522633744856E-3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9</v>
      </c>
      <c r="D377" s="6">
        <v>6</v>
      </c>
      <c r="E377" s="7">
        <f t="shared" si="48"/>
        <v>1.8518518518518519E-3</v>
      </c>
      <c r="F377" s="7">
        <f t="shared" si="49"/>
        <v>1.1636927851047323E-3</v>
      </c>
      <c r="G377" s="7">
        <f t="shared" si="51"/>
        <v>-0.33333333333333331</v>
      </c>
      <c r="H377" s="27">
        <f t="shared" si="50"/>
        <v>-6.1728395061728394E-4</v>
      </c>
    </row>
    <row r="378" spans="1:8" x14ac:dyDescent="0.2">
      <c r="A378" s="38"/>
      <c r="B378" s="35" t="s">
        <v>354</v>
      </c>
      <c r="C378" s="32">
        <v>13</v>
      </c>
      <c r="D378" s="6">
        <v>1</v>
      </c>
      <c r="E378" s="7">
        <f t="shared" si="48"/>
        <v>2.6748971193415638E-3</v>
      </c>
      <c r="F378" s="7">
        <f t="shared" si="49"/>
        <v>1.9394879751745539E-4</v>
      </c>
      <c r="G378" s="7">
        <f t="shared" si="51"/>
        <v>-0.92307692307692313</v>
      </c>
      <c r="H378" s="27">
        <f t="shared" si="50"/>
        <v>-2.4691358024691362E-3</v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1</v>
      </c>
      <c r="E380" s="7" t="str">
        <f t="shared" si="48"/>
        <v/>
      </c>
      <c r="F380" s="7">
        <f t="shared" si="49"/>
        <v>1.9394879751745539E-4</v>
      </c>
      <c r="G380" s="7">
        <f t="shared" si="51"/>
        <v>1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61</v>
      </c>
      <c r="D382" s="6">
        <v>27</v>
      </c>
      <c r="E382" s="7">
        <f t="shared" si="48"/>
        <v>1.2551440329218106E-2</v>
      </c>
      <c r="F382" s="7">
        <f t="shared" si="49"/>
        <v>5.2366175329712954E-3</v>
      </c>
      <c r="G382" s="7">
        <f t="shared" si="51"/>
        <v>-0.55737704918032782</v>
      </c>
      <c r="H382" s="27">
        <f t="shared" si="50"/>
        <v>-6.9958847736625506E-3</v>
      </c>
    </row>
    <row r="383" spans="1:8" x14ac:dyDescent="0.2">
      <c r="A383" s="38"/>
      <c r="B383" s="35" t="s">
        <v>359</v>
      </c>
      <c r="C383" s="32">
        <v>2</v>
      </c>
      <c r="D383" s="6">
        <v>11</v>
      </c>
      <c r="E383" s="7">
        <f t="shared" si="48"/>
        <v>4.1152263374485596E-4</v>
      </c>
      <c r="F383" s="7">
        <f t="shared" si="49"/>
        <v>2.1334367726920092E-3</v>
      </c>
      <c r="G383" s="7">
        <f t="shared" si="51"/>
        <v>4.5</v>
      </c>
      <c r="H383" s="27">
        <f t="shared" si="50"/>
        <v>1.8518518518518519E-3</v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11</v>
      </c>
      <c r="D385" s="6">
        <v>26</v>
      </c>
      <c r="E385" s="7">
        <f t="shared" si="48"/>
        <v>2.2633744855967077E-3</v>
      </c>
      <c r="F385" s="7">
        <f t="shared" si="49"/>
        <v>5.0426687354538403E-3</v>
      </c>
      <c r="G385" s="7">
        <f t="shared" si="51"/>
        <v>1.3636363636363635</v>
      </c>
      <c r="H385" s="27">
        <f t="shared" si="50"/>
        <v>3.0864197530864191E-3</v>
      </c>
    </row>
    <row r="386" spans="1:8" x14ac:dyDescent="0.2">
      <c r="A386" s="38"/>
      <c r="B386" s="35" t="s">
        <v>362</v>
      </c>
      <c r="C386" s="32">
        <v>138</v>
      </c>
      <c r="D386" s="6">
        <v>194</v>
      </c>
      <c r="E386" s="7">
        <f t="shared" si="48"/>
        <v>2.8395061728395062E-2</v>
      </c>
      <c r="F386" s="7">
        <f t="shared" si="49"/>
        <v>3.7626066718386343E-2</v>
      </c>
      <c r="G386" s="7">
        <f t="shared" si="51"/>
        <v>0.40579710144927539</v>
      </c>
      <c r="H386" s="27">
        <f t="shared" si="50"/>
        <v>1.1522633744855968E-2</v>
      </c>
    </row>
    <row r="387" spans="1:8" x14ac:dyDescent="0.2">
      <c r="A387" s="38"/>
      <c r="B387" s="35" t="s">
        <v>363</v>
      </c>
      <c r="C387" s="32">
        <v>24</v>
      </c>
      <c r="D387" s="6">
        <v>8</v>
      </c>
      <c r="E387" s="7">
        <f t="shared" si="48"/>
        <v>4.9382716049382715E-3</v>
      </c>
      <c r="F387" s="7">
        <f t="shared" si="49"/>
        <v>1.5515903801396431E-3</v>
      </c>
      <c r="G387" s="7">
        <f t="shared" si="51"/>
        <v>-0.66666666666666663</v>
      </c>
      <c r="H387" s="27">
        <f t="shared" si="50"/>
        <v>-3.2921810699588477E-3</v>
      </c>
    </row>
    <row r="388" spans="1:8" x14ac:dyDescent="0.2">
      <c r="A388" s="38"/>
      <c r="B388" s="35" t="s">
        <v>364</v>
      </c>
      <c r="C388" s="32">
        <v>6</v>
      </c>
      <c r="D388" s="6">
        <v>2</v>
      </c>
      <c r="E388" s="7">
        <f t="shared" si="48"/>
        <v>1.2345679012345679E-3</v>
      </c>
      <c r="F388" s="7">
        <f t="shared" si="49"/>
        <v>3.8789759503491078E-4</v>
      </c>
      <c r="G388" s="7">
        <f t="shared" si="51"/>
        <v>-0.66666666666666663</v>
      </c>
      <c r="H388" s="27">
        <f t="shared" si="50"/>
        <v>-8.2304526748971192E-4</v>
      </c>
    </row>
    <row r="389" spans="1:8" x14ac:dyDescent="0.2">
      <c r="A389" s="38"/>
      <c r="B389" s="35" t="s">
        <v>365</v>
      </c>
      <c r="C389" s="32">
        <v>6</v>
      </c>
      <c r="D389" s="6">
        <v>6</v>
      </c>
      <c r="E389" s="7">
        <f t="shared" si="48"/>
        <v>1.2345679012345679E-3</v>
      </c>
      <c r="F389" s="7">
        <f t="shared" si="49"/>
        <v>1.1636927851047323E-3</v>
      </c>
      <c r="G389" s="7">
        <f t="shared" si="51"/>
        <v>0</v>
      </c>
      <c r="H389" s="27">
        <f t="shared" si="50"/>
        <v>0</v>
      </c>
    </row>
    <row r="390" spans="1:8" x14ac:dyDescent="0.2">
      <c r="A390" s="38"/>
      <c r="B390" s="35" t="s">
        <v>366</v>
      </c>
      <c r="C390" s="32">
        <v>66</v>
      </c>
      <c r="D390" s="6">
        <v>0</v>
      </c>
      <c r="E390" s="7">
        <f t="shared" si="48"/>
        <v>1.3580246913580247E-2</v>
      </c>
      <c r="F390" s="7" t="str">
        <f t="shared" si="49"/>
        <v/>
      </c>
      <c r="G390" s="7">
        <f t="shared" si="51"/>
        <v>-1</v>
      </c>
      <c r="H390" s="27">
        <f t="shared" si="50"/>
        <v>-1.3580246913580247E-2</v>
      </c>
    </row>
    <row r="391" spans="1:8" x14ac:dyDescent="0.2">
      <c r="A391" s="38"/>
      <c r="B391" s="35" t="s">
        <v>367</v>
      </c>
      <c r="C391" s="32">
        <v>0</v>
      </c>
      <c r="D391" s="6">
        <v>1</v>
      </c>
      <c r="E391" s="7" t="str">
        <f t="shared" si="48"/>
        <v/>
      </c>
      <c r="F391" s="7">
        <f t="shared" si="49"/>
        <v>1.9394879751745539E-4</v>
      </c>
      <c r="G391" s="7">
        <f t="shared" si="51"/>
        <v>1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4</v>
      </c>
      <c r="D392" s="6">
        <v>5</v>
      </c>
      <c r="E392" s="7">
        <f t="shared" si="48"/>
        <v>8.2304526748971192E-4</v>
      </c>
      <c r="F392" s="7">
        <f t="shared" si="49"/>
        <v>9.6974398758727695E-4</v>
      </c>
      <c r="G392" s="7">
        <f t="shared" si="51"/>
        <v>0.25</v>
      </c>
      <c r="H392" s="27">
        <f t="shared" si="50"/>
        <v>2.0576131687242798E-4</v>
      </c>
    </row>
    <row r="393" spans="1:8" x14ac:dyDescent="0.2">
      <c r="A393" s="38"/>
      <c r="B393" s="35" t="s">
        <v>369</v>
      </c>
      <c r="C393" s="32">
        <v>10</v>
      </c>
      <c r="D393" s="6">
        <v>2</v>
      </c>
      <c r="E393" s="7">
        <f t="shared" si="48"/>
        <v>2.05761316872428E-3</v>
      </c>
      <c r="F393" s="7">
        <f t="shared" si="49"/>
        <v>3.8789759503491078E-4</v>
      </c>
      <c r="G393" s="7">
        <f t="shared" si="51"/>
        <v>-0.8</v>
      </c>
      <c r="H393" s="27">
        <f t="shared" si="50"/>
        <v>-1.6460905349794241E-3</v>
      </c>
    </row>
    <row r="394" spans="1:8" x14ac:dyDescent="0.2">
      <c r="A394" s="38"/>
      <c r="B394" s="35" t="s">
        <v>370</v>
      </c>
      <c r="C394" s="32">
        <v>0</v>
      </c>
      <c r="D394" s="6">
        <v>42</v>
      </c>
      <c r="E394" s="7" t="str">
        <f t="shared" si="48"/>
        <v/>
      </c>
      <c r="F394" s="7">
        <f t="shared" si="49"/>
        <v>8.1458494957331266E-3</v>
      </c>
      <c r="G394" s="7">
        <f t="shared" si="51"/>
        <v>1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17</v>
      </c>
      <c r="D395" s="6">
        <v>62</v>
      </c>
      <c r="E395" s="7">
        <f t="shared" si="48"/>
        <v>3.4979423868312758E-3</v>
      </c>
      <c r="F395" s="7">
        <f t="shared" si="49"/>
        <v>1.2024825446082235E-2</v>
      </c>
      <c r="G395" s="7">
        <f t="shared" si="51"/>
        <v>2.6470588235294117</v>
      </c>
      <c r="H395" s="27">
        <f t="shared" si="50"/>
        <v>9.2592592592592587E-3</v>
      </c>
    </row>
    <row r="396" spans="1:8" ht="25.5" x14ac:dyDescent="0.2">
      <c r="A396" s="38"/>
      <c r="B396" s="35" t="s">
        <v>372</v>
      </c>
      <c r="C396" s="32">
        <v>3</v>
      </c>
      <c r="D396" s="6">
        <v>4</v>
      </c>
      <c r="E396" s="7">
        <f t="shared" si="48"/>
        <v>6.1728395061728394E-4</v>
      </c>
      <c r="F396" s="7">
        <f t="shared" si="49"/>
        <v>7.7579519006982156E-4</v>
      </c>
      <c r="G396" s="7">
        <f t="shared" si="51"/>
        <v>0.33333333333333331</v>
      </c>
      <c r="H396" s="27">
        <f t="shared" si="50"/>
        <v>2.0576131687242798E-4</v>
      </c>
    </row>
    <row r="397" spans="1:8" x14ac:dyDescent="0.2">
      <c r="A397" s="38"/>
      <c r="B397" s="35" t="s">
        <v>373</v>
      </c>
      <c r="C397" s="32">
        <v>167</v>
      </c>
      <c r="D397" s="6">
        <v>21</v>
      </c>
      <c r="E397" s="7">
        <f t="shared" si="48"/>
        <v>3.4362139917695475E-2</v>
      </c>
      <c r="F397" s="7">
        <f t="shared" si="49"/>
        <v>4.0729247478665633E-3</v>
      </c>
      <c r="G397" s="7">
        <f t="shared" si="51"/>
        <v>-0.87425149700598803</v>
      </c>
      <c r="H397" s="27">
        <f t="shared" si="50"/>
        <v>-3.0041152263374487E-2</v>
      </c>
    </row>
    <row r="398" spans="1:8" x14ac:dyDescent="0.2">
      <c r="A398" s="38"/>
      <c r="B398" s="35" t="s">
        <v>374</v>
      </c>
      <c r="C398" s="32">
        <v>1</v>
      </c>
      <c r="D398" s="6">
        <v>2</v>
      </c>
      <c r="E398" s="7">
        <f t="shared" si="48"/>
        <v>2.0576131687242798E-4</v>
      </c>
      <c r="F398" s="7">
        <f t="shared" si="49"/>
        <v>3.8789759503491078E-4</v>
      </c>
      <c r="G398" s="7">
        <f t="shared" si="51"/>
        <v>1</v>
      </c>
      <c r="H398" s="27">
        <f t="shared" si="50"/>
        <v>2.0576131687242798E-4</v>
      </c>
    </row>
    <row r="399" spans="1:8" x14ac:dyDescent="0.2">
      <c r="A399" s="38"/>
      <c r="B399" s="35" t="s">
        <v>375</v>
      </c>
      <c r="C399" s="32">
        <v>10</v>
      </c>
      <c r="D399" s="6">
        <v>0</v>
      </c>
      <c r="E399" s="7">
        <f t="shared" si="48"/>
        <v>2.05761316872428E-3</v>
      </c>
      <c r="F399" s="7" t="str">
        <f t="shared" si="49"/>
        <v/>
      </c>
      <c r="G399" s="7">
        <f t="shared" si="51"/>
        <v>-1</v>
      </c>
      <c r="H399" s="27">
        <f t="shared" si="50"/>
        <v>-2.05761316872428E-3</v>
      </c>
    </row>
    <row r="400" spans="1:8" x14ac:dyDescent="0.2">
      <c r="A400" s="38"/>
      <c r="B400" s="35" t="s">
        <v>376</v>
      </c>
      <c r="C400" s="32">
        <v>2</v>
      </c>
      <c r="D400" s="6">
        <v>0</v>
      </c>
      <c r="E400" s="7">
        <f t="shared" si="48"/>
        <v>4.1152263374485596E-4</v>
      </c>
      <c r="F400" s="7" t="str">
        <f t="shared" si="49"/>
        <v/>
      </c>
      <c r="G400" s="7">
        <f t="shared" si="51"/>
        <v>-1</v>
      </c>
      <c r="H400" s="27">
        <f t="shared" si="50"/>
        <v>-4.1152263374485596E-4</v>
      </c>
    </row>
    <row r="401" spans="1:8" x14ac:dyDescent="0.2">
      <c r="A401" s="38"/>
      <c r="B401" s="35" t="s">
        <v>377</v>
      </c>
      <c r="C401" s="32">
        <v>7</v>
      </c>
      <c r="D401" s="6">
        <v>10</v>
      </c>
      <c r="E401" s="7">
        <f t="shared" si="48"/>
        <v>1.440329218106996E-3</v>
      </c>
      <c r="F401" s="7">
        <f t="shared" si="49"/>
        <v>1.9394879751745539E-3</v>
      </c>
      <c r="G401" s="7">
        <f t="shared" si="51"/>
        <v>0.42857142857142855</v>
      </c>
      <c r="H401" s="27">
        <f t="shared" si="50"/>
        <v>6.1728395061728394E-4</v>
      </c>
    </row>
    <row r="402" spans="1:8" x14ac:dyDescent="0.2">
      <c r="A402" s="38"/>
      <c r="B402" s="35" t="s">
        <v>378</v>
      </c>
      <c r="C402" s="32">
        <v>0</v>
      </c>
      <c r="D402" s="6">
        <v>1</v>
      </c>
      <c r="E402" s="7" t="str">
        <f t="shared" si="48"/>
        <v/>
      </c>
      <c r="F402" s="7">
        <f t="shared" si="49"/>
        <v>1.9394879751745539E-4</v>
      </c>
      <c r="G402" s="7">
        <f t="shared" si="51"/>
        <v>1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3</v>
      </c>
      <c r="D407" s="6">
        <v>7</v>
      </c>
      <c r="E407" s="7">
        <f t="shared" si="48"/>
        <v>6.1728395061728394E-4</v>
      </c>
      <c r="F407" s="7">
        <f t="shared" si="49"/>
        <v>1.3576415826221878E-3</v>
      </c>
      <c r="G407" s="7">
        <f t="shared" si="51"/>
        <v>1.3333333333333333</v>
      </c>
      <c r="H407" s="27">
        <f t="shared" si="50"/>
        <v>8.2304526748971192E-4</v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648</v>
      </c>
      <c r="D410" s="6">
        <v>408</v>
      </c>
      <c r="E410" s="7">
        <f t="shared" si="48"/>
        <v>0.13333333333333333</v>
      </c>
      <c r="F410" s="7">
        <f t="shared" si="49"/>
        <v>7.9131109387121798E-2</v>
      </c>
      <c r="G410" s="7">
        <f t="shared" si="51"/>
        <v>-0.37037037037037035</v>
      </c>
      <c r="H410" s="27">
        <f t="shared" si="50"/>
        <v>-4.9382716049382713E-2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127</v>
      </c>
      <c r="D413" s="6">
        <v>30</v>
      </c>
      <c r="E413" s="7">
        <f t="shared" si="48"/>
        <v>2.6131687242798355E-2</v>
      </c>
      <c r="F413" s="7">
        <f t="shared" si="49"/>
        <v>5.8184639255236615E-3</v>
      </c>
      <c r="G413" s="7">
        <f t="shared" si="51"/>
        <v>-0.76377952755905509</v>
      </c>
      <c r="H413" s="27">
        <f t="shared" si="50"/>
        <v>-1.9958847736625516E-2</v>
      </c>
    </row>
    <row r="414" spans="1:8" x14ac:dyDescent="0.2">
      <c r="A414" s="38"/>
      <c r="B414" s="35" t="s">
        <v>390</v>
      </c>
      <c r="C414" s="32">
        <v>249</v>
      </c>
      <c r="D414" s="6">
        <v>69</v>
      </c>
      <c r="E414" s="7">
        <f t="shared" si="48"/>
        <v>5.1234567901234568E-2</v>
      </c>
      <c r="F414" s="7">
        <f t="shared" si="49"/>
        <v>1.3382467028704423E-2</v>
      </c>
      <c r="G414" s="7">
        <f t="shared" si="51"/>
        <v>-0.72289156626506024</v>
      </c>
      <c r="H414" s="27">
        <f t="shared" si="50"/>
        <v>-3.7037037037037035E-2</v>
      </c>
    </row>
    <row r="415" spans="1:8" x14ac:dyDescent="0.2">
      <c r="A415" s="38"/>
      <c r="B415" s="35" t="s">
        <v>391</v>
      </c>
      <c r="C415" s="32">
        <v>88</v>
      </c>
      <c r="D415" s="6">
        <v>108</v>
      </c>
      <c r="E415" s="7">
        <f t="shared" si="48"/>
        <v>1.8106995884773661E-2</v>
      </c>
      <c r="F415" s="7">
        <f t="shared" si="49"/>
        <v>2.0946470131885182E-2</v>
      </c>
      <c r="G415" s="7">
        <f t="shared" si="51"/>
        <v>0.22727272727272727</v>
      </c>
      <c r="H415" s="27">
        <f t="shared" si="50"/>
        <v>4.1152263374485592E-3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50</v>
      </c>
      <c r="E417" s="7" t="str">
        <f t="shared" si="48"/>
        <v/>
      </c>
      <c r="F417" s="7">
        <f t="shared" si="49"/>
        <v>9.6974398758727688E-3</v>
      </c>
      <c r="G417" s="7">
        <f t="shared" si="51"/>
        <v>1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3</v>
      </c>
      <c r="D419" s="6">
        <v>3</v>
      </c>
      <c r="E419" s="7">
        <f t="shared" si="48"/>
        <v>6.1728395061728394E-4</v>
      </c>
      <c r="F419" s="7">
        <f t="shared" si="49"/>
        <v>5.8184639255236617E-4</v>
      </c>
      <c r="G419" s="7">
        <f t="shared" si="51"/>
        <v>0</v>
      </c>
      <c r="H419" s="27">
        <f t="shared" si="50"/>
        <v>0</v>
      </c>
    </row>
    <row r="420" spans="1:8" x14ac:dyDescent="0.2">
      <c r="A420" s="38"/>
      <c r="B420" s="35" t="s">
        <v>396</v>
      </c>
      <c r="C420" s="32">
        <v>0</v>
      </c>
      <c r="D420" s="6">
        <v>3</v>
      </c>
      <c r="E420" s="7" t="str">
        <f t="shared" si="48"/>
        <v/>
      </c>
      <c r="F420" s="7">
        <f t="shared" si="49"/>
        <v>5.8184639255236617E-4</v>
      </c>
      <c r="G420" s="7">
        <f t="shared" si="51"/>
        <v>1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1</v>
      </c>
      <c r="E421" s="7" t="str">
        <f t="shared" si="48"/>
        <v/>
      </c>
      <c r="F421" s="7">
        <f t="shared" si="49"/>
        <v>1.9394879751745539E-4</v>
      </c>
      <c r="G421" s="7">
        <f t="shared" si="51"/>
        <v>1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3</v>
      </c>
      <c r="D424" s="6">
        <v>3</v>
      </c>
      <c r="E424" s="7">
        <f t="shared" si="48"/>
        <v>6.1728395061728394E-4</v>
      </c>
      <c r="F424" s="7">
        <f t="shared" si="49"/>
        <v>5.8184639255236617E-4</v>
      </c>
      <c r="G424" s="7">
        <f t="shared" si="51"/>
        <v>0</v>
      </c>
      <c r="H424" s="27">
        <f t="shared" si="50"/>
        <v>0</v>
      </c>
    </row>
    <row r="425" spans="1:8" x14ac:dyDescent="0.2">
      <c r="A425" s="38"/>
      <c r="B425" s="35" t="s">
        <v>401</v>
      </c>
      <c r="C425" s="32">
        <v>41</v>
      </c>
      <c r="D425" s="6">
        <v>17</v>
      </c>
      <c r="E425" s="7">
        <f t="shared" si="48"/>
        <v>8.4362139917695481E-3</v>
      </c>
      <c r="F425" s="7">
        <f t="shared" si="49"/>
        <v>3.2971295577967417E-3</v>
      </c>
      <c r="G425" s="7">
        <f t="shared" si="51"/>
        <v>-0.58536585365853655</v>
      </c>
      <c r="H425" s="27">
        <f t="shared" si="50"/>
        <v>-4.9382716049382715E-3</v>
      </c>
    </row>
    <row r="426" spans="1:8" x14ac:dyDescent="0.2">
      <c r="A426" s="38"/>
      <c r="B426" s="35" t="s">
        <v>402</v>
      </c>
      <c r="C426" s="32">
        <v>50</v>
      </c>
      <c r="D426" s="6">
        <v>107</v>
      </c>
      <c r="E426" s="7">
        <f t="shared" ref="E426:E489" si="52">+IF(C426=0,"",C426/C$362)</f>
        <v>1.0288065843621399E-2</v>
      </c>
      <c r="F426" s="7">
        <f t="shared" ref="F426:F489" si="53">+IF(D426=0,"",D426/D$362)</f>
        <v>2.0752521334367727E-2</v>
      </c>
      <c r="G426" s="7">
        <f t="shared" si="51"/>
        <v>1.1399999999999999</v>
      </c>
      <c r="H426" s="27">
        <f t="shared" ref="H426:H489" si="54">+IF(OR(AND(E426=""),(G426="")),"",E426*G426)</f>
        <v>1.1728395061728394E-2</v>
      </c>
    </row>
    <row r="427" spans="1:8" x14ac:dyDescent="0.2">
      <c r="A427" s="38"/>
      <c r="B427" s="35" t="s">
        <v>403</v>
      </c>
      <c r="C427" s="32">
        <v>3</v>
      </c>
      <c r="D427" s="6">
        <v>4</v>
      </c>
      <c r="E427" s="7">
        <f t="shared" si="52"/>
        <v>6.1728395061728394E-4</v>
      </c>
      <c r="F427" s="7">
        <f t="shared" si="53"/>
        <v>7.7579519006982156E-4</v>
      </c>
      <c r="G427" s="7">
        <f t="shared" ref="G427:G490" si="55">+IF(AND(C427=0,D427=0)," ",IF(C427=0,1,IF(D427=0,-1,(D427-C427)/C427)))</f>
        <v>0.33333333333333331</v>
      </c>
      <c r="H427" s="27">
        <f t="shared" si="54"/>
        <v>2.0576131687242798E-4</v>
      </c>
    </row>
    <row r="428" spans="1:8" x14ac:dyDescent="0.2">
      <c r="A428" s="38"/>
      <c r="B428" s="35" t="s">
        <v>404</v>
      </c>
      <c r="C428" s="32">
        <v>60</v>
      </c>
      <c r="D428" s="6">
        <v>61</v>
      </c>
      <c r="E428" s="7">
        <f t="shared" si="52"/>
        <v>1.2345679012345678E-2</v>
      </c>
      <c r="F428" s="7">
        <f t="shared" si="53"/>
        <v>1.1830876648564779E-2</v>
      </c>
      <c r="G428" s="7">
        <f t="shared" si="55"/>
        <v>1.6666666666666666E-2</v>
      </c>
      <c r="H428" s="27">
        <f t="shared" si="54"/>
        <v>2.0576131687242798E-4</v>
      </c>
    </row>
    <row r="429" spans="1:8" x14ac:dyDescent="0.2">
      <c r="A429" s="38"/>
      <c r="B429" s="35" t="s">
        <v>405</v>
      </c>
      <c r="C429" s="32">
        <v>0</v>
      </c>
      <c r="D429" s="6">
        <v>2</v>
      </c>
      <c r="E429" s="7" t="str">
        <f t="shared" si="52"/>
        <v/>
      </c>
      <c r="F429" s="7">
        <f t="shared" si="53"/>
        <v>3.8789759503491078E-4</v>
      </c>
      <c r="G429" s="7">
        <f t="shared" si="55"/>
        <v>1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16</v>
      </c>
      <c r="D434" s="6">
        <v>3</v>
      </c>
      <c r="E434" s="7">
        <f t="shared" si="52"/>
        <v>3.2921810699588477E-3</v>
      </c>
      <c r="F434" s="7">
        <f t="shared" si="53"/>
        <v>5.8184639255236617E-4</v>
      </c>
      <c r="G434" s="7">
        <f t="shared" si="55"/>
        <v>-0.8125</v>
      </c>
      <c r="H434" s="27">
        <f t="shared" si="54"/>
        <v>-2.6748971193415638E-3</v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500</v>
      </c>
      <c r="D437" s="6">
        <v>717</v>
      </c>
      <c r="E437" s="7">
        <f t="shared" si="52"/>
        <v>0.102880658436214</v>
      </c>
      <c r="F437" s="7">
        <f t="shared" si="53"/>
        <v>0.13906128782001551</v>
      </c>
      <c r="G437" s="7">
        <f t="shared" si="55"/>
        <v>0.434</v>
      </c>
      <c r="H437" s="27">
        <f t="shared" si="54"/>
        <v>4.4650205761316876E-2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1</v>
      </c>
      <c r="E439" s="7" t="str">
        <f t="shared" si="52"/>
        <v/>
      </c>
      <c r="F439" s="7">
        <f t="shared" si="53"/>
        <v>1.9394879751745539E-4</v>
      </c>
      <c r="G439" s="7">
        <f t="shared" si="55"/>
        <v>1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22</v>
      </c>
      <c r="D440" s="6">
        <v>6</v>
      </c>
      <c r="E440" s="7">
        <f t="shared" si="52"/>
        <v>4.5267489711934153E-3</v>
      </c>
      <c r="F440" s="7">
        <f t="shared" si="53"/>
        <v>1.1636927851047323E-3</v>
      </c>
      <c r="G440" s="7">
        <f t="shared" si="55"/>
        <v>-0.72727272727272729</v>
      </c>
      <c r="H440" s="27">
        <f t="shared" si="54"/>
        <v>-3.2921810699588477E-3</v>
      </c>
    </row>
    <row r="441" spans="1:8" x14ac:dyDescent="0.2">
      <c r="A441" s="38"/>
      <c r="B441" s="35" t="s">
        <v>417</v>
      </c>
      <c r="C441" s="32">
        <v>2</v>
      </c>
      <c r="D441" s="6">
        <v>1</v>
      </c>
      <c r="E441" s="7">
        <f t="shared" si="52"/>
        <v>4.1152263374485596E-4</v>
      </c>
      <c r="F441" s="7">
        <f t="shared" si="53"/>
        <v>1.9394879751745539E-4</v>
      </c>
      <c r="G441" s="7">
        <f t="shared" si="55"/>
        <v>-0.5</v>
      </c>
      <c r="H441" s="27">
        <f t="shared" si="54"/>
        <v>-2.0576131687242798E-4</v>
      </c>
    </row>
    <row r="442" spans="1:8" x14ac:dyDescent="0.2">
      <c r="A442" s="38"/>
      <c r="B442" s="35" t="s">
        <v>418</v>
      </c>
      <c r="C442" s="32">
        <v>0</v>
      </c>
      <c r="D442" s="6">
        <v>6</v>
      </c>
      <c r="E442" s="7" t="str">
        <f t="shared" si="52"/>
        <v/>
      </c>
      <c r="F442" s="7">
        <f t="shared" si="53"/>
        <v>1.1636927851047323E-3</v>
      </c>
      <c r="G442" s="7">
        <f t="shared" si="55"/>
        <v>1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1</v>
      </c>
      <c r="D445" s="6">
        <v>0</v>
      </c>
      <c r="E445" s="7">
        <f t="shared" si="52"/>
        <v>2.0576131687242798E-4</v>
      </c>
      <c r="F445" s="7" t="str">
        <f t="shared" si="53"/>
        <v/>
      </c>
      <c r="G445" s="7">
        <f t="shared" si="55"/>
        <v>-1</v>
      </c>
      <c r="H445" s="27">
        <f t="shared" si="54"/>
        <v>-2.0576131687242798E-4</v>
      </c>
    </row>
    <row r="446" spans="1:8" x14ac:dyDescent="0.2">
      <c r="A446" s="38"/>
      <c r="B446" s="35" t="s">
        <v>422</v>
      </c>
      <c r="C446" s="3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27" t="str">
        <f t="shared" si="54"/>
        <v/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3</v>
      </c>
      <c r="D448" s="6">
        <v>0</v>
      </c>
      <c r="E448" s="7">
        <f t="shared" si="52"/>
        <v>6.1728395061728394E-4</v>
      </c>
      <c r="F448" s="7" t="str">
        <f t="shared" si="53"/>
        <v/>
      </c>
      <c r="G448" s="7">
        <f t="shared" si="55"/>
        <v>-1</v>
      </c>
      <c r="H448" s="27">
        <f t="shared" si="54"/>
        <v>-6.1728395061728394E-4</v>
      </c>
    </row>
    <row r="449" spans="1:8" x14ac:dyDescent="0.2">
      <c r="A449" s="38"/>
      <c r="B449" s="35" t="s">
        <v>425</v>
      </c>
      <c r="C449" s="32">
        <v>0</v>
      </c>
      <c r="D449" s="6">
        <v>1</v>
      </c>
      <c r="E449" s="7" t="str">
        <f t="shared" si="52"/>
        <v/>
      </c>
      <c r="F449" s="7">
        <f t="shared" si="53"/>
        <v>1.9394879751745539E-4</v>
      </c>
      <c r="G449" s="7">
        <f t="shared" si="55"/>
        <v>1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202</v>
      </c>
      <c r="D451" s="6">
        <v>340</v>
      </c>
      <c r="E451" s="7">
        <f t="shared" si="52"/>
        <v>4.1563786008230449E-2</v>
      </c>
      <c r="F451" s="7">
        <f t="shared" si="53"/>
        <v>6.5942591155934829E-2</v>
      </c>
      <c r="G451" s="7">
        <f t="shared" si="55"/>
        <v>0.68316831683168322</v>
      </c>
      <c r="H451" s="27">
        <f t="shared" si="54"/>
        <v>2.8395061728395062E-2</v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13</v>
      </c>
      <c r="D453" s="6">
        <v>24</v>
      </c>
      <c r="E453" s="7">
        <f t="shared" si="52"/>
        <v>2.6748971193415638E-3</v>
      </c>
      <c r="F453" s="7">
        <f t="shared" si="53"/>
        <v>4.6547711404189293E-3</v>
      </c>
      <c r="G453" s="7">
        <f t="shared" si="55"/>
        <v>0.84615384615384615</v>
      </c>
      <c r="H453" s="27">
        <f t="shared" si="54"/>
        <v>2.2633744855967077E-3</v>
      </c>
    </row>
    <row r="454" spans="1:8" ht="25.5" x14ac:dyDescent="0.2">
      <c r="A454" s="38"/>
      <c r="B454" s="35" t="s">
        <v>430</v>
      </c>
      <c r="C454" s="32">
        <v>0</v>
      </c>
      <c r="D454" s="6">
        <v>1</v>
      </c>
      <c r="E454" s="7" t="str">
        <f t="shared" si="52"/>
        <v/>
      </c>
      <c r="F454" s="7">
        <f t="shared" si="53"/>
        <v>1.9394879751745539E-4</v>
      </c>
      <c r="G454" s="7">
        <f t="shared" si="55"/>
        <v>1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1</v>
      </c>
      <c r="D455" s="6">
        <v>1</v>
      </c>
      <c r="E455" s="7">
        <f t="shared" si="52"/>
        <v>2.0576131687242798E-4</v>
      </c>
      <c r="F455" s="7">
        <f t="shared" si="53"/>
        <v>1.9394879751745539E-4</v>
      </c>
      <c r="G455" s="7">
        <f t="shared" si="55"/>
        <v>0</v>
      </c>
      <c r="H455" s="27">
        <f t="shared" si="54"/>
        <v>0</v>
      </c>
    </row>
    <row r="456" spans="1:8" x14ac:dyDescent="0.2">
      <c r="A456" s="38"/>
      <c r="B456" s="35" t="s">
        <v>432</v>
      </c>
      <c r="C456" s="32">
        <v>10</v>
      </c>
      <c r="D456" s="6">
        <v>47</v>
      </c>
      <c r="E456" s="7">
        <f t="shared" si="52"/>
        <v>2.05761316872428E-3</v>
      </c>
      <c r="F456" s="7">
        <f t="shared" si="53"/>
        <v>9.1155934833204028E-3</v>
      </c>
      <c r="G456" s="7">
        <f t="shared" si="55"/>
        <v>3.7</v>
      </c>
      <c r="H456" s="27">
        <f t="shared" si="54"/>
        <v>7.6131687242798366E-3</v>
      </c>
    </row>
    <row r="457" spans="1:8" x14ac:dyDescent="0.2">
      <c r="A457" s="38"/>
      <c r="B457" s="35" t="s">
        <v>433</v>
      </c>
      <c r="C457" s="32">
        <v>36</v>
      </c>
      <c r="D457" s="6">
        <v>29</v>
      </c>
      <c r="E457" s="7">
        <f t="shared" si="52"/>
        <v>7.4074074074074077E-3</v>
      </c>
      <c r="F457" s="7">
        <f t="shared" si="53"/>
        <v>5.6245151280062064E-3</v>
      </c>
      <c r="G457" s="7">
        <f t="shared" si="55"/>
        <v>-0.19444444444444445</v>
      </c>
      <c r="H457" s="27">
        <f t="shared" si="54"/>
        <v>-1.440329218106996E-3</v>
      </c>
    </row>
    <row r="458" spans="1:8" x14ac:dyDescent="0.2">
      <c r="A458" s="38"/>
      <c r="B458" s="35" t="s">
        <v>434</v>
      </c>
      <c r="C458" s="32">
        <v>50</v>
      </c>
      <c r="D458" s="6">
        <v>118</v>
      </c>
      <c r="E458" s="7">
        <f t="shared" si="52"/>
        <v>1.0288065843621399E-2</v>
      </c>
      <c r="F458" s="7">
        <f t="shared" si="53"/>
        <v>2.2885958107059737E-2</v>
      </c>
      <c r="G458" s="7">
        <f t="shared" si="55"/>
        <v>1.36</v>
      </c>
      <c r="H458" s="27">
        <f t="shared" si="54"/>
        <v>1.3991769547325103E-2</v>
      </c>
    </row>
    <row r="459" spans="1:8" x14ac:dyDescent="0.2">
      <c r="A459" s="38"/>
      <c r="B459" s="35" t="s">
        <v>435</v>
      </c>
      <c r="C459" s="32">
        <v>20</v>
      </c>
      <c r="D459" s="6">
        <v>0</v>
      </c>
      <c r="E459" s="7">
        <f t="shared" si="52"/>
        <v>4.11522633744856E-3</v>
      </c>
      <c r="F459" s="7" t="str">
        <f t="shared" si="53"/>
        <v/>
      </c>
      <c r="G459" s="7">
        <f t="shared" si="55"/>
        <v>-1</v>
      </c>
      <c r="H459" s="27">
        <f t="shared" si="54"/>
        <v>-4.11522633744856E-3</v>
      </c>
    </row>
    <row r="460" spans="1:8" x14ac:dyDescent="0.2">
      <c r="A460" s="38"/>
      <c r="B460" s="35" t="s">
        <v>436</v>
      </c>
      <c r="C460" s="32">
        <v>97</v>
      </c>
      <c r="D460" s="6">
        <v>18</v>
      </c>
      <c r="E460" s="7">
        <f t="shared" si="52"/>
        <v>1.9958847736625516E-2</v>
      </c>
      <c r="F460" s="7">
        <f t="shared" si="53"/>
        <v>3.4910783553141972E-3</v>
      </c>
      <c r="G460" s="7">
        <f t="shared" si="55"/>
        <v>-0.81443298969072164</v>
      </c>
      <c r="H460" s="27">
        <f t="shared" si="54"/>
        <v>-1.625514403292181E-2</v>
      </c>
    </row>
    <row r="461" spans="1:8" x14ac:dyDescent="0.2">
      <c r="A461" s="38"/>
      <c r="B461" s="35" t="s">
        <v>437</v>
      </c>
      <c r="C461" s="32">
        <v>41</v>
      </c>
      <c r="D461" s="6">
        <v>53</v>
      </c>
      <c r="E461" s="7">
        <f t="shared" si="52"/>
        <v>8.4362139917695481E-3</v>
      </c>
      <c r="F461" s="7">
        <f t="shared" si="53"/>
        <v>1.0279286268425137E-2</v>
      </c>
      <c r="G461" s="7">
        <f t="shared" si="55"/>
        <v>0.29268292682926828</v>
      </c>
      <c r="H461" s="27">
        <f t="shared" si="54"/>
        <v>2.4691358024691358E-3</v>
      </c>
    </row>
    <row r="462" spans="1:8" x14ac:dyDescent="0.2">
      <c r="A462" s="38"/>
      <c r="B462" s="35" t="s">
        <v>438</v>
      </c>
      <c r="C462" s="32">
        <v>1</v>
      </c>
      <c r="D462" s="6">
        <v>6</v>
      </c>
      <c r="E462" s="7">
        <f t="shared" si="52"/>
        <v>2.0576131687242798E-4</v>
      </c>
      <c r="F462" s="7">
        <f t="shared" si="53"/>
        <v>1.1636927851047323E-3</v>
      </c>
      <c r="G462" s="7">
        <f t="shared" si="55"/>
        <v>5</v>
      </c>
      <c r="H462" s="27">
        <f t="shared" si="54"/>
        <v>1.02880658436214E-3</v>
      </c>
    </row>
    <row r="463" spans="1:8" x14ac:dyDescent="0.2">
      <c r="A463" s="38"/>
      <c r="B463" s="35" t="s">
        <v>439</v>
      </c>
      <c r="C463" s="32">
        <v>1</v>
      </c>
      <c r="D463" s="6">
        <v>0</v>
      </c>
      <c r="E463" s="7">
        <f t="shared" si="52"/>
        <v>2.0576131687242798E-4</v>
      </c>
      <c r="F463" s="7" t="str">
        <f t="shared" si="53"/>
        <v/>
      </c>
      <c r="G463" s="7">
        <f t="shared" si="55"/>
        <v>-1</v>
      </c>
      <c r="H463" s="27">
        <f t="shared" si="54"/>
        <v>-2.0576131687242798E-4</v>
      </c>
    </row>
    <row r="464" spans="1:8" x14ac:dyDescent="0.2">
      <c r="A464" s="38"/>
      <c r="B464" s="35" t="s">
        <v>440</v>
      </c>
      <c r="C464" s="32">
        <v>4</v>
      </c>
      <c r="D464" s="6">
        <v>100</v>
      </c>
      <c r="E464" s="7">
        <f t="shared" si="52"/>
        <v>8.2304526748971192E-4</v>
      </c>
      <c r="F464" s="7">
        <f t="shared" si="53"/>
        <v>1.9394879751745538E-2</v>
      </c>
      <c r="G464" s="7">
        <f t="shared" si="55"/>
        <v>24</v>
      </c>
      <c r="H464" s="27">
        <f t="shared" si="54"/>
        <v>1.9753086419753086E-2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1</v>
      </c>
      <c r="D468" s="6">
        <v>1</v>
      </c>
      <c r="E468" s="7">
        <f t="shared" si="52"/>
        <v>2.0576131687242798E-4</v>
      </c>
      <c r="F468" s="7">
        <f t="shared" si="53"/>
        <v>1.9394879751745539E-4</v>
      </c>
      <c r="G468" s="7">
        <f t="shared" si="55"/>
        <v>0</v>
      </c>
      <c r="H468" s="27">
        <f t="shared" si="54"/>
        <v>0</v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7</v>
      </c>
      <c r="D472" s="6">
        <v>33</v>
      </c>
      <c r="E472" s="7">
        <f t="shared" si="52"/>
        <v>1.440329218106996E-3</v>
      </c>
      <c r="F472" s="7">
        <f t="shared" si="53"/>
        <v>6.4003103180760275E-3</v>
      </c>
      <c r="G472" s="7">
        <f t="shared" si="55"/>
        <v>3.7142857142857144</v>
      </c>
      <c r="H472" s="27">
        <f t="shared" si="54"/>
        <v>5.3497942386831277E-3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18</v>
      </c>
      <c r="D474" s="6">
        <v>29</v>
      </c>
      <c r="E474" s="7">
        <f t="shared" si="52"/>
        <v>3.7037037037037038E-3</v>
      </c>
      <c r="F474" s="7">
        <f t="shared" si="53"/>
        <v>5.6245151280062064E-3</v>
      </c>
      <c r="G474" s="7">
        <f t="shared" si="55"/>
        <v>0.61111111111111116</v>
      </c>
      <c r="H474" s="27">
        <f t="shared" si="54"/>
        <v>2.2633744855967081E-3</v>
      </c>
    </row>
    <row r="475" spans="1:8" x14ac:dyDescent="0.2">
      <c r="A475" s="38"/>
      <c r="B475" s="35" t="s">
        <v>451</v>
      </c>
      <c r="C475" s="32">
        <v>40</v>
      </c>
      <c r="D475" s="6">
        <v>35</v>
      </c>
      <c r="E475" s="7">
        <f t="shared" si="52"/>
        <v>8.23045267489712E-3</v>
      </c>
      <c r="F475" s="7">
        <f t="shared" si="53"/>
        <v>6.7882079131109385E-3</v>
      </c>
      <c r="G475" s="7">
        <f t="shared" si="55"/>
        <v>-0.125</v>
      </c>
      <c r="H475" s="27">
        <f t="shared" si="54"/>
        <v>-1.02880658436214E-3</v>
      </c>
    </row>
    <row r="476" spans="1:8" x14ac:dyDescent="0.2">
      <c r="A476" s="38"/>
      <c r="B476" s="35" t="s">
        <v>452</v>
      </c>
      <c r="C476" s="32">
        <v>31</v>
      </c>
      <c r="D476" s="6">
        <v>19</v>
      </c>
      <c r="E476" s="7">
        <f t="shared" si="52"/>
        <v>6.3786008230452673E-3</v>
      </c>
      <c r="F476" s="7">
        <f t="shared" si="53"/>
        <v>3.6850271528316523E-3</v>
      </c>
      <c r="G476" s="7">
        <f t="shared" si="55"/>
        <v>-0.38709677419354838</v>
      </c>
      <c r="H476" s="27">
        <f t="shared" si="54"/>
        <v>-2.4691358024691358E-3</v>
      </c>
    </row>
    <row r="477" spans="1:8" ht="25.5" x14ac:dyDescent="0.2">
      <c r="A477" s="38"/>
      <c r="B477" s="35" t="s">
        <v>453</v>
      </c>
      <c r="C477" s="32">
        <v>0</v>
      </c>
      <c r="D477" s="6">
        <v>2</v>
      </c>
      <c r="E477" s="7" t="str">
        <f t="shared" si="52"/>
        <v/>
      </c>
      <c r="F477" s="7">
        <f t="shared" si="53"/>
        <v>3.8789759503491078E-4</v>
      </c>
      <c r="G477" s="7">
        <f t="shared" si="55"/>
        <v>1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6</v>
      </c>
      <c r="D478" s="6">
        <v>1</v>
      </c>
      <c r="E478" s="7">
        <f t="shared" si="52"/>
        <v>1.2345679012345679E-3</v>
      </c>
      <c r="F478" s="7">
        <f t="shared" si="53"/>
        <v>1.9394879751745539E-4</v>
      </c>
      <c r="G478" s="7">
        <f t="shared" si="55"/>
        <v>-0.83333333333333337</v>
      </c>
      <c r="H478" s="27">
        <f t="shared" si="54"/>
        <v>-1.02880658436214E-3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1</v>
      </c>
      <c r="E481" s="7" t="str">
        <f t="shared" si="52"/>
        <v/>
      </c>
      <c r="F481" s="7">
        <f t="shared" si="53"/>
        <v>1.9394879751745539E-4</v>
      </c>
      <c r="G481" s="7">
        <f t="shared" si="55"/>
        <v>1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21</v>
      </c>
      <c r="D483" s="6">
        <v>62</v>
      </c>
      <c r="E483" s="7">
        <f t="shared" si="52"/>
        <v>4.3209876543209872E-3</v>
      </c>
      <c r="F483" s="7">
        <f t="shared" si="53"/>
        <v>1.2024825446082235E-2</v>
      </c>
      <c r="G483" s="7">
        <f t="shared" si="55"/>
        <v>1.9523809523809523</v>
      </c>
      <c r="H483" s="27">
        <f t="shared" si="54"/>
        <v>8.4362139917695464E-3</v>
      </c>
    </row>
    <row r="484" spans="1:8" x14ac:dyDescent="0.2">
      <c r="A484" s="38"/>
      <c r="B484" s="35" t="s">
        <v>460</v>
      </c>
      <c r="C484" s="32">
        <v>32</v>
      </c>
      <c r="D484" s="6">
        <v>142</v>
      </c>
      <c r="E484" s="7">
        <f t="shared" si="52"/>
        <v>6.5843621399176953E-3</v>
      </c>
      <c r="F484" s="7">
        <f t="shared" si="53"/>
        <v>2.7540729247478666E-2</v>
      </c>
      <c r="G484" s="7">
        <f t="shared" si="55"/>
        <v>3.4375</v>
      </c>
      <c r="H484" s="27">
        <f t="shared" si="54"/>
        <v>2.2633744855967079E-2</v>
      </c>
    </row>
    <row r="485" spans="1:8" x14ac:dyDescent="0.2">
      <c r="A485" s="38"/>
      <c r="B485" s="35" t="s">
        <v>461</v>
      </c>
      <c r="C485" s="32">
        <v>22</v>
      </c>
      <c r="D485" s="6">
        <v>52</v>
      </c>
      <c r="E485" s="7">
        <f t="shared" si="52"/>
        <v>4.5267489711934153E-3</v>
      </c>
      <c r="F485" s="7">
        <f t="shared" si="53"/>
        <v>1.0085337470907681E-2</v>
      </c>
      <c r="G485" s="7">
        <f t="shared" si="55"/>
        <v>1.3636363636363635</v>
      </c>
      <c r="H485" s="27">
        <f t="shared" si="54"/>
        <v>6.1728395061728383E-3</v>
      </c>
    </row>
    <row r="486" spans="1:8" x14ac:dyDescent="0.2">
      <c r="A486" s="38"/>
      <c r="B486" s="35" t="s">
        <v>462</v>
      </c>
      <c r="C486" s="32">
        <v>0</v>
      </c>
      <c r="D486" s="6">
        <v>15</v>
      </c>
      <c r="E486" s="7" t="str">
        <f t="shared" si="52"/>
        <v/>
      </c>
      <c r="F486" s="7">
        <f t="shared" si="53"/>
        <v>2.9092319627618307E-3</v>
      </c>
      <c r="G486" s="7">
        <f t="shared" si="55"/>
        <v>1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17</v>
      </c>
      <c r="D487" s="6">
        <v>39</v>
      </c>
      <c r="E487" s="7">
        <f t="shared" si="52"/>
        <v>3.4979423868312758E-3</v>
      </c>
      <c r="F487" s="7">
        <f t="shared" si="53"/>
        <v>7.5640031031807605E-3</v>
      </c>
      <c r="G487" s="7">
        <f t="shared" si="55"/>
        <v>1.2941176470588236</v>
      </c>
      <c r="H487" s="27">
        <f t="shared" si="54"/>
        <v>4.5267489711934162E-3</v>
      </c>
    </row>
    <row r="488" spans="1:8" x14ac:dyDescent="0.2">
      <c r="A488" s="38"/>
      <c r="B488" s="35" t="s">
        <v>464</v>
      </c>
      <c r="C488" s="32">
        <v>1</v>
      </c>
      <c r="D488" s="6">
        <v>0</v>
      </c>
      <c r="E488" s="7">
        <f t="shared" si="52"/>
        <v>2.0576131687242798E-4</v>
      </c>
      <c r="F488" s="7" t="str">
        <f t="shared" si="53"/>
        <v/>
      </c>
      <c r="G488" s="7">
        <f t="shared" si="55"/>
        <v>-1</v>
      </c>
      <c r="H488" s="27">
        <f t="shared" si="54"/>
        <v>-2.0576131687242798E-4</v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252</v>
      </c>
      <c r="D490" s="6">
        <v>267</v>
      </c>
      <c r="E490" s="7">
        <f t="shared" ref="E490:E553" si="56">+IF(C490=0,"",C490/C$362)</f>
        <v>5.185185185185185E-2</v>
      </c>
      <c r="F490" s="7">
        <f t="shared" ref="F490:F553" si="57">+IF(D490=0,"",D490/D$362)</f>
        <v>5.178432893716059E-2</v>
      </c>
      <c r="G490" s="7">
        <f t="shared" si="55"/>
        <v>5.9523809523809521E-2</v>
      </c>
      <c r="H490" s="27">
        <f t="shared" ref="H490:H553" si="58">+IF(OR(AND(E490=""),(G490="")),"",E490*G490)</f>
        <v>3.0864197530864196E-3</v>
      </c>
    </row>
    <row r="491" spans="1:8" x14ac:dyDescent="0.2">
      <c r="A491" s="38"/>
      <c r="B491" s="35" t="s">
        <v>467</v>
      </c>
      <c r="C491" s="32">
        <v>5</v>
      </c>
      <c r="D491" s="6">
        <v>0</v>
      </c>
      <c r="E491" s="7">
        <f t="shared" si="56"/>
        <v>1.02880658436214E-3</v>
      </c>
      <c r="F491" s="7" t="str">
        <f t="shared" si="57"/>
        <v/>
      </c>
      <c r="G491" s="7">
        <f t="shared" ref="G491:G554" si="59">+IF(AND(C491=0,D491=0)," ",IF(C491=0,1,IF(D491=0,-1,(D491-C491)/C491)))</f>
        <v>-1</v>
      </c>
      <c r="H491" s="27">
        <f t="shared" si="58"/>
        <v>-1.02880658436214E-3</v>
      </c>
    </row>
    <row r="492" spans="1:8" x14ac:dyDescent="0.2">
      <c r="A492" s="38"/>
      <c r="B492" s="35" t="s">
        <v>468</v>
      </c>
      <c r="C492" s="32">
        <v>0</v>
      </c>
      <c r="D492" s="6">
        <v>1</v>
      </c>
      <c r="E492" s="7" t="str">
        <f t="shared" si="56"/>
        <v/>
      </c>
      <c r="F492" s="7">
        <f t="shared" si="57"/>
        <v>1.9394879751745539E-4</v>
      </c>
      <c r="G492" s="7">
        <f t="shared" si="59"/>
        <v>1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8</v>
      </c>
      <c r="D494" s="6">
        <v>0</v>
      </c>
      <c r="E494" s="7">
        <f t="shared" si="56"/>
        <v>1.6460905349794238E-3</v>
      </c>
      <c r="F494" s="7" t="str">
        <f t="shared" si="57"/>
        <v/>
      </c>
      <c r="G494" s="7">
        <f t="shared" si="59"/>
        <v>-1</v>
      </c>
      <c r="H494" s="27">
        <f t="shared" si="58"/>
        <v>-1.6460905349794238E-3</v>
      </c>
    </row>
    <row r="495" spans="1:8" x14ac:dyDescent="0.2">
      <c r="A495" s="38"/>
      <c r="B495" s="35" t="s">
        <v>471</v>
      </c>
      <c r="C495" s="32">
        <v>0</v>
      </c>
      <c r="D495" s="6">
        <v>3</v>
      </c>
      <c r="E495" s="7" t="str">
        <f t="shared" si="56"/>
        <v/>
      </c>
      <c r="F495" s="7">
        <f t="shared" si="57"/>
        <v>5.8184639255236617E-4</v>
      </c>
      <c r="G495" s="7">
        <f t="shared" si="59"/>
        <v>1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91</v>
      </c>
      <c r="D498" s="6">
        <v>65</v>
      </c>
      <c r="E498" s="7">
        <f t="shared" si="56"/>
        <v>1.8724279835390947E-2</v>
      </c>
      <c r="F498" s="7">
        <f t="shared" si="57"/>
        <v>1.2606671838634601E-2</v>
      </c>
      <c r="G498" s="7">
        <f t="shared" si="59"/>
        <v>-0.2857142857142857</v>
      </c>
      <c r="H498" s="27">
        <f t="shared" si="58"/>
        <v>-5.3497942386831277E-3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9</v>
      </c>
      <c r="D500" s="6">
        <v>10</v>
      </c>
      <c r="E500" s="7">
        <f t="shared" si="56"/>
        <v>1.8518518518518519E-3</v>
      </c>
      <c r="F500" s="7">
        <f t="shared" si="57"/>
        <v>1.9394879751745539E-3</v>
      </c>
      <c r="G500" s="7">
        <f t="shared" si="59"/>
        <v>0.1111111111111111</v>
      </c>
      <c r="H500" s="27">
        <f t="shared" si="58"/>
        <v>2.0576131687242798E-4</v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3</v>
      </c>
      <c r="D502" s="6">
        <v>28</v>
      </c>
      <c r="E502" s="7">
        <f t="shared" si="56"/>
        <v>6.1728395061728394E-4</v>
      </c>
      <c r="F502" s="7">
        <f t="shared" si="57"/>
        <v>5.4305663304887513E-3</v>
      </c>
      <c r="G502" s="7">
        <f t="shared" si="59"/>
        <v>8.3333333333333339</v>
      </c>
      <c r="H502" s="27">
        <f t="shared" si="58"/>
        <v>5.1440329218106996E-3</v>
      </c>
    </row>
    <row r="503" spans="1:8" x14ac:dyDescent="0.2">
      <c r="A503" s="38"/>
      <c r="B503" s="35" t="s">
        <v>479</v>
      </c>
      <c r="C503" s="32">
        <v>26</v>
      </c>
      <c r="D503" s="6">
        <v>25</v>
      </c>
      <c r="E503" s="7">
        <f t="shared" si="56"/>
        <v>5.3497942386831277E-3</v>
      </c>
      <c r="F503" s="7">
        <f t="shared" si="57"/>
        <v>4.8487199379363844E-3</v>
      </c>
      <c r="G503" s="7">
        <f t="shared" si="59"/>
        <v>-3.8461538461538464E-2</v>
      </c>
      <c r="H503" s="27">
        <f t="shared" si="58"/>
        <v>-2.0576131687242801E-4</v>
      </c>
    </row>
    <row r="504" spans="1:8" x14ac:dyDescent="0.2">
      <c r="A504" s="38"/>
      <c r="B504" s="35" t="s">
        <v>480</v>
      </c>
      <c r="C504" s="32">
        <v>4</v>
      </c>
      <c r="D504" s="6">
        <v>5</v>
      </c>
      <c r="E504" s="7">
        <f t="shared" si="56"/>
        <v>8.2304526748971192E-4</v>
      </c>
      <c r="F504" s="7">
        <f t="shared" si="57"/>
        <v>9.6974398758727695E-4</v>
      </c>
      <c r="G504" s="7">
        <f t="shared" si="59"/>
        <v>0.25</v>
      </c>
      <c r="H504" s="27">
        <f t="shared" si="58"/>
        <v>2.0576131687242798E-4</v>
      </c>
    </row>
    <row r="505" spans="1:8" x14ac:dyDescent="0.2">
      <c r="A505" s="38"/>
      <c r="B505" s="35" t="s">
        <v>481</v>
      </c>
      <c r="C505" s="32">
        <v>2</v>
      </c>
      <c r="D505" s="6">
        <v>5</v>
      </c>
      <c r="E505" s="7">
        <f t="shared" si="56"/>
        <v>4.1152263374485596E-4</v>
      </c>
      <c r="F505" s="7">
        <f t="shared" si="57"/>
        <v>9.6974398758727695E-4</v>
      </c>
      <c r="G505" s="7">
        <f t="shared" si="59"/>
        <v>1.5</v>
      </c>
      <c r="H505" s="27">
        <f t="shared" si="58"/>
        <v>6.1728395061728394E-4</v>
      </c>
    </row>
    <row r="506" spans="1:8" x14ac:dyDescent="0.2">
      <c r="A506" s="38"/>
      <c r="B506" s="35" t="s">
        <v>482</v>
      </c>
      <c r="C506" s="32">
        <v>0</v>
      </c>
      <c r="D506" s="6">
        <v>1</v>
      </c>
      <c r="E506" s="7" t="str">
        <f t="shared" si="56"/>
        <v/>
      </c>
      <c r="F506" s="7">
        <f t="shared" si="57"/>
        <v>1.9394879751745539E-4</v>
      </c>
      <c r="G506" s="7">
        <f t="shared" si="59"/>
        <v>1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15</v>
      </c>
      <c r="D508" s="6">
        <v>40</v>
      </c>
      <c r="E508" s="7">
        <f t="shared" si="56"/>
        <v>3.0864197530864196E-3</v>
      </c>
      <c r="F508" s="7">
        <f t="shared" si="57"/>
        <v>7.7579519006982156E-3</v>
      </c>
      <c r="G508" s="7">
        <f t="shared" si="59"/>
        <v>1.6666666666666667</v>
      </c>
      <c r="H508" s="27">
        <f t="shared" si="58"/>
        <v>5.1440329218106996E-3</v>
      </c>
    </row>
    <row r="509" spans="1:8" x14ac:dyDescent="0.2">
      <c r="A509" s="38"/>
      <c r="B509" s="35" t="s">
        <v>485</v>
      </c>
      <c r="C509" s="32">
        <v>1</v>
      </c>
      <c r="D509" s="6">
        <v>7</v>
      </c>
      <c r="E509" s="7">
        <f t="shared" si="56"/>
        <v>2.0576131687242798E-4</v>
      </c>
      <c r="F509" s="7">
        <f t="shared" si="57"/>
        <v>1.3576415826221878E-3</v>
      </c>
      <c r="G509" s="7">
        <f t="shared" si="59"/>
        <v>6</v>
      </c>
      <c r="H509" s="27">
        <f t="shared" si="58"/>
        <v>1.2345679012345679E-3</v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3</v>
      </c>
      <c r="D511" s="6">
        <v>4</v>
      </c>
      <c r="E511" s="7">
        <f t="shared" si="56"/>
        <v>6.1728395061728394E-4</v>
      </c>
      <c r="F511" s="7">
        <f t="shared" si="57"/>
        <v>7.7579519006982156E-4</v>
      </c>
      <c r="G511" s="7">
        <f t="shared" si="59"/>
        <v>0.33333333333333331</v>
      </c>
      <c r="H511" s="27">
        <f t="shared" si="58"/>
        <v>2.0576131687242798E-4</v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4</v>
      </c>
      <c r="D514" s="6">
        <v>7</v>
      </c>
      <c r="E514" s="7">
        <f t="shared" si="56"/>
        <v>8.2304526748971192E-4</v>
      </c>
      <c r="F514" s="7">
        <f t="shared" si="57"/>
        <v>1.3576415826221878E-3</v>
      </c>
      <c r="G514" s="7">
        <f t="shared" si="59"/>
        <v>0.75</v>
      </c>
      <c r="H514" s="27">
        <f t="shared" si="58"/>
        <v>6.1728395061728394E-4</v>
      </c>
    </row>
    <row r="515" spans="1:8" ht="25.5" x14ac:dyDescent="0.2">
      <c r="A515" s="38"/>
      <c r="B515" s="35" t="s">
        <v>491</v>
      </c>
      <c r="C515" s="32">
        <v>2</v>
      </c>
      <c r="D515" s="6">
        <v>0</v>
      </c>
      <c r="E515" s="7">
        <f t="shared" si="56"/>
        <v>4.1152263374485596E-4</v>
      </c>
      <c r="F515" s="7" t="str">
        <f t="shared" si="57"/>
        <v/>
      </c>
      <c r="G515" s="7">
        <f t="shared" si="59"/>
        <v>-1</v>
      </c>
      <c r="H515" s="27">
        <f t="shared" si="58"/>
        <v>-4.1152263374485596E-4</v>
      </c>
    </row>
    <row r="516" spans="1:8" x14ac:dyDescent="0.2">
      <c r="A516" s="38"/>
      <c r="B516" s="35" t="s">
        <v>492</v>
      </c>
      <c r="C516" s="32">
        <v>0</v>
      </c>
      <c r="D516" s="6">
        <v>4</v>
      </c>
      <c r="E516" s="7" t="str">
        <f t="shared" si="56"/>
        <v/>
      </c>
      <c r="F516" s="7">
        <f t="shared" si="57"/>
        <v>7.7579519006982156E-4</v>
      </c>
      <c r="G516" s="7">
        <f t="shared" si="59"/>
        <v>1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6</v>
      </c>
      <c r="D519" s="6">
        <v>6</v>
      </c>
      <c r="E519" s="7">
        <f t="shared" si="56"/>
        <v>1.2345679012345679E-3</v>
      </c>
      <c r="F519" s="7">
        <f t="shared" si="57"/>
        <v>1.1636927851047323E-3</v>
      </c>
      <c r="G519" s="7">
        <f t="shared" si="59"/>
        <v>0</v>
      </c>
      <c r="H519" s="27">
        <f t="shared" si="58"/>
        <v>0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3</v>
      </c>
      <c r="E520" s="7" t="str">
        <f t="shared" si="56"/>
        <v/>
      </c>
      <c r="F520" s="7">
        <f t="shared" si="57"/>
        <v>5.8184639255236617E-4</v>
      </c>
      <c r="G520" s="7">
        <f t="shared" si="59"/>
        <v>1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2</v>
      </c>
      <c r="D530" s="6">
        <v>8</v>
      </c>
      <c r="E530" s="7">
        <f t="shared" si="56"/>
        <v>4.1152263374485596E-4</v>
      </c>
      <c r="F530" s="7">
        <f t="shared" si="57"/>
        <v>1.5515903801396431E-3</v>
      </c>
      <c r="G530" s="7">
        <f t="shared" si="59"/>
        <v>3</v>
      </c>
      <c r="H530" s="27">
        <f t="shared" si="58"/>
        <v>1.2345679012345679E-3</v>
      </c>
    </row>
    <row r="531" spans="1:8" x14ac:dyDescent="0.2">
      <c r="A531" s="38"/>
      <c r="B531" s="35" t="s">
        <v>507</v>
      </c>
      <c r="C531" s="3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1</v>
      </c>
      <c r="E532" s="7" t="str">
        <f t="shared" si="56"/>
        <v/>
      </c>
      <c r="F532" s="7">
        <f t="shared" si="57"/>
        <v>1.9394879751745539E-4</v>
      </c>
      <c r="G532" s="7">
        <f t="shared" si="59"/>
        <v>1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0</v>
      </c>
      <c r="D535" s="6">
        <v>5</v>
      </c>
      <c r="E535" s="7" t="str">
        <f t="shared" si="56"/>
        <v/>
      </c>
      <c r="F535" s="7">
        <f t="shared" si="57"/>
        <v>9.6974398758727695E-4</v>
      </c>
      <c r="G535" s="7">
        <f t="shared" si="59"/>
        <v>1</v>
      </c>
      <c r="H535" s="27" t="str">
        <f t="shared" si="58"/>
        <v/>
      </c>
    </row>
    <row r="536" spans="1:8" x14ac:dyDescent="0.2">
      <c r="A536" s="38"/>
      <c r="B536" s="35" t="s">
        <v>512</v>
      </c>
      <c r="C536" s="32">
        <v>2</v>
      </c>
      <c r="D536" s="6">
        <v>1</v>
      </c>
      <c r="E536" s="7">
        <f t="shared" si="56"/>
        <v>4.1152263374485596E-4</v>
      </c>
      <c r="F536" s="7">
        <f t="shared" si="57"/>
        <v>1.9394879751745539E-4</v>
      </c>
      <c r="G536" s="7">
        <f t="shared" si="59"/>
        <v>-0.5</v>
      </c>
      <c r="H536" s="27">
        <f t="shared" si="58"/>
        <v>-2.0576131687242798E-4</v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1</v>
      </c>
      <c r="E543" s="7" t="str">
        <f t="shared" si="56"/>
        <v/>
      </c>
      <c r="F543" s="7">
        <f t="shared" si="57"/>
        <v>1.9394879751745539E-4</v>
      </c>
      <c r="G543" s="7">
        <f t="shared" si="59"/>
        <v>1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1</v>
      </c>
      <c r="E544" s="7" t="str">
        <f t="shared" si="56"/>
        <v/>
      </c>
      <c r="F544" s="7">
        <f t="shared" si="57"/>
        <v>1.9394879751745539E-4</v>
      </c>
      <c r="G544" s="7">
        <f t="shared" si="59"/>
        <v>1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12</v>
      </c>
      <c r="D552" s="6">
        <v>50</v>
      </c>
      <c r="E552" s="7">
        <f t="shared" si="56"/>
        <v>2.4691358024691358E-3</v>
      </c>
      <c r="F552" s="7">
        <f t="shared" si="57"/>
        <v>9.6974398758727688E-3</v>
      </c>
      <c r="G552" s="7">
        <f t="shared" si="59"/>
        <v>3.1666666666666665</v>
      </c>
      <c r="H552" s="27">
        <f t="shared" si="58"/>
        <v>7.8189300411522621E-3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58</v>
      </c>
      <c r="D555" s="6">
        <v>22</v>
      </c>
      <c r="E555" s="7">
        <f t="shared" si="60"/>
        <v>1.1934156378600824E-2</v>
      </c>
      <c r="F555" s="7">
        <f t="shared" si="61"/>
        <v>4.2668735453840183E-3</v>
      </c>
      <c r="G555" s="7">
        <f t="shared" ref="G555:G595" si="63">+IF(AND(C555=0,D555=0)," ",IF(C555=0,1,IF(D555=0,-1,(D555-C555)/C555)))</f>
        <v>-0.62068965517241381</v>
      </c>
      <c r="H555" s="27">
        <f t="shared" si="62"/>
        <v>-7.4074074074074086E-3</v>
      </c>
    </row>
    <row r="556" spans="1:8" ht="25.5" x14ac:dyDescent="0.2">
      <c r="A556" s="38"/>
      <c r="B556" s="35" t="s">
        <v>532</v>
      </c>
      <c r="C556" s="32">
        <v>1</v>
      </c>
      <c r="D556" s="6">
        <v>0</v>
      </c>
      <c r="E556" s="7">
        <f t="shared" si="60"/>
        <v>2.0576131687242798E-4</v>
      </c>
      <c r="F556" s="7" t="str">
        <f t="shared" si="61"/>
        <v/>
      </c>
      <c r="G556" s="7">
        <f t="shared" si="63"/>
        <v>-1</v>
      </c>
      <c r="H556" s="27">
        <f t="shared" si="62"/>
        <v>-2.0576131687242798E-4</v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85</v>
      </c>
      <c r="D558" s="6">
        <v>103</v>
      </c>
      <c r="E558" s="7">
        <f t="shared" si="60"/>
        <v>1.7489711934156379E-2</v>
      </c>
      <c r="F558" s="7">
        <f t="shared" si="61"/>
        <v>1.9976726144297904E-2</v>
      </c>
      <c r="G558" s="7">
        <f t="shared" si="63"/>
        <v>0.21176470588235294</v>
      </c>
      <c r="H558" s="27">
        <f t="shared" si="62"/>
        <v>3.7037037037037038E-3</v>
      </c>
    </row>
    <row r="559" spans="1:8" x14ac:dyDescent="0.2">
      <c r="A559" s="38"/>
      <c r="B559" s="35" t="s">
        <v>535</v>
      </c>
      <c r="C559" s="32">
        <v>74</v>
      </c>
      <c r="D559" s="6">
        <v>53</v>
      </c>
      <c r="E559" s="7">
        <f t="shared" si="60"/>
        <v>1.5226337448559672E-2</v>
      </c>
      <c r="F559" s="7">
        <f t="shared" si="61"/>
        <v>1.0279286268425137E-2</v>
      </c>
      <c r="G559" s="7">
        <f t="shared" si="63"/>
        <v>-0.28378378378378377</v>
      </c>
      <c r="H559" s="27">
        <f t="shared" si="62"/>
        <v>-4.3209876543209881E-3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12</v>
      </c>
      <c r="D568" s="6">
        <v>67</v>
      </c>
      <c r="E568" s="7">
        <f t="shared" si="60"/>
        <v>2.4691358024691358E-3</v>
      </c>
      <c r="F568" s="7">
        <f t="shared" si="61"/>
        <v>1.2994569433669511E-2</v>
      </c>
      <c r="G568" s="7">
        <f t="shared" si="63"/>
        <v>4.583333333333333</v>
      </c>
      <c r="H568" s="27">
        <f t="shared" si="62"/>
        <v>1.1316872427983538E-2</v>
      </c>
    </row>
    <row r="569" spans="1:8" ht="25.5" x14ac:dyDescent="0.2">
      <c r="A569" s="38"/>
      <c r="B569" s="35" t="s">
        <v>545</v>
      </c>
      <c r="C569" s="32">
        <v>9</v>
      </c>
      <c r="D569" s="6">
        <v>7</v>
      </c>
      <c r="E569" s="7">
        <f t="shared" si="60"/>
        <v>1.8518518518518519E-3</v>
      </c>
      <c r="F569" s="7">
        <f t="shared" si="61"/>
        <v>1.3576415826221878E-3</v>
      </c>
      <c r="G569" s="7">
        <f t="shared" si="63"/>
        <v>-0.22222222222222221</v>
      </c>
      <c r="H569" s="27">
        <f t="shared" si="62"/>
        <v>-4.1152263374485596E-4</v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58</v>
      </c>
      <c r="D571" s="6">
        <v>50</v>
      </c>
      <c r="E571" s="7">
        <f t="shared" si="60"/>
        <v>1.1934156378600824E-2</v>
      </c>
      <c r="F571" s="7">
        <f t="shared" si="61"/>
        <v>9.6974398758727688E-3</v>
      </c>
      <c r="G571" s="7">
        <f t="shared" si="63"/>
        <v>-0.13793103448275862</v>
      </c>
      <c r="H571" s="27">
        <f t="shared" si="62"/>
        <v>-1.6460905349794241E-3</v>
      </c>
    </row>
    <row r="572" spans="1:8" ht="25.5" x14ac:dyDescent="0.2">
      <c r="A572" s="38"/>
      <c r="B572" s="35" t="s">
        <v>548</v>
      </c>
      <c r="C572" s="32">
        <v>0</v>
      </c>
      <c r="D572" s="6">
        <v>1</v>
      </c>
      <c r="E572" s="7" t="str">
        <f t="shared" si="60"/>
        <v/>
      </c>
      <c r="F572" s="7">
        <f t="shared" si="61"/>
        <v>1.9394879751745539E-4</v>
      </c>
      <c r="G572" s="7">
        <f t="shared" si="63"/>
        <v>1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172</v>
      </c>
      <c r="D574" s="6">
        <v>177</v>
      </c>
      <c r="E574" s="7">
        <f t="shared" si="60"/>
        <v>3.539094650205761E-2</v>
      </c>
      <c r="F574" s="7">
        <f t="shared" si="61"/>
        <v>3.4328937160589601E-2</v>
      </c>
      <c r="G574" s="7">
        <f t="shared" si="63"/>
        <v>2.9069767441860465E-2</v>
      </c>
      <c r="H574" s="27">
        <f t="shared" si="62"/>
        <v>1.0288065843621398E-3</v>
      </c>
    </row>
    <row r="575" spans="1:8" ht="25.5" x14ac:dyDescent="0.2">
      <c r="A575" s="38"/>
      <c r="B575" s="35" t="s">
        <v>551</v>
      </c>
      <c r="C575" s="32">
        <v>6</v>
      </c>
      <c r="D575" s="6">
        <v>4</v>
      </c>
      <c r="E575" s="7">
        <f t="shared" si="60"/>
        <v>1.2345679012345679E-3</v>
      </c>
      <c r="F575" s="7">
        <f t="shared" si="61"/>
        <v>7.7579519006982156E-4</v>
      </c>
      <c r="G575" s="7">
        <f t="shared" si="63"/>
        <v>-0.33333333333333331</v>
      </c>
      <c r="H575" s="27">
        <f t="shared" si="62"/>
        <v>-4.1152263374485596E-4</v>
      </c>
    </row>
    <row r="576" spans="1:8" x14ac:dyDescent="0.2">
      <c r="A576" s="38"/>
      <c r="B576" s="35" t="s">
        <v>552</v>
      </c>
      <c r="C576" s="32">
        <v>7</v>
      </c>
      <c r="D576" s="6">
        <v>46</v>
      </c>
      <c r="E576" s="7">
        <f t="shared" si="60"/>
        <v>1.440329218106996E-3</v>
      </c>
      <c r="F576" s="7">
        <f t="shared" si="61"/>
        <v>8.9216446858029486E-3</v>
      </c>
      <c r="G576" s="7">
        <f t="shared" si="63"/>
        <v>5.5714285714285712</v>
      </c>
      <c r="H576" s="27">
        <f t="shared" si="62"/>
        <v>8.024691358024692E-3</v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403</v>
      </c>
      <c r="D579" s="6">
        <v>173</v>
      </c>
      <c r="E579" s="7">
        <f t="shared" si="60"/>
        <v>8.2921810699588483E-2</v>
      </c>
      <c r="F579" s="7">
        <f t="shared" si="61"/>
        <v>3.3553141970519784E-2</v>
      </c>
      <c r="G579" s="7">
        <f t="shared" si="63"/>
        <v>-0.57071960297766744</v>
      </c>
      <c r="H579" s="27">
        <f t="shared" si="62"/>
        <v>-4.7325102880658436E-2</v>
      </c>
    </row>
    <row r="580" spans="1:8" ht="25.5" x14ac:dyDescent="0.2">
      <c r="A580" s="38"/>
      <c r="B580" s="35" t="s">
        <v>556</v>
      </c>
      <c r="C580" s="32">
        <v>61</v>
      </c>
      <c r="D580" s="6">
        <v>178</v>
      </c>
      <c r="E580" s="7">
        <f t="shared" si="60"/>
        <v>1.2551440329218106E-2</v>
      </c>
      <c r="F580" s="7">
        <f t="shared" si="61"/>
        <v>3.4522885958107062E-2</v>
      </c>
      <c r="G580" s="7">
        <f t="shared" si="63"/>
        <v>1.9180327868852458</v>
      </c>
      <c r="H580" s="27">
        <f t="shared" si="62"/>
        <v>2.4074074074074071E-2</v>
      </c>
    </row>
    <row r="581" spans="1:8" x14ac:dyDescent="0.2">
      <c r="A581" s="38"/>
      <c r="B581" s="35" t="s">
        <v>557</v>
      </c>
      <c r="C581" s="32">
        <v>87</v>
      </c>
      <c r="D581" s="6">
        <v>192</v>
      </c>
      <c r="E581" s="7">
        <f t="shared" si="60"/>
        <v>1.7901234567901235E-2</v>
      </c>
      <c r="F581" s="7">
        <f t="shared" si="61"/>
        <v>3.7238169123351435E-2</v>
      </c>
      <c r="G581" s="7">
        <f t="shared" si="63"/>
        <v>1.2068965517241379</v>
      </c>
      <c r="H581" s="27">
        <f t="shared" si="62"/>
        <v>2.1604938271604937E-2</v>
      </c>
    </row>
    <row r="582" spans="1:8" x14ac:dyDescent="0.2">
      <c r="A582" s="38"/>
      <c r="B582" s="35" t="s">
        <v>558</v>
      </c>
      <c r="C582" s="32">
        <v>0</v>
      </c>
      <c r="D582" s="6">
        <v>3</v>
      </c>
      <c r="E582" s="7" t="str">
        <f t="shared" si="60"/>
        <v/>
      </c>
      <c r="F582" s="7">
        <f t="shared" si="61"/>
        <v>5.8184639255236617E-4</v>
      </c>
      <c r="G582" s="7">
        <f t="shared" si="63"/>
        <v>1</v>
      </c>
      <c r="H582" s="27" t="str">
        <f t="shared" si="62"/>
        <v/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2</v>
      </c>
      <c r="D586" s="6">
        <v>0</v>
      </c>
      <c r="E586" s="7">
        <f t="shared" si="60"/>
        <v>4.1152263374485596E-4</v>
      </c>
      <c r="F586" s="7" t="str">
        <f t="shared" si="61"/>
        <v/>
      </c>
      <c r="G586" s="7">
        <f t="shared" si="63"/>
        <v>-1</v>
      </c>
      <c r="H586" s="27">
        <f t="shared" si="62"/>
        <v>-4.1152263374485596E-4</v>
      </c>
    </row>
    <row r="587" spans="1:8" x14ac:dyDescent="0.2">
      <c r="A587" s="38"/>
      <c r="B587" s="35" t="s">
        <v>563</v>
      </c>
      <c r="C587" s="32">
        <v>0</v>
      </c>
      <c r="D587" s="6">
        <v>2</v>
      </c>
      <c r="E587" s="7" t="str">
        <f t="shared" si="60"/>
        <v/>
      </c>
      <c r="F587" s="7">
        <f t="shared" si="61"/>
        <v>3.8789759503491078E-4</v>
      </c>
      <c r="G587" s="7">
        <f t="shared" si="63"/>
        <v>1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19</v>
      </c>
      <c r="D588" s="6">
        <v>23</v>
      </c>
      <c r="E588" s="7">
        <f t="shared" si="60"/>
        <v>3.9094650205761319E-3</v>
      </c>
      <c r="F588" s="7">
        <f t="shared" si="61"/>
        <v>4.4608223429014743E-3</v>
      </c>
      <c r="G588" s="7">
        <f t="shared" si="63"/>
        <v>0.21052631578947367</v>
      </c>
      <c r="H588" s="27">
        <f t="shared" si="62"/>
        <v>8.2304526748971192E-4</v>
      </c>
    </row>
    <row r="589" spans="1:8" x14ac:dyDescent="0.2">
      <c r="A589" s="38"/>
      <c r="B589" s="35" t="s">
        <v>565</v>
      </c>
      <c r="C589" s="32">
        <v>108</v>
      </c>
      <c r="D589" s="6">
        <v>94</v>
      </c>
      <c r="E589" s="7">
        <f t="shared" si="60"/>
        <v>2.2222222222222223E-2</v>
      </c>
      <c r="F589" s="7">
        <f t="shared" si="61"/>
        <v>1.8231186966640806E-2</v>
      </c>
      <c r="G589" s="7">
        <f t="shared" si="63"/>
        <v>-0.12962962962962962</v>
      </c>
      <c r="H589" s="27">
        <f t="shared" si="62"/>
        <v>-2.8806584362139919E-3</v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10</v>
      </c>
      <c r="E591" s="7" t="str">
        <f t="shared" si="60"/>
        <v/>
      </c>
      <c r="F591" s="7">
        <f t="shared" si="61"/>
        <v>1.9394879751745539E-3</v>
      </c>
      <c r="G591" s="7">
        <f t="shared" si="63"/>
        <v>1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1961</v>
      </c>
      <c r="D601" s="20">
        <f>SUM(D602:D629)</f>
        <v>2207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0.12544620091789904</v>
      </c>
      <c r="H601" s="21">
        <f t="shared" ref="H601:H629" si="66">+IF(OR(AND(E601=""),(G601="")),"",E601*G601)</f>
        <v>0.12544620091789904</v>
      </c>
    </row>
    <row r="602" spans="1:8" x14ac:dyDescent="0.2">
      <c r="A602" s="38"/>
      <c r="B602" s="34" t="s">
        <v>572</v>
      </c>
      <c r="C602" s="31">
        <v>13</v>
      </c>
      <c r="D602" s="24">
        <v>6</v>
      </c>
      <c r="E602" s="25">
        <f t="shared" si="64"/>
        <v>6.6292707802141767E-3</v>
      </c>
      <c r="F602" s="25">
        <f t="shared" si="65"/>
        <v>2.7186225645672861E-3</v>
      </c>
      <c r="G602" s="25">
        <f t="shared" ref="G602:G629" si="67">+IF(AND(C602=0,D602=0)," ",IF(C602=0,1,IF(D602=0,-1,(D602-C602)/C602)))</f>
        <v>-0.53846153846153844</v>
      </c>
      <c r="H602" s="26">
        <f t="shared" si="66"/>
        <v>-3.5696073431922487E-3</v>
      </c>
    </row>
    <row r="603" spans="1:8" x14ac:dyDescent="0.2">
      <c r="A603" s="38"/>
      <c r="B603" s="35" t="s">
        <v>573</v>
      </c>
      <c r="C603" s="32">
        <v>20</v>
      </c>
      <c r="D603" s="6">
        <v>4</v>
      </c>
      <c r="E603" s="7">
        <f t="shared" si="64"/>
        <v>1.0198878123406425E-2</v>
      </c>
      <c r="F603" s="7">
        <f t="shared" si="65"/>
        <v>1.8124150430448573E-3</v>
      </c>
      <c r="G603" s="7">
        <f t="shared" si="67"/>
        <v>-0.8</v>
      </c>
      <c r="H603" s="27">
        <f t="shared" si="66"/>
        <v>-8.1591024987251407E-3</v>
      </c>
    </row>
    <row r="604" spans="1:8" ht="25.5" x14ac:dyDescent="0.2">
      <c r="A604" s="38"/>
      <c r="B604" s="35" t="s">
        <v>574</v>
      </c>
      <c r="C604" s="32">
        <v>98</v>
      </c>
      <c r="D604" s="6">
        <v>134</v>
      </c>
      <c r="E604" s="7">
        <f t="shared" si="64"/>
        <v>4.9974502804691484E-2</v>
      </c>
      <c r="F604" s="7">
        <f t="shared" si="65"/>
        <v>6.0715903942002721E-2</v>
      </c>
      <c r="G604" s="7">
        <f t="shared" si="67"/>
        <v>0.36734693877551022</v>
      </c>
      <c r="H604" s="27">
        <f t="shared" si="66"/>
        <v>1.8357980622131568E-2</v>
      </c>
    </row>
    <row r="605" spans="1:8" x14ac:dyDescent="0.2">
      <c r="A605" s="38"/>
      <c r="B605" s="35" t="s">
        <v>575</v>
      </c>
      <c r="C605" s="32">
        <v>218</v>
      </c>
      <c r="D605" s="6">
        <v>101</v>
      </c>
      <c r="E605" s="7">
        <f t="shared" si="64"/>
        <v>0.11116777154513004</v>
      </c>
      <c r="F605" s="7">
        <f t="shared" si="65"/>
        <v>4.5763479836882649E-2</v>
      </c>
      <c r="G605" s="7">
        <f t="shared" si="67"/>
        <v>-0.53669724770642202</v>
      </c>
      <c r="H605" s="27">
        <f t="shared" si="66"/>
        <v>-5.9663437021927591E-2</v>
      </c>
    </row>
    <row r="606" spans="1:8" x14ac:dyDescent="0.2">
      <c r="A606" s="38"/>
      <c r="B606" s="35" t="s">
        <v>576</v>
      </c>
      <c r="C606" s="32">
        <v>2</v>
      </c>
      <c r="D606" s="6">
        <v>133</v>
      </c>
      <c r="E606" s="7">
        <f t="shared" si="64"/>
        <v>1.0198878123406426E-3</v>
      </c>
      <c r="F606" s="7">
        <f t="shared" si="65"/>
        <v>6.0262800181241506E-2</v>
      </c>
      <c r="G606" s="7">
        <f t="shared" si="67"/>
        <v>65.5</v>
      </c>
      <c r="H606" s="27">
        <f t="shared" si="66"/>
        <v>6.6802651708312094E-2</v>
      </c>
    </row>
    <row r="607" spans="1:8" x14ac:dyDescent="0.2">
      <c r="A607" s="38"/>
      <c r="B607" s="35" t="s">
        <v>577</v>
      </c>
      <c r="C607" s="32">
        <v>0</v>
      </c>
      <c r="D607" s="6">
        <v>3</v>
      </c>
      <c r="E607" s="7" t="str">
        <f t="shared" si="64"/>
        <v/>
      </c>
      <c r="F607" s="7">
        <f t="shared" si="65"/>
        <v>1.3593112822836431E-3</v>
      </c>
      <c r="G607" s="7">
        <f t="shared" si="67"/>
        <v>1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7</v>
      </c>
      <c r="D608" s="6">
        <v>5</v>
      </c>
      <c r="E608" s="7">
        <f t="shared" si="64"/>
        <v>3.5696073431922487E-3</v>
      </c>
      <c r="F608" s="7">
        <f t="shared" si="65"/>
        <v>2.2655188038060714E-3</v>
      </c>
      <c r="G608" s="7">
        <f t="shared" si="67"/>
        <v>-0.2857142857142857</v>
      </c>
      <c r="H608" s="27">
        <f t="shared" si="66"/>
        <v>-1.0198878123406424E-3</v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20</v>
      </c>
      <c r="D610" s="6">
        <v>2</v>
      </c>
      <c r="E610" s="7">
        <f t="shared" si="64"/>
        <v>1.0198878123406425E-2</v>
      </c>
      <c r="F610" s="7">
        <f t="shared" si="65"/>
        <v>9.0620752152242867E-4</v>
      </c>
      <c r="G610" s="7">
        <f t="shared" si="67"/>
        <v>-0.9</v>
      </c>
      <c r="H610" s="27">
        <f t="shared" si="66"/>
        <v>-9.178990311065784E-3</v>
      </c>
    </row>
    <row r="611" spans="1:8" x14ac:dyDescent="0.2">
      <c r="A611" s="38"/>
      <c r="B611" s="35" t="s">
        <v>581</v>
      </c>
      <c r="C611" s="32">
        <v>26</v>
      </c>
      <c r="D611" s="6">
        <v>5</v>
      </c>
      <c r="E611" s="7">
        <f t="shared" si="64"/>
        <v>1.3258541560428353E-2</v>
      </c>
      <c r="F611" s="7">
        <f t="shared" si="65"/>
        <v>2.2655188038060714E-3</v>
      </c>
      <c r="G611" s="7">
        <f t="shared" si="67"/>
        <v>-0.80769230769230771</v>
      </c>
      <c r="H611" s="27">
        <f t="shared" si="66"/>
        <v>-1.0708822029576747E-2</v>
      </c>
    </row>
    <row r="612" spans="1:8" x14ac:dyDescent="0.2">
      <c r="A612" s="38"/>
      <c r="B612" s="35" t="s">
        <v>582</v>
      </c>
      <c r="C612" s="32">
        <v>53</v>
      </c>
      <c r="D612" s="6">
        <v>18</v>
      </c>
      <c r="E612" s="7">
        <f t="shared" si="64"/>
        <v>2.7027027027027029E-2</v>
      </c>
      <c r="F612" s="7">
        <f t="shared" si="65"/>
        <v>8.155867693701857E-3</v>
      </c>
      <c r="G612" s="7">
        <f t="shared" si="67"/>
        <v>-0.660377358490566</v>
      </c>
      <c r="H612" s="27">
        <f t="shared" si="66"/>
        <v>-1.7848036715961243E-2</v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27</v>
      </c>
      <c r="D614" s="6">
        <v>111</v>
      </c>
      <c r="E614" s="7">
        <f t="shared" si="64"/>
        <v>1.3768485466598673E-2</v>
      </c>
      <c r="F614" s="7">
        <f t="shared" si="65"/>
        <v>5.0294517444494792E-2</v>
      </c>
      <c r="G614" s="7">
        <f t="shared" si="67"/>
        <v>3.1111111111111112</v>
      </c>
      <c r="H614" s="27">
        <f t="shared" si="66"/>
        <v>4.2835288118306981E-2</v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292</v>
      </c>
      <c r="D616" s="6">
        <v>556</v>
      </c>
      <c r="E616" s="7">
        <f t="shared" si="64"/>
        <v>0.14890362060173382</v>
      </c>
      <c r="F616" s="7">
        <f t="shared" si="65"/>
        <v>0.25192569098323514</v>
      </c>
      <c r="G616" s="7">
        <f t="shared" si="67"/>
        <v>0.90410958904109584</v>
      </c>
      <c r="H616" s="27">
        <f t="shared" si="66"/>
        <v>0.13462519122896482</v>
      </c>
    </row>
    <row r="617" spans="1:8" x14ac:dyDescent="0.2">
      <c r="A617" s="38"/>
      <c r="B617" s="35" t="s">
        <v>587</v>
      </c>
      <c r="C617" s="32">
        <v>110</v>
      </c>
      <c r="D617" s="6">
        <v>224</v>
      </c>
      <c r="E617" s="7">
        <f t="shared" si="64"/>
        <v>5.6093829678735337E-2</v>
      </c>
      <c r="F617" s="7">
        <f t="shared" si="65"/>
        <v>0.10149524241051201</v>
      </c>
      <c r="G617" s="7">
        <f t="shared" si="67"/>
        <v>1.0363636363636364</v>
      </c>
      <c r="H617" s="27">
        <f t="shared" si="66"/>
        <v>5.8133605303416623E-2</v>
      </c>
    </row>
    <row r="618" spans="1:8" x14ac:dyDescent="0.2">
      <c r="A618" s="38"/>
      <c r="B618" s="35" t="s">
        <v>588</v>
      </c>
      <c r="C618" s="32">
        <v>71</v>
      </c>
      <c r="D618" s="6">
        <v>28</v>
      </c>
      <c r="E618" s="7">
        <f t="shared" si="64"/>
        <v>3.6206017338092811E-2</v>
      </c>
      <c r="F618" s="7">
        <f t="shared" si="65"/>
        <v>1.2686905301314002E-2</v>
      </c>
      <c r="G618" s="7">
        <f t="shared" si="67"/>
        <v>-0.60563380281690138</v>
      </c>
      <c r="H618" s="27">
        <f t="shared" si="66"/>
        <v>-2.1927587965323812E-2</v>
      </c>
    </row>
    <row r="619" spans="1:8" x14ac:dyDescent="0.2">
      <c r="A619" s="38"/>
      <c r="B619" s="35" t="s">
        <v>589</v>
      </c>
      <c r="C619" s="32">
        <v>785</v>
      </c>
      <c r="D619" s="6">
        <v>697</v>
      </c>
      <c r="E619" s="7">
        <f t="shared" si="64"/>
        <v>0.40030596634370219</v>
      </c>
      <c r="F619" s="7">
        <f t="shared" si="65"/>
        <v>0.31581332125056638</v>
      </c>
      <c r="G619" s="7">
        <f t="shared" si="67"/>
        <v>-0.11210191082802548</v>
      </c>
      <c r="H619" s="27">
        <f t="shared" si="66"/>
        <v>-4.4875063742988275E-2</v>
      </c>
    </row>
    <row r="620" spans="1:8" x14ac:dyDescent="0.2">
      <c r="A620" s="38"/>
      <c r="B620" s="35" t="s">
        <v>590</v>
      </c>
      <c r="C620" s="32">
        <v>93</v>
      </c>
      <c r="D620" s="6">
        <v>45</v>
      </c>
      <c r="E620" s="7">
        <f t="shared" si="64"/>
        <v>4.7424783273839879E-2</v>
      </c>
      <c r="F620" s="7">
        <f t="shared" si="65"/>
        <v>2.0389669234254643E-2</v>
      </c>
      <c r="G620" s="7">
        <f t="shared" si="67"/>
        <v>-0.5161290322580645</v>
      </c>
      <c r="H620" s="27">
        <f t="shared" si="66"/>
        <v>-2.447730749617542E-2</v>
      </c>
    </row>
    <row r="621" spans="1:8" x14ac:dyDescent="0.2">
      <c r="A621" s="38"/>
      <c r="B621" s="35" t="s">
        <v>591</v>
      </c>
      <c r="C621" s="32">
        <v>64</v>
      </c>
      <c r="D621" s="6">
        <v>2</v>
      </c>
      <c r="E621" s="7">
        <f t="shared" si="64"/>
        <v>3.2636409994900563E-2</v>
      </c>
      <c r="F621" s="7">
        <f t="shared" si="65"/>
        <v>9.0620752152242867E-4</v>
      </c>
      <c r="G621" s="7">
        <f t="shared" si="67"/>
        <v>-0.96875</v>
      </c>
      <c r="H621" s="27">
        <f t="shared" si="66"/>
        <v>-3.161652218255992E-2</v>
      </c>
    </row>
    <row r="622" spans="1:8" x14ac:dyDescent="0.2">
      <c r="A622" s="38"/>
      <c r="B622" s="35" t="s">
        <v>592</v>
      </c>
      <c r="C622" s="32">
        <v>2</v>
      </c>
      <c r="D622" s="6">
        <v>2</v>
      </c>
      <c r="E622" s="7">
        <f t="shared" si="64"/>
        <v>1.0198878123406426E-3</v>
      </c>
      <c r="F622" s="7">
        <f t="shared" si="65"/>
        <v>9.0620752152242867E-4</v>
      </c>
      <c r="G622" s="7">
        <f t="shared" si="67"/>
        <v>0</v>
      </c>
      <c r="H622" s="27">
        <f t="shared" si="66"/>
        <v>0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18</v>
      </c>
      <c r="E623" s="7" t="str">
        <f t="shared" si="64"/>
        <v/>
      </c>
      <c r="F623" s="7">
        <f t="shared" si="65"/>
        <v>8.155867693701857E-3</v>
      </c>
      <c r="G623" s="7">
        <f t="shared" si="67"/>
        <v>1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23</v>
      </c>
      <c r="D625" s="6">
        <v>98</v>
      </c>
      <c r="E625" s="7">
        <f t="shared" si="64"/>
        <v>1.1728709841917389E-2</v>
      </c>
      <c r="F625" s="7">
        <f t="shared" si="65"/>
        <v>4.4404168554599006E-2</v>
      </c>
      <c r="G625" s="7">
        <f t="shared" si="67"/>
        <v>3.2608695652173911</v>
      </c>
      <c r="H625" s="27">
        <f t="shared" si="66"/>
        <v>3.824579296277409E-2</v>
      </c>
    </row>
    <row r="626" spans="1:8" x14ac:dyDescent="0.2">
      <c r="A626" s="38"/>
      <c r="B626" s="35" t="s">
        <v>596</v>
      </c>
      <c r="C626" s="32">
        <v>0</v>
      </c>
      <c r="D626" s="6">
        <v>1</v>
      </c>
      <c r="E626" s="7" t="str">
        <f t="shared" si="64"/>
        <v/>
      </c>
      <c r="F626" s="7">
        <f t="shared" si="65"/>
        <v>4.5310376076121433E-4</v>
      </c>
      <c r="G626" s="7">
        <f t="shared" si="67"/>
        <v>1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26</v>
      </c>
      <c r="D628" s="6">
        <v>0</v>
      </c>
      <c r="E628" s="7">
        <f t="shared" si="64"/>
        <v>1.3258541560428353E-2</v>
      </c>
      <c r="F628" s="7" t="str">
        <f t="shared" si="65"/>
        <v/>
      </c>
      <c r="G628" s="7">
        <f t="shared" si="67"/>
        <v>-1</v>
      </c>
      <c r="H628" s="27">
        <f t="shared" si="66"/>
        <v>-1.3258541560428353E-2</v>
      </c>
    </row>
    <row r="629" spans="1:8" ht="26.25" thickBot="1" x14ac:dyDescent="0.25">
      <c r="A629" s="38"/>
      <c r="B629" s="36" t="s">
        <v>599</v>
      </c>
      <c r="C629" s="33">
        <v>11</v>
      </c>
      <c r="D629" s="28">
        <v>14</v>
      </c>
      <c r="E629" s="29">
        <f t="shared" si="64"/>
        <v>5.6093829678735335E-3</v>
      </c>
      <c r="F629" s="29">
        <f t="shared" si="65"/>
        <v>6.3434526506570008E-3</v>
      </c>
      <c r="G629" s="29">
        <f t="shared" si="67"/>
        <v>0.27272727272727271</v>
      </c>
      <c r="H629" s="30">
        <f t="shared" si="66"/>
        <v>1.5298317185109636E-3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.75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642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643</v>
      </c>
      <c r="C8" s="20">
        <f>+C19+C76+C181+C362+C601</f>
        <v>2802</v>
      </c>
      <c r="D8" s="20">
        <f>+D19+D76+D181+D362+D601</f>
        <v>3090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0.10278372591006424</v>
      </c>
      <c r="H8" s="21">
        <f t="shared" ref="H8:H13" si="1">+IF(OR(AND(E8=""),(G8="")),"",E8*G8)</f>
        <v>0.10278372591006424</v>
      </c>
    </row>
    <row r="9" spans="1:8" x14ac:dyDescent="0.2">
      <c r="A9" s="38"/>
      <c r="B9" s="34" t="s">
        <v>6</v>
      </c>
      <c r="C9" s="31">
        <f>+C19</f>
        <v>23</v>
      </c>
      <c r="D9" s="24">
        <f>+D19</f>
        <v>34</v>
      </c>
      <c r="E9" s="25">
        <f t="shared" ref="E9:F13" si="2">+C9/C$8</f>
        <v>8.2084225553176304E-3</v>
      </c>
      <c r="F9" s="25">
        <f t="shared" si="2"/>
        <v>1.1003236245954692E-2</v>
      </c>
      <c r="G9" s="25">
        <f t="shared" si="0"/>
        <v>0.47826086956521741</v>
      </c>
      <c r="H9" s="26">
        <f t="shared" si="1"/>
        <v>3.9257673090649535E-3</v>
      </c>
    </row>
    <row r="10" spans="1:8" x14ac:dyDescent="0.2">
      <c r="A10" s="38"/>
      <c r="B10" s="35" t="s">
        <v>7</v>
      </c>
      <c r="C10" s="32">
        <f>+C76</f>
        <v>224</v>
      </c>
      <c r="D10" s="6">
        <f>+D76</f>
        <v>256</v>
      </c>
      <c r="E10" s="7">
        <f t="shared" si="2"/>
        <v>7.9942897930049966E-2</v>
      </c>
      <c r="F10" s="7">
        <f t="shared" si="2"/>
        <v>8.2847896440129451E-2</v>
      </c>
      <c r="G10" s="7">
        <f t="shared" si="0"/>
        <v>0.14285714285714285</v>
      </c>
      <c r="H10" s="27">
        <f t="shared" si="1"/>
        <v>1.1420413990007138E-2</v>
      </c>
    </row>
    <row r="11" spans="1:8" ht="25.5" x14ac:dyDescent="0.2">
      <c r="A11" s="38"/>
      <c r="B11" s="35" t="s">
        <v>8</v>
      </c>
      <c r="C11" s="32">
        <f>+C181</f>
        <v>441</v>
      </c>
      <c r="D11" s="6">
        <f>+D181</f>
        <v>335</v>
      </c>
      <c r="E11" s="7">
        <f t="shared" si="2"/>
        <v>0.15738758029978586</v>
      </c>
      <c r="F11" s="7">
        <f t="shared" si="2"/>
        <v>0.10841423948220065</v>
      </c>
      <c r="G11" s="7">
        <f t="shared" si="0"/>
        <v>-0.24036281179138322</v>
      </c>
      <c r="H11" s="27">
        <f t="shared" si="1"/>
        <v>-3.7830121341898643E-2</v>
      </c>
    </row>
    <row r="12" spans="1:8" x14ac:dyDescent="0.2">
      <c r="A12" s="38"/>
      <c r="B12" s="35" t="s">
        <v>9</v>
      </c>
      <c r="C12" s="32">
        <f>+C362</f>
        <v>1637</v>
      </c>
      <c r="D12" s="6">
        <f>+D362</f>
        <v>1660</v>
      </c>
      <c r="E12" s="7">
        <f t="shared" si="2"/>
        <v>0.58422555317630265</v>
      </c>
      <c r="F12" s="7">
        <f t="shared" si="2"/>
        <v>0.53721682847896435</v>
      </c>
      <c r="G12" s="7">
        <f t="shared" si="0"/>
        <v>1.4050091631032376E-2</v>
      </c>
      <c r="H12" s="27">
        <f t="shared" si="1"/>
        <v>8.2084225553176304E-3</v>
      </c>
    </row>
    <row r="13" spans="1:8" ht="15.75" thickBot="1" x14ac:dyDescent="0.25">
      <c r="A13" s="38"/>
      <c r="B13" s="36" t="s">
        <v>10</v>
      </c>
      <c r="C13" s="33">
        <f>+C601</f>
        <v>477</v>
      </c>
      <c r="D13" s="28">
        <f>+D601</f>
        <v>805</v>
      </c>
      <c r="E13" s="29">
        <f t="shared" si="2"/>
        <v>0.17023554603854391</v>
      </c>
      <c r="F13" s="29">
        <f t="shared" si="2"/>
        <v>0.26051779935275082</v>
      </c>
      <c r="G13" s="29">
        <f t="shared" si="0"/>
        <v>0.68763102725366876</v>
      </c>
      <c r="H13" s="30">
        <f t="shared" si="1"/>
        <v>0.11705924339757316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23</v>
      </c>
      <c r="D19" s="20">
        <f>SUM(D20:D70)</f>
        <v>34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0.47826086956521741</v>
      </c>
      <c r="H19" s="21">
        <f t="shared" ref="H19:H50" si="5">+IF(OR(AND(E19=""),(G19="")),"",E19*G19)</f>
        <v>0.47826086956521741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2</v>
      </c>
      <c r="D23" s="6">
        <v>0</v>
      </c>
      <c r="E23" s="7">
        <f t="shared" si="3"/>
        <v>8.6956521739130432E-2</v>
      </c>
      <c r="F23" s="7" t="str">
        <f t="shared" si="4"/>
        <v/>
      </c>
      <c r="G23" s="7">
        <f t="shared" si="6"/>
        <v>-1</v>
      </c>
      <c r="H23" s="27">
        <f t="shared" si="5"/>
        <v>-8.6956521739130432E-2</v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1</v>
      </c>
      <c r="E25" s="7" t="str">
        <f t="shared" si="3"/>
        <v/>
      </c>
      <c r="F25" s="7">
        <f t="shared" si="4"/>
        <v>2.9411764705882353E-2</v>
      </c>
      <c r="G25" s="7">
        <f t="shared" si="6"/>
        <v>1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3</v>
      </c>
      <c r="D27" s="6">
        <v>2</v>
      </c>
      <c r="E27" s="7">
        <f t="shared" si="3"/>
        <v>0.13043478260869565</v>
      </c>
      <c r="F27" s="7">
        <f t="shared" si="4"/>
        <v>5.8823529411764705E-2</v>
      </c>
      <c r="G27" s="7">
        <f t="shared" si="6"/>
        <v>-0.33333333333333331</v>
      </c>
      <c r="H27" s="27">
        <f t="shared" si="5"/>
        <v>-4.3478260869565216E-2</v>
      </c>
    </row>
    <row r="28" spans="1:8" x14ac:dyDescent="0.2">
      <c r="A28" s="38"/>
      <c r="B28" s="35" t="s">
        <v>22</v>
      </c>
      <c r="C28" s="32">
        <v>1</v>
      </c>
      <c r="D28" s="6">
        <v>2</v>
      </c>
      <c r="E28" s="7">
        <f t="shared" si="3"/>
        <v>4.3478260869565216E-2</v>
      </c>
      <c r="F28" s="7">
        <f t="shared" si="4"/>
        <v>5.8823529411764705E-2</v>
      </c>
      <c r="G28" s="7">
        <f t="shared" si="6"/>
        <v>1</v>
      </c>
      <c r="H28" s="27">
        <f t="shared" si="5"/>
        <v>4.3478260869565216E-2</v>
      </c>
    </row>
    <row r="29" spans="1:8" x14ac:dyDescent="0.2">
      <c r="A29" s="38"/>
      <c r="B29" s="35" t="s">
        <v>23</v>
      </c>
      <c r="C29" s="32">
        <v>1</v>
      </c>
      <c r="D29" s="6">
        <v>1</v>
      </c>
      <c r="E29" s="7">
        <f t="shared" si="3"/>
        <v>4.3478260869565216E-2</v>
      </c>
      <c r="F29" s="7">
        <f t="shared" si="4"/>
        <v>2.9411764705882353E-2</v>
      </c>
      <c r="G29" s="7">
        <f t="shared" si="6"/>
        <v>0</v>
      </c>
      <c r="H29" s="27">
        <f t="shared" si="5"/>
        <v>0</v>
      </c>
    </row>
    <row r="30" spans="1:8" x14ac:dyDescent="0.2">
      <c r="A30" s="38"/>
      <c r="B30" s="35" t="s">
        <v>24</v>
      </c>
      <c r="C30" s="32">
        <v>0</v>
      </c>
      <c r="D30" s="6">
        <v>3</v>
      </c>
      <c r="E30" s="7" t="str">
        <f t="shared" si="3"/>
        <v/>
      </c>
      <c r="F30" s="7">
        <f t="shared" si="4"/>
        <v>8.8235294117647065E-2</v>
      </c>
      <c r="G30" s="7">
        <f t="shared" si="6"/>
        <v>1</v>
      </c>
      <c r="H30" s="27" t="str">
        <f t="shared" si="5"/>
        <v/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1</v>
      </c>
      <c r="D36" s="6">
        <v>1</v>
      </c>
      <c r="E36" s="7">
        <f t="shared" si="3"/>
        <v>4.3478260869565216E-2</v>
      </c>
      <c r="F36" s="7">
        <f t="shared" si="4"/>
        <v>2.9411764705882353E-2</v>
      </c>
      <c r="G36" s="7">
        <f t="shared" si="6"/>
        <v>0</v>
      </c>
      <c r="H36" s="27">
        <f t="shared" si="5"/>
        <v>0</v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1</v>
      </c>
      <c r="D38" s="6">
        <v>0</v>
      </c>
      <c r="E38" s="7">
        <f t="shared" si="3"/>
        <v>4.3478260869565216E-2</v>
      </c>
      <c r="F38" s="7" t="str">
        <f t="shared" si="4"/>
        <v/>
      </c>
      <c r="G38" s="7">
        <f t="shared" si="6"/>
        <v>-1</v>
      </c>
      <c r="H38" s="27">
        <f t="shared" si="5"/>
        <v>-4.3478260869565216E-2</v>
      </c>
    </row>
    <row r="39" spans="1:8" x14ac:dyDescent="0.2">
      <c r="A39" s="38"/>
      <c r="B39" s="35" t="s">
        <v>33</v>
      </c>
      <c r="C39" s="32">
        <v>3</v>
      </c>
      <c r="D39" s="6">
        <v>4</v>
      </c>
      <c r="E39" s="7">
        <f t="shared" si="3"/>
        <v>0.13043478260869565</v>
      </c>
      <c r="F39" s="7">
        <f t="shared" si="4"/>
        <v>0.11764705882352941</v>
      </c>
      <c r="G39" s="7">
        <f t="shared" si="6"/>
        <v>0.33333333333333331</v>
      </c>
      <c r="H39" s="27">
        <f t="shared" si="5"/>
        <v>4.3478260869565216E-2</v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1</v>
      </c>
      <c r="D44" s="6">
        <v>0</v>
      </c>
      <c r="E44" s="7">
        <f t="shared" si="3"/>
        <v>4.3478260869565216E-2</v>
      </c>
      <c r="F44" s="7" t="str">
        <f t="shared" si="4"/>
        <v/>
      </c>
      <c r="G44" s="7">
        <f t="shared" si="6"/>
        <v>-1</v>
      </c>
      <c r="H44" s="27">
        <f t="shared" si="5"/>
        <v>-4.3478260869565216E-2</v>
      </c>
    </row>
    <row r="45" spans="1:8" ht="25.5" x14ac:dyDescent="0.2">
      <c r="A45" s="38"/>
      <c r="B45" s="35" t="s">
        <v>39</v>
      </c>
      <c r="C45" s="32">
        <v>0</v>
      </c>
      <c r="D45" s="6">
        <v>1</v>
      </c>
      <c r="E45" s="7" t="str">
        <f t="shared" si="3"/>
        <v/>
      </c>
      <c r="F45" s="7">
        <f t="shared" si="4"/>
        <v>2.9411764705882353E-2</v>
      </c>
      <c r="G45" s="7">
        <f t="shared" si="6"/>
        <v>1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5</v>
      </c>
      <c r="D50" s="6">
        <v>8</v>
      </c>
      <c r="E50" s="7">
        <f t="shared" si="3"/>
        <v>0.21739130434782608</v>
      </c>
      <c r="F50" s="7">
        <f t="shared" si="4"/>
        <v>0.23529411764705882</v>
      </c>
      <c r="G50" s="7">
        <f t="shared" si="6"/>
        <v>0.6</v>
      </c>
      <c r="H50" s="27">
        <f t="shared" si="5"/>
        <v>0.13043478260869565</v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1</v>
      </c>
      <c r="D54" s="6">
        <v>1</v>
      </c>
      <c r="E54" s="7">
        <f t="shared" si="7"/>
        <v>4.3478260869565216E-2</v>
      </c>
      <c r="F54" s="7">
        <f t="shared" si="8"/>
        <v>2.9411764705882353E-2</v>
      </c>
      <c r="G54" s="7">
        <f t="shared" si="10"/>
        <v>0</v>
      </c>
      <c r="H54" s="27">
        <f t="shared" si="9"/>
        <v>0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1</v>
      </c>
      <c r="D62" s="6">
        <v>0</v>
      </c>
      <c r="E62" s="7">
        <f t="shared" si="7"/>
        <v>4.3478260869565216E-2</v>
      </c>
      <c r="F62" s="7" t="str">
        <f t="shared" si="8"/>
        <v/>
      </c>
      <c r="G62" s="7">
        <f t="shared" si="10"/>
        <v>-1</v>
      </c>
      <c r="H62" s="27">
        <f t="shared" si="9"/>
        <v>-4.3478260869565216E-2</v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1</v>
      </c>
      <c r="D64" s="6">
        <v>2</v>
      </c>
      <c r="E64" s="7">
        <f t="shared" si="7"/>
        <v>4.3478260869565216E-2</v>
      </c>
      <c r="F64" s="7">
        <f t="shared" si="8"/>
        <v>5.8823529411764705E-2</v>
      </c>
      <c r="G64" s="7">
        <f t="shared" si="10"/>
        <v>1</v>
      </c>
      <c r="H64" s="27">
        <f t="shared" si="9"/>
        <v>4.3478260869565216E-2</v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2</v>
      </c>
      <c r="D68" s="6">
        <v>8</v>
      </c>
      <c r="E68" s="7">
        <f t="shared" si="7"/>
        <v>8.6956521739130432E-2</v>
      </c>
      <c r="F68" s="7">
        <f t="shared" si="8"/>
        <v>0.23529411764705882</v>
      </c>
      <c r="G68" s="7">
        <f t="shared" si="10"/>
        <v>3</v>
      </c>
      <c r="H68" s="27">
        <f t="shared" si="9"/>
        <v>0.2608695652173913</v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224</v>
      </c>
      <c r="D76" s="20">
        <f>SUM(D77:D175)</f>
        <v>256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0.14285714285714285</v>
      </c>
      <c r="H76" s="21">
        <f t="shared" ref="H76:H107" si="13">+IF(OR(AND(E76=""),(G76="")),"",E76*G76)</f>
        <v>0.14285714285714285</v>
      </c>
    </row>
    <row r="77" spans="1:8" x14ac:dyDescent="0.2">
      <c r="A77" s="38"/>
      <c r="B77" s="34" t="s">
        <v>65</v>
      </c>
      <c r="C77" s="31">
        <v>7</v>
      </c>
      <c r="D77" s="24">
        <v>7</v>
      </c>
      <c r="E77" s="25">
        <f t="shared" si="11"/>
        <v>3.125E-2</v>
      </c>
      <c r="F77" s="25">
        <f t="shared" si="12"/>
        <v>2.734375E-2</v>
      </c>
      <c r="G77" s="25">
        <f t="shared" ref="G77:G108" si="14">+IF(AND(C77=0,D77=0)," ",IF(C77=0,1,IF(D77=0,-1,(D77-C77)/C77)))</f>
        <v>0</v>
      </c>
      <c r="H77" s="26">
        <f t="shared" si="13"/>
        <v>0</v>
      </c>
    </row>
    <row r="78" spans="1:8" x14ac:dyDescent="0.2">
      <c r="A78" s="38"/>
      <c r="B78" s="35" t="s">
        <v>66</v>
      </c>
      <c r="C78" s="3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27" t="str">
        <f t="shared" si="13"/>
        <v/>
      </c>
    </row>
    <row r="79" spans="1:8" x14ac:dyDescent="0.2">
      <c r="A79" s="38"/>
      <c r="B79" s="35" t="s">
        <v>67</v>
      </c>
      <c r="C79" s="32">
        <v>1</v>
      </c>
      <c r="D79" s="6">
        <v>1</v>
      </c>
      <c r="E79" s="7">
        <f t="shared" si="11"/>
        <v>4.464285714285714E-3</v>
      </c>
      <c r="F79" s="7">
        <f t="shared" si="12"/>
        <v>3.90625E-3</v>
      </c>
      <c r="G79" s="7">
        <f t="shared" si="14"/>
        <v>0</v>
      </c>
      <c r="H79" s="27">
        <f t="shared" si="13"/>
        <v>0</v>
      </c>
    </row>
    <row r="80" spans="1:8" x14ac:dyDescent="0.2">
      <c r="A80" s="38"/>
      <c r="B80" s="35" t="s">
        <v>68</v>
      </c>
      <c r="C80" s="32">
        <v>5</v>
      </c>
      <c r="D80" s="6">
        <v>18</v>
      </c>
      <c r="E80" s="7">
        <f t="shared" si="11"/>
        <v>2.2321428571428572E-2</v>
      </c>
      <c r="F80" s="7">
        <f t="shared" si="12"/>
        <v>7.03125E-2</v>
      </c>
      <c r="G80" s="7">
        <f t="shared" si="14"/>
        <v>2.6</v>
      </c>
      <c r="H80" s="27">
        <f t="shared" si="13"/>
        <v>5.8035714285714288E-2</v>
      </c>
    </row>
    <row r="81" spans="1:8" ht="25.5" x14ac:dyDescent="0.2">
      <c r="A81" s="38"/>
      <c r="B81" s="35" t="s">
        <v>69</v>
      </c>
      <c r="C81" s="32">
        <v>1</v>
      </c>
      <c r="D81" s="6">
        <v>3</v>
      </c>
      <c r="E81" s="7">
        <f t="shared" si="11"/>
        <v>4.464285714285714E-3</v>
      </c>
      <c r="F81" s="7">
        <f t="shared" si="12"/>
        <v>1.171875E-2</v>
      </c>
      <c r="G81" s="7">
        <f t="shared" si="14"/>
        <v>2</v>
      </c>
      <c r="H81" s="27">
        <f t="shared" si="13"/>
        <v>8.9285714285714281E-3</v>
      </c>
    </row>
    <row r="82" spans="1:8" x14ac:dyDescent="0.2">
      <c r="A82" s="38"/>
      <c r="B82" s="35" t="s">
        <v>70</v>
      </c>
      <c r="C82" s="32">
        <v>0</v>
      </c>
      <c r="D82" s="6">
        <v>2</v>
      </c>
      <c r="E82" s="7" t="str">
        <f t="shared" si="11"/>
        <v/>
      </c>
      <c r="F82" s="7">
        <f t="shared" si="12"/>
        <v>7.8125E-3</v>
      </c>
      <c r="G82" s="7">
        <f t="shared" si="14"/>
        <v>1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1</v>
      </c>
      <c r="D83" s="6">
        <v>0</v>
      </c>
      <c r="E83" s="7">
        <f t="shared" si="11"/>
        <v>4.464285714285714E-3</v>
      </c>
      <c r="F83" s="7" t="str">
        <f t="shared" si="12"/>
        <v/>
      </c>
      <c r="G83" s="7">
        <f t="shared" si="14"/>
        <v>-1</v>
      </c>
      <c r="H83" s="27">
        <f t="shared" si="13"/>
        <v>-4.464285714285714E-3</v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1</v>
      </c>
      <c r="E87" s="7" t="str">
        <f t="shared" si="11"/>
        <v/>
      </c>
      <c r="F87" s="7">
        <f t="shared" si="12"/>
        <v>3.90625E-3</v>
      </c>
      <c r="G87" s="7">
        <f t="shared" si="14"/>
        <v>1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9</v>
      </c>
      <c r="D92" s="6">
        <v>3</v>
      </c>
      <c r="E92" s="7">
        <f t="shared" si="11"/>
        <v>4.0178571428571432E-2</v>
      </c>
      <c r="F92" s="7">
        <f t="shared" si="12"/>
        <v>1.171875E-2</v>
      </c>
      <c r="G92" s="7">
        <f t="shared" si="14"/>
        <v>-0.66666666666666663</v>
      </c>
      <c r="H92" s="27">
        <f t="shared" si="13"/>
        <v>-2.6785714285714288E-2</v>
      </c>
    </row>
    <row r="93" spans="1:8" x14ac:dyDescent="0.2">
      <c r="A93" s="38"/>
      <c r="B93" s="35" t="s">
        <v>81</v>
      </c>
      <c r="C93" s="3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3</v>
      </c>
      <c r="D94" s="6">
        <v>2</v>
      </c>
      <c r="E94" s="7">
        <f t="shared" si="11"/>
        <v>1.3392857142857142E-2</v>
      </c>
      <c r="F94" s="7">
        <f t="shared" si="12"/>
        <v>7.8125E-3</v>
      </c>
      <c r="G94" s="7">
        <f t="shared" si="14"/>
        <v>-0.33333333333333331</v>
      </c>
      <c r="H94" s="27">
        <f t="shared" si="13"/>
        <v>-4.464285714285714E-3</v>
      </c>
    </row>
    <row r="95" spans="1:8" x14ac:dyDescent="0.2">
      <c r="A95" s="38"/>
      <c r="B95" s="35" t="s">
        <v>83</v>
      </c>
      <c r="C95" s="32">
        <v>3</v>
      </c>
      <c r="D95" s="6">
        <v>2</v>
      </c>
      <c r="E95" s="7">
        <f t="shared" si="11"/>
        <v>1.3392857142857142E-2</v>
      </c>
      <c r="F95" s="7">
        <f t="shared" si="12"/>
        <v>7.8125E-3</v>
      </c>
      <c r="G95" s="7">
        <f t="shared" si="14"/>
        <v>-0.33333333333333331</v>
      </c>
      <c r="H95" s="27">
        <f t="shared" si="13"/>
        <v>-4.464285714285714E-3</v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13</v>
      </c>
      <c r="D98" s="6">
        <v>15</v>
      </c>
      <c r="E98" s="7">
        <f t="shared" si="11"/>
        <v>5.8035714285714288E-2</v>
      </c>
      <c r="F98" s="7">
        <f t="shared" si="12"/>
        <v>5.859375E-2</v>
      </c>
      <c r="G98" s="7">
        <f t="shared" si="14"/>
        <v>0.15384615384615385</v>
      </c>
      <c r="H98" s="27">
        <f t="shared" si="13"/>
        <v>8.9285714285714298E-3</v>
      </c>
    </row>
    <row r="99" spans="1:8" x14ac:dyDescent="0.2">
      <c r="A99" s="38"/>
      <c r="B99" s="35" t="s">
        <v>87</v>
      </c>
      <c r="C99" s="32">
        <v>4</v>
      </c>
      <c r="D99" s="6">
        <v>4</v>
      </c>
      <c r="E99" s="7">
        <f t="shared" si="11"/>
        <v>1.7857142857142856E-2</v>
      </c>
      <c r="F99" s="7">
        <f t="shared" si="12"/>
        <v>1.5625E-2</v>
      </c>
      <c r="G99" s="7">
        <f t="shared" si="14"/>
        <v>0</v>
      </c>
      <c r="H99" s="27">
        <f t="shared" si="13"/>
        <v>0</v>
      </c>
    </row>
    <row r="100" spans="1:8" x14ac:dyDescent="0.2">
      <c r="A100" s="38"/>
      <c r="B100" s="35" t="s">
        <v>88</v>
      </c>
      <c r="C100" s="32">
        <v>1</v>
      </c>
      <c r="D100" s="6">
        <v>1</v>
      </c>
      <c r="E100" s="7">
        <f t="shared" si="11"/>
        <v>4.464285714285714E-3</v>
      </c>
      <c r="F100" s="7">
        <f t="shared" si="12"/>
        <v>3.90625E-3</v>
      </c>
      <c r="G100" s="7">
        <f t="shared" si="14"/>
        <v>0</v>
      </c>
      <c r="H100" s="27">
        <f t="shared" si="13"/>
        <v>0</v>
      </c>
    </row>
    <row r="101" spans="1:8" x14ac:dyDescent="0.2">
      <c r="A101" s="38"/>
      <c r="B101" s="35" t="s">
        <v>89</v>
      </c>
      <c r="C101" s="32">
        <v>3</v>
      </c>
      <c r="D101" s="6">
        <v>2</v>
      </c>
      <c r="E101" s="7">
        <f t="shared" si="11"/>
        <v>1.3392857142857142E-2</v>
      </c>
      <c r="F101" s="7">
        <f t="shared" si="12"/>
        <v>7.8125E-3</v>
      </c>
      <c r="G101" s="7">
        <f t="shared" si="14"/>
        <v>-0.33333333333333331</v>
      </c>
      <c r="H101" s="27">
        <f t="shared" si="13"/>
        <v>-4.464285714285714E-3</v>
      </c>
    </row>
    <row r="102" spans="1:8" x14ac:dyDescent="0.2">
      <c r="A102" s="38"/>
      <c r="B102" s="35" t="s">
        <v>90</v>
      </c>
      <c r="C102" s="32">
        <v>0</v>
      </c>
      <c r="D102" s="6">
        <v>1</v>
      </c>
      <c r="E102" s="7" t="str">
        <f t="shared" si="11"/>
        <v/>
      </c>
      <c r="F102" s="7">
        <f t="shared" si="12"/>
        <v>3.90625E-3</v>
      </c>
      <c r="G102" s="7">
        <f t="shared" si="14"/>
        <v>1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0</v>
      </c>
      <c r="D103" s="6">
        <v>1</v>
      </c>
      <c r="E103" s="7" t="str">
        <f t="shared" si="11"/>
        <v/>
      </c>
      <c r="F103" s="7">
        <f t="shared" si="12"/>
        <v>3.90625E-3</v>
      </c>
      <c r="G103" s="7">
        <f t="shared" si="14"/>
        <v>1</v>
      </c>
      <c r="H103" s="27" t="str">
        <f t="shared" si="13"/>
        <v/>
      </c>
    </row>
    <row r="104" spans="1:8" x14ac:dyDescent="0.2">
      <c r="A104" s="38"/>
      <c r="B104" s="35" t="s">
        <v>92</v>
      </c>
      <c r="C104" s="32">
        <v>4</v>
      </c>
      <c r="D104" s="6">
        <v>0</v>
      </c>
      <c r="E104" s="7">
        <f t="shared" si="11"/>
        <v>1.7857142857142856E-2</v>
      </c>
      <c r="F104" s="7" t="str">
        <f t="shared" si="12"/>
        <v/>
      </c>
      <c r="G104" s="7">
        <f t="shared" si="14"/>
        <v>-1</v>
      </c>
      <c r="H104" s="27">
        <f t="shared" si="13"/>
        <v>-1.7857142857142856E-2</v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1</v>
      </c>
      <c r="D106" s="6">
        <v>3</v>
      </c>
      <c r="E106" s="7">
        <f t="shared" si="11"/>
        <v>4.464285714285714E-3</v>
      </c>
      <c r="F106" s="7">
        <f t="shared" si="12"/>
        <v>1.171875E-2</v>
      </c>
      <c r="G106" s="7">
        <f t="shared" si="14"/>
        <v>2</v>
      </c>
      <c r="H106" s="27">
        <f t="shared" si="13"/>
        <v>8.9285714285714281E-3</v>
      </c>
    </row>
    <row r="107" spans="1:8" x14ac:dyDescent="0.2">
      <c r="A107" s="38"/>
      <c r="B107" s="35" t="s">
        <v>95</v>
      </c>
      <c r="C107" s="32">
        <v>1</v>
      </c>
      <c r="D107" s="6">
        <v>0</v>
      </c>
      <c r="E107" s="7">
        <f t="shared" si="11"/>
        <v>4.464285714285714E-3</v>
      </c>
      <c r="F107" s="7" t="str">
        <f t="shared" si="12"/>
        <v/>
      </c>
      <c r="G107" s="7">
        <f t="shared" si="14"/>
        <v>-1</v>
      </c>
      <c r="H107" s="27">
        <f t="shared" si="13"/>
        <v>-4.464285714285714E-3</v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9</v>
      </c>
      <c r="D110" s="6">
        <v>2</v>
      </c>
      <c r="E110" s="7">
        <f t="shared" si="15"/>
        <v>4.0178571428571432E-2</v>
      </c>
      <c r="F110" s="7">
        <f t="shared" si="16"/>
        <v>7.8125E-3</v>
      </c>
      <c r="G110" s="7">
        <f t="shared" si="18"/>
        <v>-0.77777777777777779</v>
      </c>
      <c r="H110" s="27">
        <f t="shared" si="17"/>
        <v>-3.125E-2</v>
      </c>
    </row>
    <row r="111" spans="1:8" x14ac:dyDescent="0.2">
      <c r="A111" s="38"/>
      <c r="B111" s="35" t="s">
        <v>99</v>
      </c>
      <c r="C111" s="32">
        <v>2</v>
      </c>
      <c r="D111" s="6">
        <v>11</v>
      </c>
      <c r="E111" s="7">
        <f t="shared" si="15"/>
        <v>8.9285714285714281E-3</v>
      </c>
      <c r="F111" s="7">
        <f t="shared" si="16"/>
        <v>4.296875E-2</v>
      </c>
      <c r="G111" s="7">
        <f t="shared" si="18"/>
        <v>4.5</v>
      </c>
      <c r="H111" s="27">
        <f t="shared" si="17"/>
        <v>4.0178571428571425E-2</v>
      </c>
    </row>
    <row r="112" spans="1:8" x14ac:dyDescent="0.2">
      <c r="A112" s="38"/>
      <c r="B112" s="35" t="s">
        <v>100</v>
      </c>
      <c r="C112" s="32">
        <v>1</v>
      </c>
      <c r="D112" s="6">
        <v>0</v>
      </c>
      <c r="E112" s="7">
        <f t="shared" si="15"/>
        <v>4.464285714285714E-3</v>
      </c>
      <c r="F112" s="7" t="str">
        <f t="shared" si="16"/>
        <v/>
      </c>
      <c r="G112" s="7">
        <f t="shared" si="18"/>
        <v>-1</v>
      </c>
      <c r="H112" s="27">
        <f t="shared" si="17"/>
        <v>-4.464285714285714E-3</v>
      </c>
    </row>
    <row r="113" spans="1:8" x14ac:dyDescent="0.2">
      <c r="A113" s="38"/>
      <c r="B113" s="35" t="s">
        <v>101</v>
      </c>
      <c r="C113" s="32">
        <v>1</v>
      </c>
      <c r="D113" s="6">
        <v>0</v>
      </c>
      <c r="E113" s="7">
        <f t="shared" si="15"/>
        <v>4.464285714285714E-3</v>
      </c>
      <c r="F113" s="7" t="str">
        <f t="shared" si="16"/>
        <v/>
      </c>
      <c r="G113" s="7">
        <f t="shared" si="18"/>
        <v>-1</v>
      </c>
      <c r="H113" s="27">
        <f t="shared" si="17"/>
        <v>-4.464285714285714E-3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1</v>
      </c>
      <c r="E116" s="7" t="str">
        <f t="shared" si="15"/>
        <v/>
      </c>
      <c r="F116" s="7">
        <f t="shared" si="16"/>
        <v>3.90625E-3</v>
      </c>
      <c r="G116" s="7">
        <f t="shared" si="18"/>
        <v>1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1</v>
      </c>
      <c r="D118" s="6">
        <v>2</v>
      </c>
      <c r="E118" s="7">
        <f t="shared" si="15"/>
        <v>4.464285714285714E-3</v>
      </c>
      <c r="F118" s="7">
        <f t="shared" si="16"/>
        <v>7.8125E-3</v>
      </c>
      <c r="G118" s="7">
        <f t="shared" si="18"/>
        <v>1</v>
      </c>
      <c r="H118" s="27">
        <f t="shared" si="17"/>
        <v>4.464285714285714E-3</v>
      </c>
    </row>
    <row r="119" spans="1:8" ht="25.5" x14ac:dyDescent="0.2">
      <c r="A119" s="38"/>
      <c r="B119" s="35" t="s">
        <v>107</v>
      </c>
      <c r="C119" s="32">
        <v>2</v>
      </c>
      <c r="D119" s="6">
        <v>0</v>
      </c>
      <c r="E119" s="7">
        <f t="shared" si="15"/>
        <v>8.9285714285714281E-3</v>
      </c>
      <c r="F119" s="7" t="str">
        <f t="shared" si="16"/>
        <v/>
      </c>
      <c r="G119" s="7">
        <f t="shared" si="18"/>
        <v>-1</v>
      </c>
      <c r="H119" s="27">
        <f t="shared" si="17"/>
        <v>-8.9285714285714281E-3</v>
      </c>
    </row>
    <row r="120" spans="1:8" ht="25.5" x14ac:dyDescent="0.2">
      <c r="A120" s="38"/>
      <c r="B120" s="35" t="s">
        <v>108</v>
      </c>
      <c r="C120" s="32">
        <v>5</v>
      </c>
      <c r="D120" s="6">
        <v>11</v>
      </c>
      <c r="E120" s="7">
        <f t="shared" si="15"/>
        <v>2.2321428571428572E-2</v>
      </c>
      <c r="F120" s="7">
        <f t="shared" si="16"/>
        <v>4.296875E-2</v>
      </c>
      <c r="G120" s="7">
        <f t="shared" si="18"/>
        <v>1.2</v>
      </c>
      <c r="H120" s="27">
        <f t="shared" si="17"/>
        <v>2.6785714285714284E-2</v>
      </c>
    </row>
    <row r="121" spans="1:8" x14ac:dyDescent="0.2">
      <c r="A121" s="38"/>
      <c r="B121" s="35" t="s">
        <v>109</v>
      </c>
      <c r="C121" s="32">
        <v>2</v>
      </c>
      <c r="D121" s="6">
        <v>1</v>
      </c>
      <c r="E121" s="7">
        <f t="shared" si="15"/>
        <v>8.9285714285714281E-3</v>
      </c>
      <c r="F121" s="7">
        <f t="shared" si="16"/>
        <v>3.90625E-3</v>
      </c>
      <c r="G121" s="7">
        <f t="shared" si="18"/>
        <v>-0.5</v>
      </c>
      <c r="H121" s="27">
        <f t="shared" si="17"/>
        <v>-4.464285714285714E-3</v>
      </c>
    </row>
    <row r="122" spans="1:8" x14ac:dyDescent="0.2">
      <c r="A122" s="38"/>
      <c r="B122" s="35" t="s">
        <v>110</v>
      </c>
      <c r="C122" s="32">
        <v>12</v>
      </c>
      <c r="D122" s="6">
        <v>52</v>
      </c>
      <c r="E122" s="7">
        <f t="shared" si="15"/>
        <v>5.3571428571428568E-2</v>
      </c>
      <c r="F122" s="7">
        <f t="shared" si="16"/>
        <v>0.203125</v>
      </c>
      <c r="G122" s="7">
        <f t="shared" si="18"/>
        <v>3.3333333333333335</v>
      </c>
      <c r="H122" s="27">
        <f t="shared" si="17"/>
        <v>0.17857142857142858</v>
      </c>
    </row>
    <row r="123" spans="1:8" x14ac:dyDescent="0.2">
      <c r="A123" s="38"/>
      <c r="B123" s="35" t="s">
        <v>111</v>
      </c>
      <c r="C123" s="32">
        <v>0</v>
      </c>
      <c r="D123" s="6">
        <v>2</v>
      </c>
      <c r="E123" s="7" t="str">
        <f t="shared" si="15"/>
        <v/>
      </c>
      <c r="F123" s="7">
        <f t="shared" si="16"/>
        <v>7.8125E-3</v>
      </c>
      <c r="G123" s="7">
        <f t="shared" si="18"/>
        <v>1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27" t="str">
        <f t="shared" si="17"/>
        <v/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2</v>
      </c>
      <c r="E127" s="7" t="str">
        <f t="shared" si="15"/>
        <v/>
      </c>
      <c r="F127" s="7">
        <f t="shared" si="16"/>
        <v>7.8125E-3</v>
      </c>
      <c r="G127" s="7">
        <f t="shared" si="18"/>
        <v>1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62</v>
      </c>
      <c r="D128" s="6">
        <v>3</v>
      </c>
      <c r="E128" s="7">
        <f t="shared" si="15"/>
        <v>0.2767857142857143</v>
      </c>
      <c r="F128" s="7">
        <f t="shared" si="16"/>
        <v>1.171875E-2</v>
      </c>
      <c r="G128" s="7">
        <f t="shared" si="18"/>
        <v>-0.95161290322580649</v>
      </c>
      <c r="H128" s="27">
        <f t="shared" si="17"/>
        <v>-0.26339285714285715</v>
      </c>
    </row>
    <row r="129" spans="1:8" x14ac:dyDescent="0.2">
      <c r="A129" s="38"/>
      <c r="B129" s="35" t="s">
        <v>117</v>
      </c>
      <c r="C129" s="32">
        <v>1</v>
      </c>
      <c r="D129" s="6">
        <v>0</v>
      </c>
      <c r="E129" s="7">
        <f t="shared" si="15"/>
        <v>4.464285714285714E-3</v>
      </c>
      <c r="F129" s="7" t="str">
        <f t="shared" si="16"/>
        <v/>
      </c>
      <c r="G129" s="7">
        <f t="shared" si="18"/>
        <v>-1</v>
      </c>
      <c r="H129" s="27">
        <f t="shared" si="17"/>
        <v>-4.464285714285714E-3</v>
      </c>
    </row>
    <row r="130" spans="1:8" x14ac:dyDescent="0.2">
      <c r="A130" s="38"/>
      <c r="B130" s="35" t="s">
        <v>118</v>
      </c>
      <c r="C130" s="32">
        <v>2</v>
      </c>
      <c r="D130" s="6">
        <v>9</v>
      </c>
      <c r="E130" s="7">
        <f t="shared" si="15"/>
        <v>8.9285714285714281E-3</v>
      </c>
      <c r="F130" s="7">
        <f t="shared" si="16"/>
        <v>3.515625E-2</v>
      </c>
      <c r="G130" s="7">
        <f t="shared" si="18"/>
        <v>3.5</v>
      </c>
      <c r="H130" s="27">
        <f t="shared" si="17"/>
        <v>3.125E-2</v>
      </c>
    </row>
    <row r="131" spans="1:8" x14ac:dyDescent="0.2">
      <c r="A131" s="38"/>
      <c r="B131" s="35" t="s">
        <v>119</v>
      </c>
      <c r="C131" s="3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19</v>
      </c>
      <c r="D132" s="6">
        <v>23</v>
      </c>
      <c r="E132" s="7">
        <f t="shared" si="15"/>
        <v>8.4821428571428575E-2</v>
      </c>
      <c r="F132" s="7">
        <f t="shared" si="16"/>
        <v>8.984375E-2</v>
      </c>
      <c r="G132" s="7">
        <f t="shared" si="18"/>
        <v>0.21052631578947367</v>
      </c>
      <c r="H132" s="27">
        <f t="shared" si="17"/>
        <v>1.7857142857142856E-2</v>
      </c>
    </row>
    <row r="133" spans="1:8" x14ac:dyDescent="0.2">
      <c r="A133" s="38"/>
      <c r="B133" s="35" t="s">
        <v>121</v>
      </c>
      <c r="C133" s="32">
        <v>1</v>
      </c>
      <c r="D133" s="6">
        <v>13</v>
      </c>
      <c r="E133" s="7">
        <f t="shared" si="15"/>
        <v>4.464285714285714E-3</v>
      </c>
      <c r="F133" s="7">
        <f t="shared" si="16"/>
        <v>5.078125E-2</v>
      </c>
      <c r="G133" s="7">
        <f t="shared" si="18"/>
        <v>12</v>
      </c>
      <c r="H133" s="27">
        <f t="shared" si="17"/>
        <v>5.3571428571428568E-2</v>
      </c>
    </row>
    <row r="134" spans="1:8" x14ac:dyDescent="0.2">
      <c r="A134" s="38"/>
      <c r="B134" s="35" t="s">
        <v>122</v>
      </c>
      <c r="C134" s="32">
        <v>6</v>
      </c>
      <c r="D134" s="6">
        <v>13</v>
      </c>
      <c r="E134" s="7">
        <f t="shared" si="15"/>
        <v>2.6785714285714284E-2</v>
      </c>
      <c r="F134" s="7">
        <f t="shared" si="16"/>
        <v>5.078125E-2</v>
      </c>
      <c r="G134" s="7">
        <f t="shared" si="18"/>
        <v>1.1666666666666667</v>
      </c>
      <c r="H134" s="27">
        <f t="shared" si="17"/>
        <v>3.125E-2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2</v>
      </c>
      <c r="D136" s="6">
        <v>12</v>
      </c>
      <c r="E136" s="7">
        <f t="shared" si="15"/>
        <v>8.9285714285714281E-3</v>
      </c>
      <c r="F136" s="7">
        <f t="shared" si="16"/>
        <v>4.6875E-2</v>
      </c>
      <c r="G136" s="7">
        <f t="shared" si="18"/>
        <v>5</v>
      </c>
      <c r="H136" s="27">
        <f t="shared" si="17"/>
        <v>4.4642857142857137E-2</v>
      </c>
    </row>
    <row r="137" spans="1:8" x14ac:dyDescent="0.2">
      <c r="A137" s="38"/>
      <c r="B137" s="35" t="s">
        <v>125</v>
      </c>
      <c r="C137" s="32">
        <v>7</v>
      </c>
      <c r="D137" s="6">
        <v>1</v>
      </c>
      <c r="E137" s="7">
        <f t="shared" si="15"/>
        <v>3.125E-2</v>
      </c>
      <c r="F137" s="7">
        <f t="shared" si="16"/>
        <v>3.90625E-3</v>
      </c>
      <c r="G137" s="7">
        <f t="shared" si="18"/>
        <v>-0.8571428571428571</v>
      </c>
      <c r="H137" s="27">
        <f t="shared" si="17"/>
        <v>-2.6785714285714284E-2</v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29</v>
      </c>
      <c r="D139" s="6">
        <v>13</v>
      </c>
      <c r="E139" s="7">
        <f t="shared" si="15"/>
        <v>0.12946428571428573</v>
      </c>
      <c r="F139" s="7">
        <f t="shared" si="16"/>
        <v>5.078125E-2</v>
      </c>
      <c r="G139" s="7">
        <f t="shared" si="18"/>
        <v>-0.55172413793103448</v>
      </c>
      <c r="H139" s="27">
        <f t="shared" si="17"/>
        <v>-7.1428571428571438E-2</v>
      </c>
    </row>
    <row r="140" spans="1:8" x14ac:dyDescent="0.2">
      <c r="A140" s="38"/>
      <c r="B140" s="35" t="s">
        <v>128</v>
      </c>
      <c r="C140" s="3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27" t="str">
        <f t="shared" ref="H140:H171" si="21">+IF(OR(AND(E140=""),(G140="")),"",E140*G140)</f>
        <v/>
      </c>
    </row>
    <row r="141" spans="1:8" x14ac:dyDescent="0.2">
      <c r="A141" s="38"/>
      <c r="B141" s="35" t="s">
        <v>129</v>
      </c>
      <c r="C141" s="3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1</v>
      </c>
      <c r="D142" s="6">
        <v>3</v>
      </c>
      <c r="E142" s="7">
        <f t="shared" si="19"/>
        <v>4.464285714285714E-3</v>
      </c>
      <c r="F142" s="7">
        <f t="shared" si="20"/>
        <v>1.171875E-2</v>
      </c>
      <c r="G142" s="7">
        <f t="shared" si="22"/>
        <v>2</v>
      </c>
      <c r="H142" s="27">
        <f t="shared" si="21"/>
        <v>8.9285714285714281E-3</v>
      </c>
    </row>
    <row r="143" spans="1:8" x14ac:dyDescent="0.2">
      <c r="A143" s="38"/>
      <c r="B143" s="35" t="s">
        <v>131</v>
      </c>
      <c r="C143" s="32">
        <v>1</v>
      </c>
      <c r="D143" s="6">
        <v>0</v>
      </c>
      <c r="E143" s="7">
        <f t="shared" si="19"/>
        <v>4.464285714285714E-3</v>
      </c>
      <c r="F143" s="7" t="str">
        <f t="shared" si="20"/>
        <v/>
      </c>
      <c r="G143" s="7">
        <f t="shared" si="22"/>
        <v>-1</v>
      </c>
      <c r="H143" s="27">
        <f t="shared" si="21"/>
        <v>-4.464285714285714E-3</v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1</v>
      </c>
      <c r="D145" s="6">
        <v>5</v>
      </c>
      <c r="E145" s="7">
        <f t="shared" si="19"/>
        <v>4.464285714285714E-3</v>
      </c>
      <c r="F145" s="7">
        <f t="shared" si="20"/>
        <v>1.953125E-2</v>
      </c>
      <c r="G145" s="7">
        <f t="shared" si="22"/>
        <v>4</v>
      </c>
      <c r="H145" s="27">
        <f t="shared" si="21"/>
        <v>1.7857142857142856E-2</v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10</v>
      </c>
      <c r="E147" s="7" t="str">
        <f t="shared" si="19"/>
        <v/>
      </c>
      <c r="F147" s="7">
        <f t="shared" si="20"/>
        <v>3.90625E-2</v>
      </c>
      <c r="G147" s="7">
        <f t="shared" si="22"/>
        <v>1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0</v>
      </c>
      <c r="D172" s="6">
        <v>1</v>
      </c>
      <c r="E172" s="7" t="str">
        <f t="shared" si="19"/>
        <v/>
      </c>
      <c r="F172" s="7">
        <f t="shared" si="20"/>
        <v>3.90625E-3</v>
      </c>
      <c r="G172" s="7">
        <f t="shared" si="22"/>
        <v>1</v>
      </c>
      <c r="H172" s="27" t="str">
        <f t="shared" ref="H172:H175" si="23">+IF(OR(AND(E172=""),(G172="")),"",E172*G172)</f>
        <v/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441</v>
      </c>
      <c r="D181" s="20">
        <f>SUM(D182:D356)</f>
        <v>335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-0.24036281179138322</v>
      </c>
      <c r="H181" s="21">
        <f t="shared" ref="H181:H212" si="26">+IF(OR(AND(E181=""),(G181="")),"",E181*G181)</f>
        <v>-0.24036281179138322</v>
      </c>
    </row>
    <row r="182" spans="1:8" x14ac:dyDescent="0.2">
      <c r="A182" s="38"/>
      <c r="B182" s="34" t="s">
        <v>164</v>
      </c>
      <c r="C182" s="31">
        <v>2</v>
      </c>
      <c r="D182" s="24">
        <v>6</v>
      </c>
      <c r="E182" s="25">
        <f t="shared" si="24"/>
        <v>4.5351473922902496E-3</v>
      </c>
      <c r="F182" s="25">
        <f t="shared" si="25"/>
        <v>1.7910447761194031E-2</v>
      </c>
      <c r="G182" s="25">
        <f t="shared" ref="G182:G213" si="27">+IF(AND(C182=0,D182=0)," ",IF(C182=0,1,IF(D182=0,-1,(D182-C182)/C182)))</f>
        <v>2</v>
      </c>
      <c r="H182" s="26">
        <f t="shared" si="26"/>
        <v>9.0702947845804991E-3</v>
      </c>
    </row>
    <row r="183" spans="1:8" x14ac:dyDescent="0.2">
      <c r="A183" s="38"/>
      <c r="B183" s="35" t="s">
        <v>165</v>
      </c>
      <c r="C183" s="32">
        <v>2</v>
      </c>
      <c r="D183" s="6">
        <v>0</v>
      </c>
      <c r="E183" s="7">
        <f t="shared" si="24"/>
        <v>4.5351473922902496E-3</v>
      </c>
      <c r="F183" s="7" t="str">
        <f t="shared" si="25"/>
        <v/>
      </c>
      <c r="G183" s="7">
        <f t="shared" si="27"/>
        <v>-1</v>
      </c>
      <c r="H183" s="27">
        <f t="shared" si="26"/>
        <v>-4.5351473922902496E-3</v>
      </c>
    </row>
    <row r="184" spans="1:8" ht="38.25" x14ac:dyDescent="0.2">
      <c r="A184" s="38"/>
      <c r="B184" s="35" t="s">
        <v>166</v>
      </c>
      <c r="C184" s="32">
        <v>6</v>
      </c>
      <c r="D184" s="6">
        <v>2</v>
      </c>
      <c r="E184" s="7">
        <f t="shared" si="24"/>
        <v>1.3605442176870748E-2</v>
      </c>
      <c r="F184" s="7">
        <f t="shared" si="25"/>
        <v>5.9701492537313433E-3</v>
      </c>
      <c r="G184" s="7">
        <f t="shared" si="27"/>
        <v>-0.66666666666666663</v>
      </c>
      <c r="H184" s="27">
        <f t="shared" si="26"/>
        <v>-9.0702947845804974E-3</v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7</v>
      </c>
      <c r="D186" s="6">
        <v>14</v>
      </c>
      <c r="E186" s="7">
        <f t="shared" si="24"/>
        <v>1.5873015873015872E-2</v>
      </c>
      <c r="F186" s="7">
        <f t="shared" si="25"/>
        <v>4.1791044776119404E-2</v>
      </c>
      <c r="G186" s="7">
        <f t="shared" si="27"/>
        <v>1</v>
      </c>
      <c r="H186" s="27">
        <f t="shared" si="26"/>
        <v>1.5873015873015872E-2</v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12</v>
      </c>
      <c r="D188" s="6">
        <v>83</v>
      </c>
      <c r="E188" s="7">
        <f t="shared" si="24"/>
        <v>2.7210884353741496E-2</v>
      </c>
      <c r="F188" s="7">
        <f t="shared" si="25"/>
        <v>0.24776119402985075</v>
      </c>
      <c r="G188" s="7">
        <f t="shared" si="27"/>
        <v>5.916666666666667</v>
      </c>
      <c r="H188" s="27">
        <f t="shared" si="26"/>
        <v>0.16099773242630386</v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2</v>
      </c>
      <c r="D190" s="6">
        <v>11</v>
      </c>
      <c r="E190" s="7">
        <f t="shared" si="24"/>
        <v>4.5351473922902496E-3</v>
      </c>
      <c r="F190" s="7">
        <f t="shared" si="25"/>
        <v>3.2835820895522387E-2</v>
      </c>
      <c r="G190" s="7">
        <f t="shared" si="27"/>
        <v>4.5</v>
      </c>
      <c r="H190" s="27">
        <f t="shared" si="26"/>
        <v>2.0408163265306124E-2</v>
      </c>
    </row>
    <row r="191" spans="1:8" x14ac:dyDescent="0.2">
      <c r="A191" s="38"/>
      <c r="B191" s="35" t="s">
        <v>173</v>
      </c>
      <c r="C191" s="3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27" t="str">
        <f t="shared" si="26"/>
        <v/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2</v>
      </c>
      <c r="D195" s="6">
        <v>3</v>
      </c>
      <c r="E195" s="7">
        <f t="shared" si="24"/>
        <v>4.5351473922902496E-3</v>
      </c>
      <c r="F195" s="7">
        <f t="shared" si="25"/>
        <v>8.9552238805970154E-3</v>
      </c>
      <c r="G195" s="7">
        <f t="shared" si="27"/>
        <v>0.5</v>
      </c>
      <c r="H195" s="27">
        <f t="shared" si="26"/>
        <v>2.2675736961451248E-3</v>
      </c>
    </row>
    <row r="196" spans="1:8" x14ac:dyDescent="0.2">
      <c r="A196" s="38"/>
      <c r="B196" s="35" t="s">
        <v>178</v>
      </c>
      <c r="C196" s="32">
        <v>4</v>
      </c>
      <c r="D196" s="6">
        <v>9</v>
      </c>
      <c r="E196" s="7">
        <f t="shared" si="24"/>
        <v>9.0702947845804991E-3</v>
      </c>
      <c r="F196" s="7">
        <f t="shared" si="25"/>
        <v>2.6865671641791045E-2</v>
      </c>
      <c r="G196" s="7">
        <f t="shared" si="27"/>
        <v>1.25</v>
      </c>
      <c r="H196" s="27">
        <f t="shared" si="26"/>
        <v>1.1337868480725623E-2</v>
      </c>
    </row>
    <row r="197" spans="1:8" ht="25.5" x14ac:dyDescent="0.2">
      <c r="A197" s="38"/>
      <c r="B197" s="35" t="s">
        <v>179</v>
      </c>
      <c r="C197" s="32">
        <v>17</v>
      </c>
      <c r="D197" s="6">
        <v>9</v>
      </c>
      <c r="E197" s="7">
        <f t="shared" si="24"/>
        <v>3.8548752834467119E-2</v>
      </c>
      <c r="F197" s="7">
        <f t="shared" si="25"/>
        <v>2.6865671641791045E-2</v>
      </c>
      <c r="G197" s="7">
        <f t="shared" si="27"/>
        <v>-0.47058823529411764</v>
      </c>
      <c r="H197" s="27">
        <f t="shared" si="26"/>
        <v>-1.8140589569160998E-2</v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1</v>
      </c>
      <c r="D200" s="6">
        <v>0</v>
      </c>
      <c r="E200" s="7">
        <f t="shared" si="24"/>
        <v>2.2675736961451248E-3</v>
      </c>
      <c r="F200" s="7" t="str">
        <f t="shared" si="25"/>
        <v/>
      </c>
      <c r="G200" s="7">
        <f t="shared" si="27"/>
        <v>-1</v>
      </c>
      <c r="H200" s="27">
        <f t="shared" si="26"/>
        <v>-2.2675736961451248E-3</v>
      </c>
    </row>
    <row r="201" spans="1:8" x14ac:dyDescent="0.2">
      <c r="A201" s="38"/>
      <c r="B201" s="35" t="s">
        <v>183</v>
      </c>
      <c r="C201" s="32">
        <v>2</v>
      </c>
      <c r="D201" s="6">
        <v>0</v>
      </c>
      <c r="E201" s="7">
        <f t="shared" si="24"/>
        <v>4.5351473922902496E-3</v>
      </c>
      <c r="F201" s="7" t="str">
        <f t="shared" si="25"/>
        <v/>
      </c>
      <c r="G201" s="7">
        <f t="shared" si="27"/>
        <v>-1</v>
      </c>
      <c r="H201" s="27">
        <f t="shared" si="26"/>
        <v>-4.5351473922902496E-3</v>
      </c>
    </row>
    <row r="202" spans="1:8" ht="25.5" x14ac:dyDescent="0.2">
      <c r="A202" s="38"/>
      <c r="B202" s="35" t="s">
        <v>184</v>
      </c>
      <c r="C202" s="32">
        <v>2</v>
      </c>
      <c r="D202" s="6">
        <v>6</v>
      </c>
      <c r="E202" s="7">
        <f t="shared" si="24"/>
        <v>4.5351473922902496E-3</v>
      </c>
      <c r="F202" s="7">
        <f t="shared" si="25"/>
        <v>1.7910447761194031E-2</v>
      </c>
      <c r="G202" s="7">
        <f t="shared" si="27"/>
        <v>2</v>
      </c>
      <c r="H202" s="27">
        <f t="shared" si="26"/>
        <v>9.0702947845804991E-3</v>
      </c>
    </row>
    <row r="203" spans="1:8" x14ac:dyDescent="0.2">
      <c r="A203" s="38"/>
      <c r="B203" s="35" t="s">
        <v>185</v>
      </c>
      <c r="C203" s="3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27" t="str">
        <f t="shared" si="26"/>
        <v/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1</v>
      </c>
      <c r="D208" s="6">
        <v>0</v>
      </c>
      <c r="E208" s="7">
        <f t="shared" si="24"/>
        <v>2.2675736961451248E-3</v>
      </c>
      <c r="F208" s="7" t="str">
        <f t="shared" si="25"/>
        <v/>
      </c>
      <c r="G208" s="7">
        <f t="shared" si="27"/>
        <v>-1</v>
      </c>
      <c r="H208" s="27">
        <f t="shared" si="26"/>
        <v>-2.2675736961451248E-3</v>
      </c>
    </row>
    <row r="209" spans="1:8" x14ac:dyDescent="0.2">
      <c r="A209" s="38"/>
      <c r="B209" s="35" t="s">
        <v>191</v>
      </c>
      <c r="C209" s="32">
        <v>2</v>
      </c>
      <c r="D209" s="6">
        <v>0</v>
      </c>
      <c r="E209" s="7">
        <f t="shared" si="24"/>
        <v>4.5351473922902496E-3</v>
      </c>
      <c r="F209" s="7" t="str">
        <f t="shared" si="25"/>
        <v/>
      </c>
      <c r="G209" s="7">
        <f t="shared" si="27"/>
        <v>-1</v>
      </c>
      <c r="H209" s="27">
        <f t="shared" si="26"/>
        <v>-4.5351473922902496E-3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3</v>
      </c>
      <c r="D211" s="6">
        <v>1</v>
      </c>
      <c r="E211" s="7">
        <f t="shared" si="24"/>
        <v>6.8027210884353739E-3</v>
      </c>
      <c r="F211" s="7">
        <f t="shared" si="25"/>
        <v>2.9850746268656717E-3</v>
      </c>
      <c r="G211" s="7">
        <f t="shared" si="27"/>
        <v>-0.66666666666666663</v>
      </c>
      <c r="H211" s="27">
        <f t="shared" si="26"/>
        <v>-4.5351473922902487E-3</v>
      </c>
    </row>
    <row r="212" spans="1:8" x14ac:dyDescent="0.2">
      <c r="A212" s="38"/>
      <c r="B212" s="35" t="s">
        <v>194</v>
      </c>
      <c r="C212" s="32">
        <v>9</v>
      </c>
      <c r="D212" s="6">
        <v>19</v>
      </c>
      <c r="E212" s="7">
        <f t="shared" si="24"/>
        <v>2.0408163265306121E-2</v>
      </c>
      <c r="F212" s="7">
        <f t="shared" si="25"/>
        <v>5.6716417910447764E-2</v>
      </c>
      <c r="G212" s="7">
        <f t="shared" si="27"/>
        <v>1.1111111111111112</v>
      </c>
      <c r="H212" s="27">
        <f t="shared" si="26"/>
        <v>2.2675736961451247E-2</v>
      </c>
    </row>
    <row r="213" spans="1:8" x14ac:dyDescent="0.2">
      <c r="A213" s="38"/>
      <c r="B213" s="35" t="s">
        <v>195</v>
      </c>
      <c r="C213" s="32">
        <v>4</v>
      </c>
      <c r="D213" s="6">
        <v>21</v>
      </c>
      <c r="E213" s="7">
        <f t="shared" ref="E213:E244" si="28">+IF(C213=0,"",C213/C$181)</f>
        <v>9.0702947845804991E-3</v>
      </c>
      <c r="F213" s="7">
        <f t="shared" ref="F213:F244" si="29">+IF(D213=0,"",D213/D$181)</f>
        <v>6.2686567164179099E-2</v>
      </c>
      <c r="G213" s="7">
        <f t="shared" si="27"/>
        <v>4.25</v>
      </c>
      <c r="H213" s="27">
        <f t="shared" ref="H213:H244" si="30">+IF(OR(AND(E213=""),(G213="")),"",E213*G213)</f>
        <v>3.8548752834467119E-2</v>
      </c>
    </row>
    <row r="214" spans="1:8" x14ac:dyDescent="0.2">
      <c r="A214" s="38"/>
      <c r="B214" s="35" t="s">
        <v>196</v>
      </c>
      <c r="C214" s="32">
        <v>4</v>
      </c>
      <c r="D214" s="6">
        <v>7</v>
      </c>
      <c r="E214" s="7">
        <f t="shared" si="28"/>
        <v>9.0702947845804991E-3</v>
      </c>
      <c r="F214" s="7">
        <f t="shared" si="29"/>
        <v>2.0895522388059702E-2</v>
      </c>
      <c r="G214" s="7">
        <f t="shared" ref="G214:G245" si="31">+IF(AND(C214=0,D214=0)," ",IF(C214=0,1,IF(D214=0,-1,(D214-C214)/C214)))</f>
        <v>0.75</v>
      </c>
      <c r="H214" s="27">
        <f t="shared" si="30"/>
        <v>6.8027210884353748E-3</v>
      </c>
    </row>
    <row r="215" spans="1:8" x14ac:dyDescent="0.2">
      <c r="A215" s="38"/>
      <c r="B215" s="35" t="s">
        <v>197</v>
      </c>
      <c r="C215" s="32">
        <v>1</v>
      </c>
      <c r="D215" s="6">
        <v>0</v>
      </c>
      <c r="E215" s="7">
        <f t="shared" si="28"/>
        <v>2.2675736961451248E-3</v>
      </c>
      <c r="F215" s="7" t="str">
        <f t="shared" si="29"/>
        <v/>
      </c>
      <c r="G215" s="7">
        <f t="shared" si="31"/>
        <v>-1</v>
      </c>
      <c r="H215" s="27">
        <f t="shared" si="30"/>
        <v>-2.2675736961451248E-3</v>
      </c>
    </row>
    <row r="216" spans="1:8" x14ac:dyDescent="0.2">
      <c r="A216" s="38"/>
      <c r="B216" s="35" t="s">
        <v>198</v>
      </c>
      <c r="C216" s="32">
        <v>3</v>
      </c>
      <c r="D216" s="6">
        <v>1</v>
      </c>
      <c r="E216" s="7">
        <f t="shared" si="28"/>
        <v>6.8027210884353739E-3</v>
      </c>
      <c r="F216" s="7">
        <f t="shared" si="29"/>
        <v>2.9850746268656717E-3</v>
      </c>
      <c r="G216" s="7">
        <f t="shared" si="31"/>
        <v>-0.66666666666666663</v>
      </c>
      <c r="H216" s="27">
        <f t="shared" si="30"/>
        <v>-4.5351473922902487E-3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35</v>
      </c>
      <c r="D218" s="6">
        <v>2</v>
      </c>
      <c r="E218" s="7">
        <f t="shared" si="28"/>
        <v>7.9365079365079361E-2</v>
      </c>
      <c r="F218" s="7">
        <f t="shared" si="29"/>
        <v>5.9701492537313433E-3</v>
      </c>
      <c r="G218" s="7">
        <f t="shared" si="31"/>
        <v>-0.94285714285714284</v>
      </c>
      <c r="H218" s="27">
        <f t="shared" si="30"/>
        <v>-7.4829931972789115E-2</v>
      </c>
    </row>
    <row r="219" spans="1:8" x14ac:dyDescent="0.2">
      <c r="A219" s="38"/>
      <c r="B219" s="35" t="s">
        <v>201</v>
      </c>
      <c r="C219" s="3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27" t="str">
        <f t="shared" si="30"/>
        <v/>
      </c>
    </row>
    <row r="220" spans="1:8" x14ac:dyDescent="0.2">
      <c r="A220" s="38"/>
      <c r="B220" s="35" t="s">
        <v>202</v>
      </c>
      <c r="C220" s="32">
        <v>3</v>
      </c>
      <c r="D220" s="6">
        <v>1</v>
      </c>
      <c r="E220" s="7">
        <f t="shared" si="28"/>
        <v>6.8027210884353739E-3</v>
      </c>
      <c r="F220" s="7">
        <f t="shared" si="29"/>
        <v>2.9850746268656717E-3</v>
      </c>
      <c r="G220" s="7">
        <f t="shared" si="31"/>
        <v>-0.66666666666666663</v>
      </c>
      <c r="H220" s="27">
        <f t="shared" si="30"/>
        <v>-4.5351473922902487E-3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6</v>
      </c>
      <c r="D223" s="6">
        <v>4</v>
      </c>
      <c r="E223" s="7">
        <f t="shared" si="28"/>
        <v>1.3605442176870748E-2</v>
      </c>
      <c r="F223" s="7">
        <f t="shared" si="29"/>
        <v>1.1940298507462687E-2</v>
      </c>
      <c r="G223" s="7">
        <f t="shared" si="31"/>
        <v>-0.33333333333333331</v>
      </c>
      <c r="H223" s="27">
        <f t="shared" si="30"/>
        <v>-4.5351473922902487E-3</v>
      </c>
    </row>
    <row r="224" spans="1:8" x14ac:dyDescent="0.2">
      <c r="A224" s="38"/>
      <c r="B224" s="35" t="s">
        <v>206</v>
      </c>
      <c r="C224" s="32">
        <v>2</v>
      </c>
      <c r="D224" s="6">
        <v>0</v>
      </c>
      <c r="E224" s="7">
        <f t="shared" si="28"/>
        <v>4.5351473922902496E-3</v>
      </c>
      <c r="F224" s="7" t="str">
        <f t="shared" si="29"/>
        <v/>
      </c>
      <c r="G224" s="7">
        <f t="shared" si="31"/>
        <v>-1</v>
      </c>
      <c r="H224" s="27">
        <f t="shared" si="30"/>
        <v>-4.5351473922902496E-3</v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5</v>
      </c>
      <c r="D228" s="6">
        <v>2</v>
      </c>
      <c r="E228" s="7">
        <f t="shared" si="28"/>
        <v>1.1337868480725623E-2</v>
      </c>
      <c r="F228" s="7">
        <f t="shared" si="29"/>
        <v>5.9701492537313433E-3</v>
      </c>
      <c r="G228" s="7">
        <f t="shared" si="31"/>
        <v>-0.6</v>
      </c>
      <c r="H228" s="27">
        <f t="shared" si="30"/>
        <v>-6.8027210884353739E-3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2</v>
      </c>
      <c r="D235" s="6">
        <v>4</v>
      </c>
      <c r="E235" s="7">
        <f t="shared" si="28"/>
        <v>4.5351473922902496E-3</v>
      </c>
      <c r="F235" s="7">
        <f t="shared" si="29"/>
        <v>1.1940298507462687E-2</v>
      </c>
      <c r="G235" s="7">
        <f t="shared" si="31"/>
        <v>1</v>
      </c>
      <c r="H235" s="27">
        <f t="shared" si="30"/>
        <v>4.5351473922902496E-3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1</v>
      </c>
      <c r="D237" s="6">
        <v>1</v>
      </c>
      <c r="E237" s="7">
        <f t="shared" si="28"/>
        <v>2.2675736961451248E-3</v>
      </c>
      <c r="F237" s="7">
        <f t="shared" si="29"/>
        <v>2.9850746268656717E-3</v>
      </c>
      <c r="G237" s="7">
        <f t="shared" si="31"/>
        <v>0</v>
      </c>
      <c r="H237" s="27">
        <f t="shared" si="30"/>
        <v>0</v>
      </c>
    </row>
    <row r="238" spans="1:8" x14ac:dyDescent="0.2">
      <c r="A238" s="38"/>
      <c r="B238" s="35" t="s">
        <v>220</v>
      </c>
      <c r="C238" s="32">
        <v>2</v>
      </c>
      <c r="D238" s="6">
        <v>1</v>
      </c>
      <c r="E238" s="7">
        <f t="shared" si="28"/>
        <v>4.5351473922902496E-3</v>
      </c>
      <c r="F238" s="7">
        <f t="shared" si="29"/>
        <v>2.9850746268656717E-3</v>
      </c>
      <c r="G238" s="7">
        <f t="shared" si="31"/>
        <v>-0.5</v>
      </c>
      <c r="H238" s="27">
        <f t="shared" si="30"/>
        <v>-2.2675736961451248E-3</v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10</v>
      </c>
      <c r="D241" s="6">
        <v>7</v>
      </c>
      <c r="E241" s="7">
        <f t="shared" si="28"/>
        <v>2.2675736961451247E-2</v>
      </c>
      <c r="F241" s="7">
        <f t="shared" si="29"/>
        <v>2.0895522388059702E-2</v>
      </c>
      <c r="G241" s="7">
        <f t="shared" si="31"/>
        <v>-0.3</v>
      </c>
      <c r="H241" s="27">
        <f t="shared" si="30"/>
        <v>-6.8027210884353739E-3</v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2</v>
      </c>
      <c r="E245" s="7" t="str">
        <f t="shared" ref="E245:E276" si="32">+IF(C245=0,"",C245/C$181)</f>
        <v/>
      </c>
      <c r="F245" s="7">
        <f t="shared" ref="F245:F276" si="33">+IF(D245=0,"",D245/D$181)</f>
        <v>5.9701492537313433E-3</v>
      </c>
      <c r="G245" s="7">
        <f t="shared" si="31"/>
        <v>1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3</v>
      </c>
      <c r="D248" s="6">
        <v>3</v>
      </c>
      <c r="E248" s="7">
        <f t="shared" si="32"/>
        <v>6.8027210884353739E-3</v>
      </c>
      <c r="F248" s="7">
        <f t="shared" si="33"/>
        <v>8.9552238805970154E-3</v>
      </c>
      <c r="G248" s="7">
        <f t="shared" si="35"/>
        <v>0</v>
      </c>
      <c r="H248" s="27">
        <f t="shared" si="34"/>
        <v>0</v>
      </c>
    </row>
    <row r="249" spans="1:8" x14ac:dyDescent="0.2">
      <c r="A249" s="38"/>
      <c r="B249" s="35" t="s">
        <v>231</v>
      </c>
      <c r="C249" s="32">
        <v>1</v>
      </c>
      <c r="D249" s="6">
        <v>0</v>
      </c>
      <c r="E249" s="7">
        <f t="shared" si="32"/>
        <v>2.2675736961451248E-3</v>
      </c>
      <c r="F249" s="7" t="str">
        <f t="shared" si="33"/>
        <v/>
      </c>
      <c r="G249" s="7">
        <f t="shared" si="35"/>
        <v>-1</v>
      </c>
      <c r="H249" s="27">
        <f t="shared" si="34"/>
        <v>-2.2675736961451248E-3</v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2</v>
      </c>
      <c r="D251" s="6">
        <v>1</v>
      </c>
      <c r="E251" s="7">
        <f t="shared" si="32"/>
        <v>4.5351473922902496E-3</v>
      </c>
      <c r="F251" s="7">
        <f t="shared" si="33"/>
        <v>2.9850746268656717E-3</v>
      </c>
      <c r="G251" s="7">
        <f t="shared" si="35"/>
        <v>-0.5</v>
      </c>
      <c r="H251" s="27">
        <f t="shared" si="34"/>
        <v>-2.2675736961451248E-3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1</v>
      </c>
      <c r="D254" s="6">
        <v>0</v>
      </c>
      <c r="E254" s="7">
        <f t="shared" si="32"/>
        <v>2.2675736961451248E-3</v>
      </c>
      <c r="F254" s="7" t="str">
        <f t="shared" si="33"/>
        <v/>
      </c>
      <c r="G254" s="7">
        <f t="shared" si="35"/>
        <v>-1</v>
      </c>
      <c r="H254" s="27">
        <f t="shared" si="34"/>
        <v>-2.2675736961451248E-3</v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1</v>
      </c>
      <c r="D260" s="6">
        <v>0</v>
      </c>
      <c r="E260" s="7">
        <f t="shared" si="32"/>
        <v>2.2675736961451248E-3</v>
      </c>
      <c r="F260" s="7" t="str">
        <f t="shared" si="33"/>
        <v/>
      </c>
      <c r="G260" s="7">
        <f t="shared" si="35"/>
        <v>-1</v>
      </c>
      <c r="H260" s="27">
        <f t="shared" si="34"/>
        <v>-2.2675736961451248E-3</v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1</v>
      </c>
      <c r="E265" s="7" t="str">
        <f t="shared" si="32"/>
        <v/>
      </c>
      <c r="F265" s="7">
        <f t="shared" si="33"/>
        <v>2.9850746268656717E-3</v>
      </c>
      <c r="G265" s="7">
        <f t="shared" si="35"/>
        <v>1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1</v>
      </c>
      <c r="D269" s="6">
        <v>0</v>
      </c>
      <c r="E269" s="7">
        <f t="shared" si="32"/>
        <v>2.2675736961451248E-3</v>
      </c>
      <c r="F269" s="7" t="str">
        <f t="shared" si="33"/>
        <v/>
      </c>
      <c r="G269" s="7">
        <f t="shared" si="35"/>
        <v>-1</v>
      </c>
      <c r="H269" s="27">
        <f t="shared" si="34"/>
        <v>-2.2675736961451248E-3</v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1</v>
      </c>
      <c r="E274" s="7" t="str">
        <f t="shared" si="32"/>
        <v/>
      </c>
      <c r="F274" s="7">
        <f t="shared" si="33"/>
        <v>2.9850746268656717E-3</v>
      </c>
      <c r="G274" s="7">
        <f t="shared" si="35"/>
        <v>1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6</v>
      </c>
      <c r="D285" s="6">
        <v>2</v>
      </c>
      <c r="E285" s="7">
        <f t="shared" si="36"/>
        <v>1.3605442176870748E-2</v>
      </c>
      <c r="F285" s="7">
        <f t="shared" si="37"/>
        <v>5.9701492537313433E-3</v>
      </c>
      <c r="G285" s="7">
        <f t="shared" si="39"/>
        <v>-0.66666666666666663</v>
      </c>
      <c r="H285" s="27">
        <f t="shared" si="38"/>
        <v>-9.0702947845804974E-3</v>
      </c>
    </row>
    <row r="286" spans="1:8" ht="25.5" x14ac:dyDescent="0.2">
      <c r="A286" s="38"/>
      <c r="B286" s="35" t="s">
        <v>268</v>
      </c>
      <c r="C286" s="32">
        <v>20</v>
      </c>
      <c r="D286" s="6">
        <v>6</v>
      </c>
      <c r="E286" s="7">
        <f t="shared" si="36"/>
        <v>4.5351473922902494E-2</v>
      </c>
      <c r="F286" s="7">
        <f t="shared" si="37"/>
        <v>1.7910447761194031E-2</v>
      </c>
      <c r="G286" s="7">
        <f t="shared" si="39"/>
        <v>-0.7</v>
      </c>
      <c r="H286" s="27">
        <f t="shared" si="38"/>
        <v>-3.1746031746031744E-2</v>
      </c>
    </row>
    <row r="287" spans="1:8" x14ac:dyDescent="0.2">
      <c r="A287" s="38"/>
      <c r="B287" s="35" t="s">
        <v>269</v>
      </c>
      <c r="C287" s="32">
        <v>4</v>
      </c>
      <c r="D287" s="6">
        <v>3</v>
      </c>
      <c r="E287" s="7">
        <f t="shared" si="36"/>
        <v>9.0702947845804991E-3</v>
      </c>
      <c r="F287" s="7">
        <f t="shared" si="37"/>
        <v>8.9552238805970154E-3</v>
      </c>
      <c r="G287" s="7">
        <f t="shared" si="39"/>
        <v>-0.25</v>
      </c>
      <c r="H287" s="27">
        <f t="shared" si="38"/>
        <v>-2.2675736961451248E-3</v>
      </c>
    </row>
    <row r="288" spans="1:8" x14ac:dyDescent="0.2">
      <c r="A288" s="38"/>
      <c r="B288" s="35" t="s">
        <v>270</v>
      </c>
      <c r="C288" s="3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2</v>
      </c>
      <c r="D292" s="6">
        <v>0</v>
      </c>
      <c r="E292" s="7">
        <f t="shared" si="36"/>
        <v>4.5351473922902496E-3</v>
      </c>
      <c r="F292" s="7" t="str">
        <f t="shared" si="37"/>
        <v/>
      </c>
      <c r="G292" s="7">
        <f t="shared" si="39"/>
        <v>-1</v>
      </c>
      <c r="H292" s="27">
        <f t="shared" si="38"/>
        <v>-4.5351473922902496E-3</v>
      </c>
    </row>
    <row r="293" spans="1:8" x14ac:dyDescent="0.2">
      <c r="A293" s="38"/>
      <c r="B293" s="35" t="s">
        <v>275</v>
      </c>
      <c r="C293" s="3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27" t="str">
        <f t="shared" si="38"/>
        <v/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1</v>
      </c>
      <c r="D298" s="6">
        <v>0</v>
      </c>
      <c r="E298" s="7">
        <f t="shared" si="36"/>
        <v>2.2675736961451248E-3</v>
      </c>
      <c r="F298" s="7" t="str">
        <f t="shared" si="37"/>
        <v/>
      </c>
      <c r="G298" s="7">
        <f t="shared" si="39"/>
        <v>-1</v>
      </c>
      <c r="H298" s="27">
        <f t="shared" si="38"/>
        <v>-2.2675736961451248E-3</v>
      </c>
    </row>
    <row r="299" spans="1:8" x14ac:dyDescent="0.2">
      <c r="A299" s="38"/>
      <c r="B299" s="35" t="s">
        <v>281</v>
      </c>
      <c r="C299" s="32">
        <v>2</v>
      </c>
      <c r="D299" s="6">
        <v>9</v>
      </c>
      <c r="E299" s="7">
        <f t="shared" si="36"/>
        <v>4.5351473922902496E-3</v>
      </c>
      <c r="F299" s="7">
        <f t="shared" si="37"/>
        <v>2.6865671641791045E-2</v>
      </c>
      <c r="G299" s="7">
        <f t="shared" si="39"/>
        <v>3.5</v>
      </c>
      <c r="H299" s="27">
        <f t="shared" si="38"/>
        <v>1.5873015873015872E-2</v>
      </c>
    </row>
    <row r="300" spans="1:8" x14ac:dyDescent="0.2">
      <c r="A300" s="38"/>
      <c r="B300" s="35" t="s">
        <v>282</v>
      </c>
      <c r="C300" s="32">
        <v>1</v>
      </c>
      <c r="D300" s="6">
        <v>0</v>
      </c>
      <c r="E300" s="7">
        <f t="shared" si="36"/>
        <v>2.2675736961451248E-3</v>
      </c>
      <c r="F300" s="7" t="str">
        <f t="shared" si="37"/>
        <v/>
      </c>
      <c r="G300" s="7">
        <f t="shared" si="39"/>
        <v>-1</v>
      </c>
      <c r="H300" s="27">
        <f t="shared" si="38"/>
        <v>-2.2675736961451248E-3</v>
      </c>
    </row>
    <row r="301" spans="1:8" x14ac:dyDescent="0.2">
      <c r="A301" s="38"/>
      <c r="B301" s="35" t="s">
        <v>283</v>
      </c>
      <c r="C301" s="32">
        <v>0</v>
      </c>
      <c r="D301" s="6">
        <v>1</v>
      </c>
      <c r="E301" s="7" t="str">
        <f t="shared" si="36"/>
        <v/>
      </c>
      <c r="F301" s="7">
        <f t="shared" si="37"/>
        <v>2.9850746268656717E-3</v>
      </c>
      <c r="G301" s="7">
        <f t="shared" si="39"/>
        <v>1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0</v>
      </c>
      <c r="D302" s="6">
        <v>2</v>
      </c>
      <c r="E302" s="7" t="str">
        <f t="shared" si="36"/>
        <v/>
      </c>
      <c r="F302" s="7">
        <f t="shared" si="37"/>
        <v>5.9701492537313433E-3</v>
      </c>
      <c r="G302" s="7">
        <f t="shared" si="39"/>
        <v>1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66</v>
      </c>
      <c r="D305" s="6">
        <v>15</v>
      </c>
      <c r="E305" s="7">
        <f t="shared" si="36"/>
        <v>0.14965986394557823</v>
      </c>
      <c r="F305" s="7">
        <f t="shared" si="37"/>
        <v>4.4776119402985072E-2</v>
      </c>
      <c r="G305" s="7">
        <f t="shared" si="39"/>
        <v>-0.77272727272727271</v>
      </c>
      <c r="H305" s="27">
        <f t="shared" si="38"/>
        <v>-0.11564625850340136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11</v>
      </c>
      <c r="E311" s="7" t="str">
        <f t="shared" si="40"/>
        <v/>
      </c>
      <c r="F311" s="7">
        <f t="shared" si="41"/>
        <v>3.2835820895522387E-2</v>
      </c>
      <c r="G311" s="7">
        <f t="shared" si="43"/>
        <v>1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4</v>
      </c>
      <c r="D314" s="6">
        <v>1</v>
      </c>
      <c r="E314" s="7">
        <f t="shared" si="40"/>
        <v>9.0702947845804991E-3</v>
      </c>
      <c r="F314" s="7">
        <f t="shared" si="41"/>
        <v>2.9850746268656717E-3</v>
      </c>
      <c r="G314" s="7">
        <f t="shared" si="43"/>
        <v>-0.75</v>
      </c>
      <c r="H314" s="27">
        <f t="shared" si="42"/>
        <v>-6.8027210884353748E-3</v>
      </c>
    </row>
    <row r="315" spans="1:8" x14ac:dyDescent="0.2">
      <c r="A315" s="38"/>
      <c r="B315" s="35" t="s">
        <v>297</v>
      </c>
      <c r="C315" s="32">
        <v>5</v>
      </c>
      <c r="D315" s="6">
        <v>2</v>
      </c>
      <c r="E315" s="7">
        <f t="shared" si="40"/>
        <v>1.1337868480725623E-2</v>
      </c>
      <c r="F315" s="7">
        <f t="shared" si="41"/>
        <v>5.9701492537313433E-3</v>
      </c>
      <c r="G315" s="7">
        <f t="shared" si="43"/>
        <v>-0.6</v>
      </c>
      <c r="H315" s="27">
        <f t="shared" si="42"/>
        <v>-6.8027210884353739E-3</v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3</v>
      </c>
      <c r="D317" s="6">
        <v>5</v>
      </c>
      <c r="E317" s="7">
        <f t="shared" si="40"/>
        <v>6.8027210884353739E-3</v>
      </c>
      <c r="F317" s="7">
        <f t="shared" si="41"/>
        <v>1.4925373134328358E-2</v>
      </c>
      <c r="G317" s="7">
        <f t="shared" si="43"/>
        <v>0.66666666666666663</v>
      </c>
      <c r="H317" s="27">
        <f t="shared" si="42"/>
        <v>4.5351473922902487E-3</v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1</v>
      </c>
      <c r="D320" s="6">
        <v>15</v>
      </c>
      <c r="E320" s="7">
        <f t="shared" si="40"/>
        <v>2.2675736961451248E-3</v>
      </c>
      <c r="F320" s="7">
        <f t="shared" si="41"/>
        <v>4.4776119402985072E-2</v>
      </c>
      <c r="G320" s="7">
        <f t="shared" si="43"/>
        <v>14</v>
      </c>
      <c r="H320" s="27">
        <f t="shared" si="42"/>
        <v>3.1746031746031744E-2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20</v>
      </c>
      <c r="D325" s="6">
        <v>10</v>
      </c>
      <c r="E325" s="7">
        <f t="shared" si="40"/>
        <v>4.5351473922902494E-2</v>
      </c>
      <c r="F325" s="7">
        <f t="shared" si="41"/>
        <v>2.9850746268656716E-2</v>
      </c>
      <c r="G325" s="7">
        <f t="shared" si="43"/>
        <v>-0.5</v>
      </c>
      <c r="H325" s="27">
        <f t="shared" si="42"/>
        <v>-2.2675736961451247E-2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3</v>
      </c>
      <c r="D329" s="6">
        <v>1</v>
      </c>
      <c r="E329" s="7">
        <f t="shared" si="40"/>
        <v>6.8027210884353739E-3</v>
      </c>
      <c r="F329" s="7">
        <f t="shared" si="41"/>
        <v>2.9850746268656717E-3</v>
      </c>
      <c r="G329" s="7">
        <f t="shared" si="43"/>
        <v>-0.66666666666666663</v>
      </c>
      <c r="H329" s="27">
        <f t="shared" si="42"/>
        <v>-4.5351473922902487E-3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21</v>
      </c>
      <c r="D331" s="6">
        <v>26</v>
      </c>
      <c r="E331" s="7">
        <f t="shared" si="40"/>
        <v>4.7619047619047616E-2</v>
      </c>
      <c r="F331" s="7">
        <f t="shared" si="41"/>
        <v>7.7611940298507459E-2</v>
      </c>
      <c r="G331" s="7">
        <f t="shared" si="43"/>
        <v>0.23809523809523808</v>
      </c>
      <c r="H331" s="27">
        <f t="shared" si="42"/>
        <v>1.1337868480725622E-2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1</v>
      </c>
      <c r="D333" s="6">
        <v>0</v>
      </c>
      <c r="E333" s="7">
        <f t="shared" si="40"/>
        <v>2.2675736961451248E-3</v>
      </c>
      <c r="F333" s="7" t="str">
        <f t="shared" si="41"/>
        <v/>
      </c>
      <c r="G333" s="7">
        <f t="shared" si="43"/>
        <v>-1</v>
      </c>
      <c r="H333" s="27">
        <f t="shared" si="42"/>
        <v>-2.2675736961451248E-3</v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120</v>
      </c>
      <c r="D340" s="6">
        <v>0</v>
      </c>
      <c r="E340" s="7">
        <f t="shared" si="40"/>
        <v>0.27210884353741499</v>
      </c>
      <c r="F340" s="7" t="str">
        <f t="shared" si="41"/>
        <v/>
      </c>
      <c r="G340" s="7">
        <f t="shared" si="43"/>
        <v>-1</v>
      </c>
      <c r="H340" s="27">
        <f t="shared" si="42"/>
        <v>-0.27210884353741499</v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2</v>
      </c>
      <c r="E349" s="7" t="str">
        <f t="shared" si="44"/>
        <v/>
      </c>
      <c r="F349" s="7">
        <f t="shared" si="45"/>
        <v>5.9701492537313433E-3</v>
      </c>
      <c r="G349" s="7">
        <f t="shared" si="47"/>
        <v>1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1</v>
      </c>
      <c r="E351" s="7" t="str">
        <f t="shared" si="44"/>
        <v/>
      </c>
      <c r="F351" s="7">
        <f t="shared" si="45"/>
        <v>2.9850746268656717E-3</v>
      </c>
      <c r="G351" s="7">
        <f t="shared" si="47"/>
        <v>1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1</v>
      </c>
      <c r="E354" s="7" t="str">
        <f t="shared" si="44"/>
        <v/>
      </c>
      <c r="F354" s="7">
        <f t="shared" si="45"/>
        <v>2.9850746268656717E-3</v>
      </c>
      <c r="G354" s="7">
        <f t="shared" si="47"/>
        <v>1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1637</v>
      </c>
      <c r="D362" s="20">
        <f>SUM(D363:D595)</f>
        <v>1660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1.4050091631032376E-2</v>
      </c>
      <c r="H362" s="21">
        <f t="shared" ref="H362:H425" si="50">+IF(OR(AND(E362=""),(G362="")),"",E362*G362)</f>
        <v>1.4050091631032376E-2</v>
      </c>
    </row>
    <row r="363" spans="1:8" x14ac:dyDescent="0.2">
      <c r="A363" s="38"/>
      <c r="B363" s="34" t="s">
        <v>339</v>
      </c>
      <c r="C363" s="31">
        <v>7</v>
      </c>
      <c r="D363" s="24">
        <v>6</v>
      </c>
      <c r="E363" s="25">
        <f t="shared" si="48"/>
        <v>4.2761148442272447E-3</v>
      </c>
      <c r="F363" s="25">
        <f t="shared" si="49"/>
        <v>3.6144578313253013E-3</v>
      </c>
      <c r="G363" s="25">
        <f t="shared" ref="G363:G426" si="51">+IF(AND(C363=0,D363=0)," ",IF(C363=0,1,IF(D363=0,-1,(D363-C363)/C363)))</f>
        <v>-0.14285714285714285</v>
      </c>
      <c r="H363" s="26">
        <f t="shared" si="50"/>
        <v>-6.1087354917532062E-4</v>
      </c>
    </row>
    <row r="364" spans="1:8" x14ac:dyDescent="0.2">
      <c r="A364" s="38"/>
      <c r="B364" s="35" t="s">
        <v>340</v>
      </c>
      <c r="C364" s="32">
        <v>2</v>
      </c>
      <c r="D364" s="6">
        <v>6</v>
      </c>
      <c r="E364" s="7">
        <f t="shared" si="48"/>
        <v>1.2217470983506415E-3</v>
      </c>
      <c r="F364" s="7">
        <f t="shared" si="49"/>
        <v>3.6144578313253013E-3</v>
      </c>
      <c r="G364" s="7">
        <f t="shared" si="51"/>
        <v>2</v>
      </c>
      <c r="H364" s="27">
        <f t="shared" si="50"/>
        <v>2.4434941967012829E-3</v>
      </c>
    </row>
    <row r="365" spans="1:8" x14ac:dyDescent="0.2">
      <c r="A365" s="38"/>
      <c r="B365" s="35" t="s">
        <v>341</v>
      </c>
      <c r="C365" s="3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63</v>
      </c>
      <c r="D368" s="6">
        <v>64</v>
      </c>
      <c r="E368" s="7">
        <f t="shared" si="48"/>
        <v>3.8485033598045205E-2</v>
      </c>
      <c r="F368" s="7">
        <f t="shared" si="49"/>
        <v>3.8554216867469883E-2</v>
      </c>
      <c r="G368" s="7">
        <f t="shared" si="51"/>
        <v>1.5873015873015872E-2</v>
      </c>
      <c r="H368" s="27">
        <f t="shared" si="50"/>
        <v>6.1087354917532073E-4</v>
      </c>
    </row>
    <row r="369" spans="1:8" x14ac:dyDescent="0.2">
      <c r="A369" s="38"/>
      <c r="B369" s="35" t="s">
        <v>345</v>
      </c>
      <c r="C369" s="32">
        <v>2</v>
      </c>
      <c r="D369" s="6">
        <v>1</v>
      </c>
      <c r="E369" s="7">
        <f t="shared" si="48"/>
        <v>1.2217470983506415E-3</v>
      </c>
      <c r="F369" s="7">
        <f t="shared" si="49"/>
        <v>6.0240963855421692E-4</v>
      </c>
      <c r="G369" s="7">
        <f t="shared" si="51"/>
        <v>-0.5</v>
      </c>
      <c r="H369" s="27">
        <f t="shared" si="50"/>
        <v>-6.1087354917532073E-4</v>
      </c>
    </row>
    <row r="370" spans="1:8" x14ac:dyDescent="0.2">
      <c r="A370" s="38"/>
      <c r="B370" s="35" t="s">
        <v>346</v>
      </c>
      <c r="C370" s="32">
        <v>0</v>
      </c>
      <c r="D370" s="6">
        <v>2</v>
      </c>
      <c r="E370" s="7" t="str">
        <f t="shared" si="48"/>
        <v/>
      </c>
      <c r="F370" s="7">
        <f t="shared" si="49"/>
        <v>1.2048192771084338E-3</v>
      </c>
      <c r="G370" s="7">
        <f t="shared" si="51"/>
        <v>1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5</v>
      </c>
      <c r="D371" s="6">
        <v>13</v>
      </c>
      <c r="E371" s="7">
        <f t="shared" si="48"/>
        <v>3.0543677458766036E-3</v>
      </c>
      <c r="F371" s="7">
        <f t="shared" si="49"/>
        <v>7.8313253012048199E-3</v>
      </c>
      <c r="G371" s="7">
        <f t="shared" si="51"/>
        <v>1.6</v>
      </c>
      <c r="H371" s="27">
        <f t="shared" si="50"/>
        <v>4.8869883934025658E-3</v>
      </c>
    </row>
    <row r="372" spans="1:8" x14ac:dyDescent="0.2">
      <c r="A372" s="38"/>
      <c r="B372" s="35" t="s">
        <v>348</v>
      </c>
      <c r="C372" s="3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97</v>
      </c>
      <c r="D374" s="6">
        <v>24</v>
      </c>
      <c r="E374" s="7">
        <f t="shared" si="48"/>
        <v>5.9254734270006111E-2</v>
      </c>
      <c r="F374" s="7">
        <f t="shared" si="49"/>
        <v>1.4457831325301205E-2</v>
      </c>
      <c r="G374" s="7">
        <f t="shared" si="51"/>
        <v>-0.75257731958762886</v>
      </c>
      <c r="H374" s="27">
        <f t="shared" si="50"/>
        <v>-4.459376908979841E-2</v>
      </c>
    </row>
    <row r="375" spans="1:8" x14ac:dyDescent="0.2">
      <c r="A375" s="38"/>
      <c r="B375" s="35" t="s">
        <v>351</v>
      </c>
      <c r="C375" s="32">
        <v>2</v>
      </c>
      <c r="D375" s="6">
        <v>3</v>
      </c>
      <c r="E375" s="7">
        <f t="shared" si="48"/>
        <v>1.2217470983506415E-3</v>
      </c>
      <c r="F375" s="7">
        <f t="shared" si="49"/>
        <v>1.8072289156626507E-3</v>
      </c>
      <c r="G375" s="7">
        <f t="shared" si="51"/>
        <v>0.5</v>
      </c>
      <c r="H375" s="27">
        <f t="shared" si="50"/>
        <v>6.1087354917532073E-4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3</v>
      </c>
      <c r="D377" s="6">
        <v>6</v>
      </c>
      <c r="E377" s="7">
        <f t="shared" si="48"/>
        <v>1.8326206475259622E-3</v>
      </c>
      <c r="F377" s="7">
        <f t="shared" si="49"/>
        <v>3.6144578313253013E-3</v>
      </c>
      <c r="G377" s="7">
        <f t="shared" si="51"/>
        <v>1</v>
      </c>
      <c r="H377" s="27">
        <f t="shared" si="50"/>
        <v>1.8326206475259622E-3</v>
      </c>
    </row>
    <row r="378" spans="1:8" x14ac:dyDescent="0.2">
      <c r="A378" s="38"/>
      <c r="B378" s="35" t="s">
        <v>354</v>
      </c>
      <c r="C378" s="32">
        <v>3</v>
      </c>
      <c r="D378" s="6">
        <v>2</v>
      </c>
      <c r="E378" s="7">
        <f t="shared" si="48"/>
        <v>1.8326206475259622E-3</v>
      </c>
      <c r="F378" s="7">
        <f t="shared" si="49"/>
        <v>1.2048192771084338E-3</v>
      </c>
      <c r="G378" s="7">
        <f t="shared" si="51"/>
        <v>-0.33333333333333331</v>
      </c>
      <c r="H378" s="27">
        <f t="shared" si="50"/>
        <v>-6.1087354917532073E-4</v>
      </c>
    </row>
    <row r="379" spans="1:8" x14ac:dyDescent="0.2">
      <c r="A379" s="38"/>
      <c r="B379" s="35" t="s">
        <v>355</v>
      </c>
      <c r="C379" s="32">
        <v>2</v>
      </c>
      <c r="D379" s="6">
        <v>3</v>
      </c>
      <c r="E379" s="7">
        <f t="shared" si="48"/>
        <v>1.2217470983506415E-3</v>
      </c>
      <c r="F379" s="7">
        <f t="shared" si="49"/>
        <v>1.8072289156626507E-3</v>
      </c>
      <c r="G379" s="7">
        <f t="shared" si="51"/>
        <v>0.5</v>
      </c>
      <c r="H379" s="27">
        <f t="shared" si="50"/>
        <v>6.1087354917532073E-4</v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21</v>
      </c>
      <c r="D382" s="6">
        <v>62</v>
      </c>
      <c r="E382" s="7">
        <f t="shared" si="48"/>
        <v>1.2828344532681736E-2</v>
      </c>
      <c r="F382" s="7">
        <f t="shared" si="49"/>
        <v>3.7349397590361447E-2</v>
      </c>
      <c r="G382" s="7">
        <f t="shared" si="51"/>
        <v>1.9523809523809523</v>
      </c>
      <c r="H382" s="27">
        <f t="shared" si="50"/>
        <v>2.504581551618815E-2</v>
      </c>
    </row>
    <row r="383" spans="1:8" x14ac:dyDescent="0.2">
      <c r="A383" s="38"/>
      <c r="B383" s="35" t="s">
        <v>359</v>
      </c>
      <c r="C383" s="32">
        <v>9</v>
      </c>
      <c r="D383" s="6">
        <v>0</v>
      </c>
      <c r="E383" s="7">
        <f t="shared" si="48"/>
        <v>5.4978619425778861E-3</v>
      </c>
      <c r="F383" s="7" t="str">
        <f t="shared" si="49"/>
        <v/>
      </c>
      <c r="G383" s="7">
        <f t="shared" si="51"/>
        <v>-1</v>
      </c>
      <c r="H383" s="27">
        <f t="shared" si="50"/>
        <v>-5.4978619425778861E-3</v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11</v>
      </c>
      <c r="D385" s="6">
        <v>7</v>
      </c>
      <c r="E385" s="7">
        <f t="shared" si="48"/>
        <v>6.7196090409285276E-3</v>
      </c>
      <c r="F385" s="7">
        <f t="shared" si="49"/>
        <v>4.2168674698795181E-3</v>
      </c>
      <c r="G385" s="7">
        <f t="shared" si="51"/>
        <v>-0.36363636363636365</v>
      </c>
      <c r="H385" s="27">
        <f t="shared" si="50"/>
        <v>-2.4434941967012829E-3</v>
      </c>
    </row>
    <row r="386" spans="1:8" x14ac:dyDescent="0.2">
      <c r="A386" s="38"/>
      <c r="B386" s="35" t="s">
        <v>362</v>
      </c>
      <c r="C386" s="32">
        <v>127</v>
      </c>
      <c r="D386" s="6">
        <v>174</v>
      </c>
      <c r="E386" s="7">
        <f t="shared" si="48"/>
        <v>7.7580940745265725E-2</v>
      </c>
      <c r="F386" s="7">
        <f t="shared" si="49"/>
        <v>0.10481927710843374</v>
      </c>
      <c r="G386" s="7">
        <f t="shared" si="51"/>
        <v>0.37007874015748032</v>
      </c>
      <c r="H386" s="27">
        <f t="shared" si="50"/>
        <v>2.8711056811240074E-2</v>
      </c>
    </row>
    <row r="387" spans="1:8" x14ac:dyDescent="0.2">
      <c r="A387" s="38"/>
      <c r="B387" s="35" t="s">
        <v>363</v>
      </c>
      <c r="C387" s="32">
        <v>3</v>
      </c>
      <c r="D387" s="6">
        <v>23</v>
      </c>
      <c r="E387" s="7">
        <f t="shared" si="48"/>
        <v>1.8326206475259622E-3</v>
      </c>
      <c r="F387" s="7">
        <f t="shared" si="49"/>
        <v>1.3855421686746987E-2</v>
      </c>
      <c r="G387" s="7">
        <f t="shared" si="51"/>
        <v>6.666666666666667</v>
      </c>
      <c r="H387" s="27">
        <f t="shared" si="50"/>
        <v>1.2217470983506415E-2</v>
      </c>
    </row>
    <row r="388" spans="1:8" x14ac:dyDescent="0.2">
      <c r="A388" s="38"/>
      <c r="B388" s="35" t="s">
        <v>364</v>
      </c>
      <c r="C388" s="32">
        <v>0</v>
      </c>
      <c r="D388" s="6">
        <v>1</v>
      </c>
      <c r="E388" s="7" t="str">
        <f t="shared" si="48"/>
        <v/>
      </c>
      <c r="F388" s="7">
        <f t="shared" si="49"/>
        <v>6.0240963855421692E-4</v>
      </c>
      <c r="G388" s="7">
        <f t="shared" si="51"/>
        <v>1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1</v>
      </c>
      <c r="D389" s="6">
        <v>0</v>
      </c>
      <c r="E389" s="7">
        <f t="shared" si="48"/>
        <v>6.1087354917532073E-4</v>
      </c>
      <c r="F389" s="7" t="str">
        <f t="shared" si="49"/>
        <v/>
      </c>
      <c r="G389" s="7">
        <f t="shared" si="51"/>
        <v>-1</v>
      </c>
      <c r="H389" s="27">
        <f t="shared" si="50"/>
        <v>-6.1087354917532073E-4</v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7</v>
      </c>
      <c r="D393" s="6">
        <v>1</v>
      </c>
      <c r="E393" s="7">
        <f t="shared" si="48"/>
        <v>4.2761148442272447E-3</v>
      </c>
      <c r="F393" s="7">
        <f t="shared" si="49"/>
        <v>6.0240963855421692E-4</v>
      </c>
      <c r="G393" s="7">
        <f t="shared" si="51"/>
        <v>-0.8571428571428571</v>
      </c>
      <c r="H393" s="27">
        <f t="shared" si="50"/>
        <v>-3.6652412950519239E-3</v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0</v>
      </c>
      <c r="D395" s="6">
        <v>2</v>
      </c>
      <c r="E395" s="7" t="str">
        <f t="shared" si="48"/>
        <v/>
      </c>
      <c r="F395" s="7">
        <f t="shared" si="49"/>
        <v>1.2048192771084338E-3</v>
      </c>
      <c r="G395" s="7">
        <f t="shared" si="51"/>
        <v>1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8</v>
      </c>
      <c r="D396" s="6">
        <v>5</v>
      </c>
      <c r="E396" s="7">
        <f t="shared" si="48"/>
        <v>4.8869883934025658E-3</v>
      </c>
      <c r="F396" s="7">
        <f t="shared" si="49"/>
        <v>3.0120481927710845E-3</v>
      </c>
      <c r="G396" s="7">
        <f t="shared" si="51"/>
        <v>-0.375</v>
      </c>
      <c r="H396" s="27">
        <f t="shared" si="50"/>
        <v>-1.8326206475259622E-3</v>
      </c>
    </row>
    <row r="397" spans="1:8" x14ac:dyDescent="0.2">
      <c r="A397" s="38"/>
      <c r="B397" s="35" t="s">
        <v>373</v>
      </c>
      <c r="C397" s="32">
        <v>55</v>
      </c>
      <c r="D397" s="6">
        <v>59</v>
      </c>
      <c r="E397" s="7">
        <f t="shared" si="48"/>
        <v>3.3598045204642636E-2</v>
      </c>
      <c r="F397" s="7">
        <f t="shared" si="49"/>
        <v>3.5542168674698796E-2</v>
      </c>
      <c r="G397" s="7">
        <f t="shared" si="51"/>
        <v>7.2727272727272724E-2</v>
      </c>
      <c r="H397" s="27">
        <f t="shared" si="50"/>
        <v>2.4434941967012825E-3</v>
      </c>
    </row>
    <row r="398" spans="1:8" x14ac:dyDescent="0.2">
      <c r="A398" s="38"/>
      <c r="B398" s="35" t="s">
        <v>374</v>
      </c>
      <c r="C398" s="32">
        <v>0</v>
      </c>
      <c r="D398" s="6">
        <v>2</v>
      </c>
      <c r="E398" s="7" t="str">
        <f t="shared" si="48"/>
        <v/>
      </c>
      <c r="F398" s="7">
        <f t="shared" si="49"/>
        <v>1.2048192771084338E-3</v>
      </c>
      <c r="G398" s="7">
        <f t="shared" si="51"/>
        <v>1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1</v>
      </c>
      <c r="D399" s="6">
        <v>6</v>
      </c>
      <c r="E399" s="7">
        <f t="shared" si="48"/>
        <v>6.1087354917532073E-4</v>
      </c>
      <c r="F399" s="7">
        <f t="shared" si="49"/>
        <v>3.6144578313253013E-3</v>
      </c>
      <c r="G399" s="7">
        <f t="shared" si="51"/>
        <v>5</v>
      </c>
      <c r="H399" s="27">
        <f t="shared" si="50"/>
        <v>3.0543677458766036E-3</v>
      </c>
    </row>
    <row r="400" spans="1:8" x14ac:dyDescent="0.2">
      <c r="A400" s="38"/>
      <c r="B400" s="35" t="s">
        <v>376</v>
      </c>
      <c r="C400" s="32">
        <v>6</v>
      </c>
      <c r="D400" s="6">
        <v>4</v>
      </c>
      <c r="E400" s="7">
        <f t="shared" si="48"/>
        <v>3.6652412950519244E-3</v>
      </c>
      <c r="F400" s="7">
        <f t="shared" si="49"/>
        <v>2.4096385542168677E-3</v>
      </c>
      <c r="G400" s="7">
        <f t="shared" si="51"/>
        <v>-0.33333333333333331</v>
      </c>
      <c r="H400" s="27">
        <f t="shared" si="50"/>
        <v>-1.2217470983506415E-3</v>
      </c>
    </row>
    <row r="401" spans="1:8" x14ac:dyDescent="0.2">
      <c r="A401" s="38"/>
      <c r="B401" s="35" t="s">
        <v>377</v>
      </c>
      <c r="C401" s="32">
        <v>14</v>
      </c>
      <c r="D401" s="6">
        <v>0</v>
      </c>
      <c r="E401" s="7">
        <f t="shared" si="48"/>
        <v>8.5522296884544893E-3</v>
      </c>
      <c r="F401" s="7" t="str">
        <f t="shared" si="49"/>
        <v/>
      </c>
      <c r="G401" s="7">
        <f t="shared" si="51"/>
        <v>-1</v>
      </c>
      <c r="H401" s="27">
        <f t="shared" si="50"/>
        <v>-8.5522296884544893E-3</v>
      </c>
    </row>
    <row r="402" spans="1:8" x14ac:dyDescent="0.2">
      <c r="A402" s="38"/>
      <c r="B402" s="35" t="s">
        <v>378</v>
      </c>
      <c r="C402" s="32">
        <v>5</v>
      </c>
      <c r="D402" s="6">
        <v>0</v>
      </c>
      <c r="E402" s="7">
        <f t="shared" si="48"/>
        <v>3.0543677458766036E-3</v>
      </c>
      <c r="F402" s="7" t="str">
        <f t="shared" si="49"/>
        <v/>
      </c>
      <c r="G402" s="7">
        <f t="shared" si="51"/>
        <v>-1</v>
      </c>
      <c r="H402" s="27">
        <f t="shared" si="50"/>
        <v>-3.0543677458766036E-3</v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2</v>
      </c>
      <c r="E404" s="7" t="str">
        <f t="shared" si="48"/>
        <v/>
      </c>
      <c r="F404" s="7">
        <f t="shared" si="49"/>
        <v>1.2048192771084338E-3</v>
      </c>
      <c r="G404" s="7">
        <f t="shared" si="51"/>
        <v>1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407</v>
      </c>
      <c r="D410" s="6">
        <v>479</v>
      </c>
      <c r="E410" s="7">
        <f t="shared" si="48"/>
        <v>0.24862553451435554</v>
      </c>
      <c r="F410" s="7">
        <f t="shared" si="49"/>
        <v>0.2885542168674699</v>
      </c>
      <c r="G410" s="7">
        <f t="shared" si="51"/>
        <v>0.1769041769041769</v>
      </c>
      <c r="H410" s="27">
        <f t="shared" si="50"/>
        <v>4.3982895540623089E-2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48</v>
      </c>
      <c r="D413" s="6">
        <v>45</v>
      </c>
      <c r="E413" s="7">
        <f t="shared" si="48"/>
        <v>2.9321930360415395E-2</v>
      </c>
      <c r="F413" s="7">
        <f t="shared" si="49"/>
        <v>2.710843373493976E-2</v>
      </c>
      <c r="G413" s="7">
        <f t="shared" si="51"/>
        <v>-6.25E-2</v>
      </c>
      <c r="H413" s="27">
        <f t="shared" si="50"/>
        <v>-1.8326206475259622E-3</v>
      </c>
    </row>
    <row r="414" spans="1:8" x14ac:dyDescent="0.2">
      <c r="A414" s="38"/>
      <c r="B414" s="35" t="s">
        <v>390</v>
      </c>
      <c r="C414" s="32">
        <v>98</v>
      </c>
      <c r="D414" s="6">
        <v>96</v>
      </c>
      <c r="E414" s="7">
        <f t="shared" si="48"/>
        <v>5.9865607819181432E-2</v>
      </c>
      <c r="F414" s="7">
        <f t="shared" si="49"/>
        <v>5.7831325301204821E-2</v>
      </c>
      <c r="G414" s="7">
        <f t="shared" si="51"/>
        <v>-2.0408163265306121E-2</v>
      </c>
      <c r="H414" s="27">
        <f t="shared" si="50"/>
        <v>-1.2217470983506415E-3</v>
      </c>
    </row>
    <row r="415" spans="1:8" x14ac:dyDescent="0.2">
      <c r="A415" s="38"/>
      <c r="B415" s="35" t="s">
        <v>391</v>
      </c>
      <c r="C415" s="32">
        <v>56</v>
      </c>
      <c r="D415" s="6">
        <v>48</v>
      </c>
      <c r="E415" s="7">
        <f t="shared" si="48"/>
        <v>3.4208918753817957E-2</v>
      </c>
      <c r="F415" s="7">
        <f t="shared" si="49"/>
        <v>2.891566265060241E-2</v>
      </c>
      <c r="G415" s="7">
        <f t="shared" si="51"/>
        <v>-0.14285714285714285</v>
      </c>
      <c r="H415" s="27">
        <f t="shared" si="50"/>
        <v>-4.886988393402565E-3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6</v>
      </c>
      <c r="D419" s="6">
        <v>3</v>
      </c>
      <c r="E419" s="7">
        <f t="shared" si="48"/>
        <v>3.6652412950519244E-3</v>
      </c>
      <c r="F419" s="7">
        <f t="shared" si="49"/>
        <v>1.8072289156626507E-3</v>
      </c>
      <c r="G419" s="7">
        <f t="shared" si="51"/>
        <v>-0.5</v>
      </c>
      <c r="H419" s="27">
        <f t="shared" si="50"/>
        <v>-1.8326206475259622E-3</v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1</v>
      </c>
      <c r="D424" s="6">
        <v>1</v>
      </c>
      <c r="E424" s="7">
        <f t="shared" si="48"/>
        <v>6.1087354917532073E-4</v>
      </c>
      <c r="F424" s="7">
        <f t="shared" si="49"/>
        <v>6.0240963855421692E-4</v>
      </c>
      <c r="G424" s="7">
        <f t="shared" si="51"/>
        <v>0</v>
      </c>
      <c r="H424" s="27">
        <f t="shared" si="50"/>
        <v>0</v>
      </c>
    </row>
    <row r="425" spans="1:8" x14ac:dyDescent="0.2">
      <c r="A425" s="38"/>
      <c r="B425" s="35" t="s">
        <v>401</v>
      </c>
      <c r="C425" s="32">
        <v>5</v>
      </c>
      <c r="D425" s="6">
        <v>4</v>
      </c>
      <c r="E425" s="7">
        <f t="shared" si="48"/>
        <v>3.0543677458766036E-3</v>
      </c>
      <c r="F425" s="7">
        <f t="shared" si="49"/>
        <v>2.4096385542168677E-3</v>
      </c>
      <c r="G425" s="7">
        <f t="shared" si="51"/>
        <v>-0.2</v>
      </c>
      <c r="H425" s="27">
        <f t="shared" si="50"/>
        <v>-6.1087354917532073E-4</v>
      </c>
    </row>
    <row r="426" spans="1:8" x14ac:dyDescent="0.2">
      <c r="A426" s="38"/>
      <c r="B426" s="35" t="s">
        <v>402</v>
      </c>
      <c r="C426" s="32">
        <v>30</v>
      </c>
      <c r="D426" s="6">
        <v>26</v>
      </c>
      <c r="E426" s="7">
        <f t="shared" ref="E426:E489" si="52">+IF(C426=0,"",C426/C$362)</f>
        <v>1.8326206475259621E-2</v>
      </c>
      <c r="F426" s="7">
        <f t="shared" ref="F426:F489" si="53">+IF(D426=0,"",D426/D$362)</f>
        <v>1.566265060240964E-2</v>
      </c>
      <c r="G426" s="7">
        <f t="shared" si="51"/>
        <v>-0.13333333333333333</v>
      </c>
      <c r="H426" s="27">
        <f t="shared" ref="H426:H489" si="54">+IF(OR(AND(E426=""),(G426="")),"",E426*G426)</f>
        <v>-2.4434941967012829E-3</v>
      </c>
    </row>
    <row r="427" spans="1:8" x14ac:dyDescent="0.2">
      <c r="A427" s="38"/>
      <c r="B427" s="35" t="s">
        <v>403</v>
      </c>
      <c r="C427" s="32">
        <v>1</v>
      </c>
      <c r="D427" s="6">
        <v>2</v>
      </c>
      <c r="E427" s="7">
        <f t="shared" si="52"/>
        <v>6.1087354917532073E-4</v>
      </c>
      <c r="F427" s="7">
        <f t="shared" si="53"/>
        <v>1.2048192771084338E-3</v>
      </c>
      <c r="G427" s="7">
        <f t="shared" ref="G427:G490" si="55">+IF(AND(C427=0,D427=0)," ",IF(C427=0,1,IF(D427=0,-1,(D427-C427)/C427)))</f>
        <v>1</v>
      </c>
      <c r="H427" s="27">
        <f t="shared" si="54"/>
        <v>6.1087354917532073E-4</v>
      </c>
    </row>
    <row r="428" spans="1:8" x14ac:dyDescent="0.2">
      <c r="A428" s="38"/>
      <c r="B428" s="35" t="s">
        <v>404</v>
      </c>
      <c r="C428" s="32">
        <v>5</v>
      </c>
      <c r="D428" s="6">
        <v>7</v>
      </c>
      <c r="E428" s="7">
        <f t="shared" si="52"/>
        <v>3.0543677458766036E-3</v>
      </c>
      <c r="F428" s="7">
        <f t="shared" si="53"/>
        <v>4.2168674698795181E-3</v>
      </c>
      <c r="G428" s="7">
        <f t="shared" si="55"/>
        <v>0.4</v>
      </c>
      <c r="H428" s="27">
        <f t="shared" si="54"/>
        <v>1.2217470983506415E-3</v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3</v>
      </c>
      <c r="D433" s="6">
        <v>0</v>
      </c>
      <c r="E433" s="7">
        <f t="shared" si="52"/>
        <v>1.8326206475259622E-3</v>
      </c>
      <c r="F433" s="7" t="str">
        <f t="shared" si="53"/>
        <v/>
      </c>
      <c r="G433" s="7">
        <f t="shared" si="55"/>
        <v>-1</v>
      </c>
      <c r="H433" s="27">
        <f t="shared" si="54"/>
        <v>-1.8326206475259622E-3</v>
      </c>
    </row>
    <row r="434" spans="1:8" x14ac:dyDescent="0.2">
      <c r="A434" s="38"/>
      <c r="B434" s="35" t="s">
        <v>410</v>
      </c>
      <c r="C434" s="32">
        <v>2</v>
      </c>
      <c r="D434" s="6">
        <v>0</v>
      </c>
      <c r="E434" s="7">
        <f t="shared" si="52"/>
        <v>1.2217470983506415E-3</v>
      </c>
      <c r="F434" s="7" t="str">
        <f t="shared" si="53"/>
        <v/>
      </c>
      <c r="G434" s="7">
        <f t="shared" si="55"/>
        <v>-1</v>
      </c>
      <c r="H434" s="27">
        <f t="shared" si="54"/>
        <v>-1.2217470983506415E-3</v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31</v>
      </c>
      <c r="D437" s="6">
        <v>26</v>
      </c>
      <c r="E437" s="7">
        <f t="shared" si="52"/>
        <v>1.8937080024434942E-2</v>
      </c>
      <c r="F437" s="7">
        <f t="shared" si="53"/>
        <v>1.566265060240964E-2</v>
      </c>
      <c r="G437" s="7">
        <f t="shared" si="55"/>
        <v>-0.16129032258064516</v>
      </c>
      <c r="H437" s="27">
        <f t="shared" si="54"/>
        <v>-3.0543677458766036E-3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1</v>
      </c>
      <c r="D440" s="6">
        <v>0</v>
      </c>
      <c r="E440" s="7">
        <f t="shared" si="52"/>
        <v>6.1087354917532073E-4</v>
      </c>
      <c r="F440" s="7" t="str">
        <f t="shared" si="53"/>
        <v/>
      </c>
      <c r="G440" s="7">
        <f t="shared" si="55"/>
        <v>-1</v>
      </c>
      <c r="H440" s="27">
        <f t="shared" si="54"/>
        <v>-6.1087354917532073E-4</v>
      </c>
    </row>
    <row r="441" spans="1:8" x14ac:dyDescent="0.2">
      <c r="A441" s="38"/>
      <c r="B441" s="35" t="s">
        <v>417</v>
      </c>
      <c r="C441" s="32">
        <v>2</v>
      </c>
      <c r="D441" s="6">
        <v>1</v>
      </c>
      <c r="E441" s="7">
        <f t="shared" si="52"/>
        <v>1.2217470983506415E-3</v>
      </c>
      <c r="F441" s="7">
        <f t="shared" si="53"/>
        <v>6.0240963855421692E-4</v>
      </c>
      <c r="G441" s="7">
        <f t="shared" si="55"/>
        <v>-0.5</v>
      </c>
      <c r="H441" s="27">
        <f t="shared" si="54"/>
        <v>-6.1087354917532073E-4</v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27" t="str">
        <f t="shared" si="54"/>
        <v/>
      </c>
    </row>
    <row r="446" spans="1:8" x14ac:dyDescent="0.2">
      <c r="A446" s="38"/>
      <c r="B446" s="35" t="s">
        <v>422</v>
      </c>
      <c r="C446" s="32">
        <v>2</v>
      </c>
      <c r="D446" s="6">
        <v>1</v>
      </c>
      <c r="E446" s="7">
        <f t="shared" si="52"/>
        <v>1.2217470983506415E-3</v>
      </c>
      <c r="F446" s="7">
        <f t="shared" si="53"/>
        <v>6.0240963855421692E-4</v>
      </c>
      <c r="G446" s="7">
        <f t="shared" si="55"/>
        <v>-0.5</v>
      </c>
      <c r="H446" s="27">
        <f t="shared" si="54"/>
        <v>-6.1087354917532073E-4</v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6</v>
      </c>
      <c r="D451" s="6">
        <v>0</v>
      </c>
      <c r="E451" s="7">
        <f t="shared" si="52"/>
        <v>3.6652412950519244E-3</v>
      </c>
      <c r="F451" s="7" t="str">
        <f t="shared" si="53"/>
        <v/>
      </c>
      <c r="G451" s="7">
        <f t="shared" si="55"/>
        <v>-1</v>
      </c>
      <c r="H451" s="27">
        <f t="shared" si="54"/>
        <v>-3.6652412950519244E-3</v>
      </c>
    </row>
    <row r="452" spans="1:8" x14ac:dyDescent="0.2">
      <c r="A452" s="38"/>
      <c r="B452" s="35" t="s">
        <v>428</v>
      </c>
      <c r="C452" s="32">
        <v>1</v>
      </c>
      <c r="D452" s="6">
        <v>0</v>
      </c>
      <c r="E452" s="7">
        <f t="shared" si="52"/>
        <v>6.1087354917532073E-4</v>
      </c>
      <c r="F452" s="7" t="str">
        <f t="shared" si="53"/>
        <v/>
      </c>
      <c r="G452" s="7">
        <f t="shared" si="55"/>
        <v>-1</v>
      </c>
      <c r="H452" s="27">
        <f t="shared" si="54"/>
        <v>-6.1087354917532073E-4</v>
      </c>
    </row>
    <row r="453" spans="1:8" ht="25.5" x14ac:dyDescent="0.2">
      <c r="A453" s="38"/>
      <c r="B453" s="35" t="s">
        <v>429</v>
      </c>
      <c r="C453" s="3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27" t="str">
        <f t="shared" si="54"/>
        <v/>
      </c>
    </row>
    <row r="461" spans="1:8" x14ac:dyDescent="0.2">
      <c r="A461" s="38"/>
      <c r="B461" s="35" t="s">
        <v>437</v>
      </c>
      <c r="C461" s="32">
        <v>61</v>
      </c>
      <c r="D461" s="6">
        <v>16</v>
      </c>
      <c r="E461" s="7">
        <f t="shared" si="52"/>
        <v>3.7263286499694563E-2</v>
      </c>
      <c r="F461" s="7">
        <f t="shared" si="53"/>
        <v>9.6385542168674707E-3</v>
      </c>
      <c r="G461" s="7">
        <f t="shared" si="55"/>
        <v>-0.73770491803278693</v>
      </c>
      <c r="H461" s="27">
        <f t="shared" si="54"/>
        <v>-2.7489309712889435E-2</v>
      </c>
    </row>
    <row r="462" spans="1:8" x14ac:dyDescent="0.2">
      <c r="A462" s="38"/>
      <c r="B462" s="35" t="s">
        <v>438</v>
      </c>
      <c r="C462" s="32">
        <v>5</v>
      </c>
      <c r="D462" s="6">
        <v>2</v>
      </c>
      <c r="E462" s="7">
        <f t="shared" si="52"/>
        <v>3.0543677458766036E-3</v>
      </c>
      <c r="F462" s="7">
        <f t="shared" si="53"/>
        <v>1.2048192771084338E-3</v>
      </c>
      <c r="G462" s="7">
        <f t="shared" si="55"/>
        <v>-0.6</v>
      </c>
      <c r="H462" s="27">
        <f t="shared" si="54"/>
        <v>-1.8326206475259622E-3</v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10</v>
      </c>
      <c r="D464" s="6">
        <v>3</v>
      </c>
      <c r="E464" s="7">
        <f t="shared" si="52"/>
        <v>6.1087354917532073E-3</v>
      </c>
      <c r="F464" s="7">
        <f t="shared" si="53"/>
        <v>1.8072289156626507E-3</v>
      </c>
      <c r="G464" s="7">
        <f t="shared" si="55"/>
        <v>-0.7</v>
      </c>
      <c r="H464" s="27">
        <f t="shared" si="54"/>
        <v>-4.2761148442272447E-3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8</v>
      </c>
      <c r="E469" s="7" t="str">
        <f t="shared" si="52"/>
        <v/>
      </c>
      <c r="F469" s="7">
        <f t="shared" si="53"/>
        <v>4.8192771084337354E-3</v>
      </c>
      <c r="G469" s="7">
        <f t="shared" si="55"/>
        <v>1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2</v>
      </c>
      <c r="D472" s="6">
        <v>0</v>
      </c>
      <c r="E472" s="7">
        <f t="shared" si="52"/>
        <v>1.2217470983506415E-3</v>
      </c>
      <c r="F472" s="7" t="str">
        <f t="shared" si="53"/>
        <v/>
      </c>
      <c r="G472" s="7">
        <f t="shared" si="55"/>
        <v>-1</v>
      </c>
      <c r="H472" s="27">
        <f t="shared" si="54"/>
        <v>-1.2217470983506415E-3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27" t="str">
        <f t="shared" si="54"/>
        <v/>
      </c>
    </row>
    <row r="475" spans="1:8" x14ac:dyDescent="0.2">
      <c r="A475" s="38"/>
      <c r="B475" s="35" t="s">
        <v>451</v>
      </c>
      <c r="C475" s="32">
        <v>3</v>
      </c>
      <c r="D475" s="6">
        <v>2</v>
      </c>
      <c r="E475" s="7">
        <f t="shared" si="52"/>
        <v>1.8326206475259622E-3</v>
      </c>
      <c r="F475" s="7">
        <f t="shared" si="53"/>
        <v>1.2048192771084338E-3</v>
      </c>
      <c r="G475" s="7">
        <f t="shared" si="55"/>
        <v>-0.33333333333333331</v>
      </c>
      <c r="H475" s="27">
        <f t="shared" si="54"/>
        <v>-6.1087354917532073E-4</v>
      </c>
    </row>
    <row r="476" spans="1:8" x14ac:dyDescent="0.2">
      <c r="A476" s="38"/>
      <c r="B476" s="35" t="s">
        <v>452</v>
      </c>
      <c r="C476" s="3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27" t="str">
        <f t="shared" si="54"/>
        <v/>
      </c>
    </row>
    <row r="477" spans="1:8" ht="25.5" x14ac:dyDescent="0.2">
      <c r="A477" s="38"/>
      <c r="B477" s="35" t="s">
        <v>453</v>
      </c>
      <c r="C477" s="32">
        <v>0</v>
      </c>
      <c r="D477" s="6">
        <v>2</v>
      </c>
      <c r="E477" s="7" t="str">
        <f t="shared" si="52"/>
        <v/>
      </c>
      <c r="F477" s="7">
        <f t="shared" si="53"/>
        <v>1.2048192771084338E-3</v>
      </c>
      <c r="G477" s="7">
        <f t="shared" si="55"/>
        <v>1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9</v>
      </c>
      <c r="D478" s="6">
        <v>0</v>
      </c>
      <c r="E478" s="7">
        <f t="shared" si="52"/>
        <v>5.4978619425778861E-3</v>
      </c>
      <c r="F478" s="7" t="str">
        <f t="shared" si="53"/>
        <v/>
      </c>
      <c r="G478" s="7">
        <f t="shared" si="55"/>
        <v>-1</v>
      </c>
      <c r="H478" s="27">
        <f t="shared" si="54"/>
        <v>-5.4978619425778861E-3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1</v>
      </c>
      <c r="D480" s="6">
        <v>5</v>
      </c>
      <c r="E480" s="7">
        <f t="shared" si="52"/>
        <v>6.1087354917532073E-4</v>
      </c>
      <c r="F480" s="7">
        <f t="shared" si="53"/>
        <v>3.0120481927710845E-3</v>
      </c>
      <c r="G480" s="7">
        <f t="shared" si="55"/>
        <v>4</v>
      </c>
      <c r="H480" s="27">
        <f t="shared" si="54"/>
        <v>2.4434941967012829E-3</v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2</v>
      </c>
      <c r="E482" s="7" t="str">
        <f t="shared" si="52"/>
        <v/>
      </c>
      <c r="F482" s="7">
        <f t="shared" si="53"/>
        <v>1.2048192771084338E-3</v>
      </c>
      <c r="G482" s="7">
        <f t="shared" si="55"/>
        <v>1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17</v>
      </c>
      <c r="D484" s="6">
        <v>5</v>
      </c>
      <c r="E484" s="7">
        <f t="shared" si="52"/>
        <v>1.0384850335980453E-2</v>
      </c>
      <c r="F484" s="7">
        <f t="shared" si="53"/>
        <v>3.0120481927710845E-3</v>
      </c>
      <c r="G484" s="7">
        <f t="shared" si="55"/>
        <v>-0.70588235294117652</v>
      </c>
      <c r="H484" s="27">
        <f t="shared" si="54"/>
        <v>-7.3304825901038496E-3</v>
      </c>
    </row>
    <row r="485" spans="1:8" x14ac:dyDescent="0.2">
      <c r="A485" s="38"/>
      <c r="B485" s="35" t="s">
        <v>461</v>
      </c>
      <c r="C485" s="32">
        <v>5</v>
      </c>
      <c r="D485" s="6">
        <v>0</v>
      </c>
      <c r="E485" s="7">
        <f t="shared" si="52"/>
        <v>3.0543677458766036E-3</v>
      </c>
      <c r="F485" s="7" t="str">
        <f t="shared" si="53"/>
        <v/>
      </c>
      <c r="G485" s="7">
        <f t="shared" si="55"/>
        <v>-1</v>
      </c>
      <c r="H485" s="27">
        <f t="shared" si="54"/>
        <v>-3.0543677458766036E-3</v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0</v>
      </c>
      <c r="D487" s="6">
        <v>1</v>
      </c>
      <c r="E487" s="7" t="str">
        <f t="shared" si="52"/>
        <v/>
      </c>
      <c r="F487" s="7">
        <f t="shared" si="53"/>
        <v>6.0240963855421692E-4</v>
      </c>
      <c r="G487" s="7">
        <f t="shared" si="55"/>
        <v>1</v>
      </c>
      <c r="H487" s="27" t="str">
        <f t="shared" si="54"/>
        <v/>
      </c>
    </row>
    <row r="488" spans="1:8" x14ac:dyDescent="0.2">
      <c r="A488" s="38"/>
      <c r="B488" s="35" t="s">
        <v>464</v>
      </c>
      <c r="C488" s="32">
        <v>1</v>
      </c>
      <c r="D488" s="6">
        <v>0</v>
      </c>
      <c r="E488" s="7">
        <f t="shared" si="52"/>
        <v>6.1087354917532073E-4</v>
      </c>
      <c r="F488" s="7" t="str">
        <f t="shared" si="53"/>
        <v/>
      </c>
      <c r="G488" s="7">
        <f t="shared" si="55"/>
        <v>-1</v>
      </c>
      <c r="H488" s="27">
        <f t="shared" si="54"/>
        <v>-6.1087354917532073E-4</v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89</v>
      </c>
      <c r="D490" s="6">
        <v>18</v>
      </c>
      <c r="E490" s="7">
        <f t="shared" ref="E490:E553" si="56">+IF(C490=0,"",C490/C$362)</f>
        <v>5.4367745876603542E-2</v>
      </c>
      <c r="F490" s="7">
        <f t="shared" ref="F490:F553" si="57">+IF(D490=0,"",D490/D$362)</f>
        <v>1.0843373493975903E-2</v>
      </c>
      <c r="G490" s="7">
        <f t="shared" si="55"/>
        <v>-0.797752808988764</v>
      </c>
      <c r="H490" s="27">
        <f t="shared" ref="H490:H553" si="58">+IF(OR(AND(E490=""),(G490="")),"",E490*G490)</f>
        <v>-4.3372021991447768E-2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5</v>
      </c>
      <c r="E492" s="7" t="str">
        <f t="shared" si="56"/>
        <v/>
      </c>
      <c r="F492" s="7">
        <f t="shared" si="57"/>
        <v>3.0120481927710845E-3</v>
      </c>
      <c r="G492" s="7">
        <f t="shared" si="59"/>
        <v>1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3</v>
      </c>
      <c r="D498" s="6">
        <v>4</v>
      </c>
      <c r="E498" s="7">
        <f t="shared" si="56"/>
        <v>1.8326206475259622E-3</v>
      </c>
      <c r="F498" s="7">
        <f t="shared" si="57"/>
        <v>2.4096385542168677E-3</v>
      </c>
      <c r="G498" s="7">
        <f t="shared" si="59"/>
        <v>0.33333333333333331</v>
      </c>
      <c r="H498" s="27">
        <f t="shared" si="58"/>
        <v>6.1087354917532073E-4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20</v>
      </c>
      <c r="E502" s="7" t="str">
        <f t="shared" si="56"/>
        <v/>
      </c>
      <c r="F502" s="7">
        <f t="shared" si="57"/>
        <v>1.2048192771084338E-2</v>
      </c>
      <c r="G502" s="7">
        <f t="shared" si="59"/>
        <v>1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8</v>
      </c>
      <c r="D503" s="6">
        <v>10</v>
      </c>
      <c r="E503" s="7">
        <f t="shared" si="56"/>
        <v>4.8869883934025658E-3</v>
      </c>
      <c r="F503" s="7">
        <f t="shared" si="57"/>
        <v>6.024096385542169E-3</v>
      </c>
      <c r="G503" s="7">
        <f t="shared" si="59"/>
        <v>0.25</v>
      </c>
      <c r="H503" s="27">
        <f t="shared" si="58"/>
        <v>1.2217470983506415E-3</v>
      </c>
    </row>
    <row r="504" spans="1:8" x14ac:dyDescent="0.2">
      <c r="A504" s="38"/>
      <c r="B504" s="35" t="s">
        <v>480</v>
      </c>
      <c r="C504" s="32">
        <v>2</v>
      </c>
      <c r="D504" s="6">
        <v>3</v>
      </c>
      <c r="E504" s="7">
        <f t="shared" si="56"/>
        <v>1.2217470983506415E-3</v>
      </c>
      <c r="F504" s="7">
        <f t="shared" si="57"/>
        <v>1.8072289156626507E-3</v>
      </c>
      <c r="G504" s="7">
        <f t="shared" si="59"/>
        <v>0.5</v>
      </c>
      <c r="H504" s="27">
        <f t="shared" si="58"/>
        <v>6.1087354917532073E-4</v>
      </c>
    </row>
    <row r="505" spans="1:8" x14ac:dyDescent="0.2">
      <c r="A505" s="38"/>
      <c r="B505" s="35" t="s">
        <v>481</v>
      </c>
      <c r="C505" s="32">
        <v>7</v>
      </c>
      <c r="D505" s="6">
        <v>1</v>
      </c>
      <c r="E505" s="7">
        <f t="shared" si="56"/>
        <v>4.2761148442272447E-3</v>
      </c>
      <c r="F505" s="7">
        <f t="shared" si="57"/>
        <v>6.0240963855421692E-4</v>
      </c>
      <c r="G505" s="7">
        <f t="shared" si="59"/>
        <v>-0.8571428571428571</v>
      </c>
      <c r="H505" s="27">
        <f t="shared" si="58"/>
        <v>-3.6652412950519239E-3</v>
      </c>
    </row>
    <row r="506" spans="1:8" x14ac:dyDescent="0.2">
      <c r="A506" s="38"/>
      <c r="B506" s="35" t="s">
        <v>482</v>
      </c>
      <c r="C506" s="32">
        <v>5</v>
      </c>
      <c r="D506" s="6">
        <v>0</v>
      </c>
      <c r="E506" s="7">
        <f t="shared" si="56"/>
        <v>3.0543677458766036E-3</v>
      </c>
      <c r="F506" s="7" t="str">
        <f t="shared" si="57"/>
        <v/>
      </c>
      <c r="G506" s="7">
        <f t="shared" si="59"/>
        <v>-1</v>
      </c>
      <c r="H506" s="27">
        <f t="shared" si="58"/>
        <v>-3.0543677458766036E-3</v>
      </c>
    </row>
    <row r="507" spans="1:8" x14ac:dyDescent="0.2">
      <c r="A507" s="38"/>
      <c r="B507" s="35" t="s">
        <v>483</v>
      </c>
      <c r="C507" s="32">
        <v>0</v>
      </c>
      <c r="D507" s="6">
        <v>1</v>
      </c>
      <c r="E507" s="7" t="str">
        <f t="shared" si="56"/>
        <v/>
      </c>
      <c r="F507" s="7">
        <f t="shared" si="57"/>
        <v>6.0240963855421692E-4</v>
      </c>
      <c r="G507" s="7">
        <f t="shared" si="59"/>
        <v>1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27" t="str">
        <f t="shared" si="58"/>
        <v/>
      </c>
    </row>
    <row r="509" spans="1:8" x14ac:dyDescent="0.2">
      <c r="A509" s="38"/>
      <c r="B509" s="35" t="s">
        <v>485</v>
      </c>
      <c r="C509" s="32">
        <v>4</v>
      </c>
      <c r="D509" s="6">
        <v>4</v>
      </c>
      <c r="E509" s="7">
        <f t="shared" si="56"/>
        <v>2.4434941967012829E-3</v>
      </c>
      <c r="F509" s="7">
        <f t="shared" si="57"/>
        <v>2.4096385542168677E-3</v>
      </c>
      <c r="G509" s="7">
        <f t="shared" si="59"/>
        <v>0</v>
      </c>
      <c r="H509" s="27">
        <f t="shared" si="58"/>
        <v>0</v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1</v>
      </c>
      <c r="D514" s="6">
        <v>2</v>
      </c>
      <c r="E514" s="7">
        <f t="shared" si="56"/>
        <v>6.1087354917532073E-4</v>
      </c>
      <c r="F514" s="7">
        <f t="shared" si="57"/>
        <v>1.2048192771084338E-3</v>
      </c>
      <c r="G514" s="7">
        <f t="shared" si="59"/>
        <v>1</v>
      </c>
      <c r="H514" s="27">
        <f t="shared" si="58"/>
        <v>6.1087354917532073E-4</v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1</v>
      </c>
      <c r="D519" s="6">
        <v>0</v>
      </c>
      <c r="E519" s="7">
        <f t="shared" si="56"/>
        <v>6.1087354917532073E-4</v>
      </c>
      <c r="F519" s="7" t="str">
        <f t="shared" si="57"/>
        <v/>
      </c>
      <c r="G519" s="7">
        <f t="shared" si="59"/>
        <v>-1</v>
      </c>
      <c r="H519" s="27">
        <f t="shared" si="58"/>
        <v>-6.1087354917532073E-4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20</v>
      </c>
      <c r="E520" s="7" t="str">
        <f t="shared" si="56"/>
        <v/>
      </c>
      <c r="F520" s="7">
        <f t="shared" si="57"/>
        <v>1.2048192771084338E-2</v>
      </c>
      <c r="G520" s="7">
        <f t="shared" si="59"/>
        <v>1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2</v>
      </c>
      <c r="E521" s="7" t="str">
        <f t="shared" si="56"/>
        <v/>
      </c>
      <c r="F521" s="7">
        <f t="shared" si="57"/>
        <v>1.2048192771084338E-3</v>
      </c>
      <c r="G521" s="7">
        <f t="shared" si="59"/>
        <v>1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5</v>
      </c>
      <c r="D530" s="6">
        <v>1</v>
      </c>
      <c r="E530" s="7">
        <f t="shared" si="56"/>
        <v>3.0543677458766036E-3</v>
      </c>
      <c r="F530" s="7">
        <f t="shared" si="57"/>
        <v>6.0240963855421692E-4</v>
      </c>
      <c r="G530" s="7">
        <f t="shared" si="59"/>
        <v>-0.8</v>
      </c>
      <c r="H530" s="27">
        <f t="shared" si="58"/>
        <v>-2.4434941967012829E-3</v>
      </c>
    </row>
    <row r="531" spans="1:8" x14ac:dyDescent="0.2">
      <c r="A531" s="38"/>
      <c r="B531" s="35" t="s">
        <v>507</v>
      </c>
      <c r="C531" s="3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19</v>
      </c>
      <c r="D535" s="6">
        <v>0</v>
      </c>
      <c r="E535" s="7">
        <f t="shared" si="56"/>
        <v>1.1606597434331093E-2</v>
      </c>
      <c r="F535" s="7" t="str">
        <f t="shared" si="57"/>
        <v/>
      </c>
      <c r="G535" s="7">
        <f t="shared" si="59"/>
        <v>-1</v>
      </c>
      <c r="H535" s="27">
        <f t="shared" si="58"/>
        <v>-1.1606597434331093E-2</v>
      </c>
    </row>
    <row r="536" spans="1:8" x14ac:dyDescent="0.2">
      <c r="A536" s="38"/>
      <c r="B536" s="35" t="s">
        <v>512</v>
      </c>
      <c r="C536" s="32">
        <v>3</v>
      </c>
      <c r="D536" s="6">
        <v>4</v>
      </c>
      <c r="E536" s="7">
        <f t="shared" si="56"/>
        <v>1.8326206475259622E-3</v>
      </c>
      <c r="F536" s="7">
        <f t="shared" si="57"/>
        <v>2.4096385542168677E-3</v>
      </c>
      <c r="G536" s="7">
        <f t="shared" si="59"/>
        <v>0.33333333333333331</v>
      </c>
      <c r="H536" s="27">
        <f t="shared" si="58"/>
        <v>6.1087354917532073E-4</v>
      </c>
    </row>
    <row r="537" spans="1:8" ht="25.5" x14ac:dyDescent="0.2">
      <c r="A537" s="38"/>
      <c r="B537" s="35" t="s">
        <v>513</v>
      </c>
      <c r="C537" s="32">
        <v>11</v>
      </c>
      <c r="D537" s="6">
        <v>0</v>
      </c>
      <c r="E537" s="7">
        <f t="shared" si="56"/>
        <v>6.7196090409285276E-3</v>
      </c>
      <c r="F537" s="7" t="str">
        <f t="shared" si="57"/>
        <v/>
      </c>
      <c r="G537" s="7">
        <f t="shared" si="59"/>
        <v>-1</v>
      </c>
      <c r="H537" s="27">
        <f t="shared" si="58"/>
        <v>-6.7196090409285276E-3</v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7</v>
      </c>
      <c r="E546" s="7" t="str">
        <f t="shared" si="56"/>
        <v/>
      </c>
      <c r="F546" s="7">
        <f t="shared" si="57"/>
        <v>4.2168674698795181E-3</v>
      </c>
      <c r="G546" s="7">
        <f t="shared" si="59"/>
        <v>1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27" t="str">
        <f t="shared" si="58"/>
        <v/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1</v>
      </c>
      <c r="D554" s="6">
        <v>0</v>
      </c>
      <c r="E554" s="7">
        <f t="shared" ref="E554:E595" si="60">+IF(C554=0,"",C554/C$362)</f>
        <v>6.1087354917532073E-4</v>
      </c>
      <c r="F554" s="7" t="str">
        <f t="shared" ref="F554:F595" si="61">+IF(D554=0,"",D554/D$362)</f>
        <v/>
      </c>
      <c r="G554" s="7">
        <f t="shared" si="59"/>
        <v>-1</v>
      </c>
      <c r="H554" s="27">
        <f t="shared" ref="H554:H595" si="62">+IF(OR(AND(E554=""),(G554="")),"",E554*G554)</f>
        <v>-6.1087354917532073E-4</v>
      </c>
    </row>
    <row r="555" spans="1:8" x14ac:dyDescent="0.2">
      <c r="A555" s="38"/>
      <c r="B555" s="35" t="s">
        <v>531</v>
      </c>
      <c r="C555" s="32">
        <v>7</v>
      </c>
      <c r="D555" s="6">
        <v>6</v>
      </c>
      <c r="E555" s="7">
        <f t="shared" si="60"/>
        <v>4.2761148442272447E-3</v>
      </c>
      <c r="F555" s="7">
        <f t="shared" si="61"/>
        <v>3.6144578313253013E-3</v>
      </c>
      <c r="G555" s="7">
        <f t="shared" ref="G555:G595" si="63">+IF(AND(C555=0,D555=0)," ",IF(C555=0,1,IF(D555=0,-1,(D555-C555)/C555)))</f>
        <v>-0.14285714285714285</v>
      </c>
      <c r="H555" s="27">
        <f t="shared" si="62"/>
        <v>-6.1087354917532062E-4</v>
      </c>
    </row>
    <row r="556" spans="1:8" ht="25.5" x14ac:dyDescent="0.2">
      <c r="A556" s="38"/>
      <c r="B556" s="35" t="s">
        <v>532</v>
      </c>
      <c r="C556" s="32">
        <v>1</v>
      </c>
      <c r="D556" s="6">
        <v>0</v>
      </c>
      <c r="E556" s="7">
        <f t="shared" si="60"/>
        <v>6.1087354917532073E-4</v>
      </c>
      <c r="F556" s="7" t="str">
        <f t="shared" si="61"/>
        <v/>
      </c>
      <c r="G556" s="7">
        <f t="shared" si="63"/>
        <v>-1</v>
      </c>
      <c r="H556" s="27">
        <f t="shared" si="62"/>
        <v>-6.1087354917532073E-4</v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2</v>
      </c>
      <c r="D558" s="6">
        <v>45</v>
      </c>
      <c r="E558" s="7">
        <f t="shared" si="60"/>
        <v>1.2217470983506415E-3</v>
      </c>
      <c r="F558" s="7">
        <f t="shared" si="61"/>
        <v>2.710843373493976E-2</v>
      </c>
      <c r="G558" s="7">
        <f t="shared" si="63"/>
        <v>21.5</v>
      </c>
      <c r="H558" s="27">
        <f t="shared" si="62"/>
        <v>2.6267562614538793E-2</v>
      </c>
    </row>
    <row r="559" spans="1:8" x14ac:dyDescent="0.2">
      <c r="A559" s="38"/>
      <c r="B559" s="35" t="s">
        <v>535</v>
      </c>
      <c r="C559" s="32">
        <v>2</v>
      </c>
      <c r="D559" s="6">
        <v>18</v>
      </c>
      <c r="E559" s="7">
        <f t="shared" si="60"/>
        <v>1.2217470983506415E-3</v>
      </c>
      <c r="F559" s="7">
        <f t="shared" si="61"/>
        <v>1.0843373493975903E-2</v>
      </c>
      <c r="G559" s="7">
        <f t="shared" si="63"/>
        <v>8</v>
      </c>
      <c r="H559" s="27">
        <f t="shared" si="62"/>
        <v>9.7739767868051317E-3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1</v>
      </c>
      <c r="E562" s="7" t="str">
        <f t="shared" si="60"/>
        <v/>
      </c>
      <c r="F562" s="7">
        <f t="shared" si="61"/>
        <v>6.0240963855421692E-4</v>
      </c>
      <c r="G562" s="7">
        <f t="shared" si="63"/>
        <v>1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1</v>
      </c>
      <c r="D563" s="6">
        <v>0</v>
      </c>
      <c r="E563" s="7">
        <f t="shared" si="60"/>
        <v>6.1087354917532073E-4</v>
      </c>
      <c r="F563" s="7" t="str">
        <f t="shared" si="61"/>
        <v/>
      </c>
      <c r="G563" s="7">
        <f t="shared" si="63"/>
        <v>-1</v>
      </c>
      <c r="H563" s="27">
        <f t="shared" si="62"/>
        <v>-6.1087354917532073E-4</v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2</v>
      </c>
      <c r="D566" s="6">
        <v>0</v>
      </c>
      <c r="E566" s="7">
        <f t="shared" si="60"/>
        <v>1.2217470983506415E-3</v>
      </c>
      <c r="F566" s="7" t="str">
        <f t="shared" si="61"/>
        <v/>
      </c>
      <c r="G566" s="7">
        <f t="shared" si="63"/>
        <v>-1</v>
      </c>
      <c r="H566" s="27">
        <f t="shared" si="62"/>
        <v>-1.2217470983506415E-3</v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27" t="str">
        <f t="shared" si="62"/>
        <v/>
      </c>
    </row>
    <row r="572" spans="1:8" ht="25.5" x14ac:dyDescent="0.2">
      <c r="A572" s="38"/>
      <c r="B572" s="35" t="s">
        <v>548</v>
      </c>
      <c r="C572" s="32">
        <v>0</v>
      </c>
      <c r="D572" s="6">
        <v>9</v>
      </c>
      <c r="E572" s="7" t="str">
        <f t="shared" si="60"/>
        <v/>
      </c>
      <c r="F572" s="7">
        <f t="shared" si="61"/>
        <v>5.4216867469879517E-3</v>
      </c>
      <c r="G572" s="7">
        <f t="shared" si="63"/>
        <v>1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87</v>
      </c>
      <c r="D574" s="6">
        <v>9</v>
      </c>
      <c r="E574" s="7">
        <f t="shared" si="60"/>
        <v>5.3145998778252899E-2</v>
      </c>
      <c r="F574" s="7">
        <f t="shared" si="61"/>
        <v>5.4216867469879517E-3</v>
      </c>
      <c r="G574" s="7">
        <f t="shared" si="63"/>
        <v>-0.89655172413793105</v>
      </c>
      <c r="H574" s="27">
        <f t="shared" si="62"/>
        <v>-4.7648136835675016E-2</v>
      </c>
    </row>
    <row r="575" spans="1:8" ht="25.5" x14ac:dyDescent="0.2">
      <c r="A575" s="38"/>
      <c r="B575" s="35" t="s">
        <v>551</v>
      </c>
      <c r="C575" s="32">
        <v>0</v>
      </c>
      <c r="D575" s="6">
        <v>45</v>
      </c>
      <c r="E575" s="7" t="str">
        <f t="shared" si="60"/>
        <v/>
      </c>
      <c r="F575" s="7">
        <f t="shared" si="61"/>
        <v>2.710843373493976E-2</v>
      </c>
      <c r="G575" s="7">
        <f t="shared" si="63"/>
        <v>1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15</v>
      </c>
      <c r="D576" s="6">
        <v>0</v>
      </c>
      <c r="E576" s="7">
        <f t="shared" si="60"/>
        <v>9.1631032376298105E-3</v>
      </c>
      <c r="F576" s="7" t="str">
        <f t="shared" si="61"/>
        <v/>
      </c>
      <c r="G576" s="7">
        <f t="shared" si="63"/>
        <v>-1</v>
      </c>
      <c r="H576" s="27">
        <f t="shared" si="62"/>
        <v>-9.1631032376298105E-3</v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53</v>
      </c>
      <c r="D579" s="6">
        <v>16</v>
      </c>
      <c r="E579" s="7">
        <f t="shared" si="60"/>
        <v>3.2376298106292001E-2</v>
      </c>
      <c r="F579" s="7">
        <f t="shared" si="61"/>
        <v>9.6385542168674707E-3</v>
      </c>
      <c r="G579" s="7">
        <f t="shared" si="63"/>
        <v>-0.69811320754716977</v>
      </c>
      <c r="H579" s="27">
        <f t="shared" si="62"/>
        <v>-2.2602321319486866E-2</v>
      </c>
    </row>
    <row r="580" spans="1:8" ht="25.5" x14ac:dyDescent="0.2">
      <c r="A580" s="38"/>
      <c r="B580" s="35" t="s">
        <v>556</v>
      </c>
      <c r="C580" s="32">
        <v>1</v>
      </c>
      <c r="D580" s="6">
        <v>86</v>
      </c>
      <c r="E580" s="7">
        <f t="shared" si="60"/>
        <v>6.1087354917532073E-4</v>
      </c>
      <c r="F580" s="7">
        <f t="shared" si="61"/>
        <v>5.1807228915662654E-2</v>
      </c>
      <c r="G580" s="7">
        <f t="shared" si="63"/>
        <v>85</v>
      </c>
      <c r="H580" s="27">
        <f t="shared" si="62"/>
        <v>5.1924251679902264E-2</v>
      </c>
    </row>
    <row r="581" spans="1:8" x14ac:dyDescent="0.2">
      <c r="A581" s="38"/>
      <c r="B581" s="35" t="s">
        <v>557</v>
      </c>
      <c r="C581" s="32">
        <v>19</v>
      </c>
      <c r="D581" s="6">
        <v>12</v>
      </c>
      <c r="E581" s="7">
        <f t="shared" si="60"/>
        <v>1.1606597434331093E-2</v>
      </c>
      <c r="F581" s="7">
        <f t="shared" si="61"/>
        <v>7.2289156626506026E-3</v>
      </c>
      <c r="G581" s="7">
        <f t="shared" si="63"/>
        <v>-0.36842105263157893</v>
      </c>
      <c r="H581" s="27">
        <f t="shared" si="62"/>
        <v>-4.2761148442272447E-3</v>
      </c>
    </row>
    <row r="582" spans="1:8" x14ac:dyDescent="0.2">
      <c r="A582" s="38"/>
      <c r="B582" s="35" t="s">
        <v>558</v>
      </c>
      <c r="C582" s="32">
        <v>2</v>
      </c>
      <c r="D582" s="6">
        <v>43</v>
      </c>
      <c r="E582" s="7">
        <f t="shared" si="60"/>
        <v>1.2217470983506415E-3</v>
      </c>
      <c r="F582" s="7">
        <f t="shared" si="61"/>
        <v>2.5903614457831327E-2</v>
      </c>
      <c r="G582" s="7">
        <f t="shared" si="63"/>
        <v>20.5</v>
      </c>
      <c r="H582" s="27">
        <f t="shared" si="62"/>
        <v>2.504581551618815E-2</v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1</v>
      </c>
      <c r="D585" s="6">
        <v>1</v>
      </c>
      <c r="E585" s="7">
        <f t="shared" si="60"/>
        <v>6.1087354917532073E-4</v>
      </c>
      <c r="F585" s="7">
        <f t="shared" si="61"/>
        <v>6.0240963855421692E-4</v>
      </c>
      <c r="G585" s="7">
        <f t="shared" si="63"/>
        <v>0</v>
      </c>
      <c r="H585" s="27">
        <f t="shared" si="62"/>
        <v>0</v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12</v>
      </c>
      <c r="D588" s="6">
        <v>4</v>
      </c>
      <c r="E588" s="7">
        <f t="shared" si="60"/>
        <v>7.3304825901038487E-3</v>
      </c>
      <c r="F588" s="7">
        <f t="shared" si="61"/>
        <v>2.4096385542168677E-3</v>
      </c>
      <c r="G588" s="7">
        <f t="shared" si="63"/>
        <v>-0.66666666666666663</v>
      </c>
      <c r="H588" s="27">
        <f t="shared" si="62"/>
        <v>-4.8869883934025658E-3</v>
      </c>
    </row>
    <row r="589" spans="1:8" x14ac:dyDescent="0.2">
      <c r="A589" s="38"/>
      <c r="B589" s="35" t="s">
        <v>565</v>
      </c>
      <c r="C589" s="3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27" t="str">
        <f t="shared" si="62"/>
        <v/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477</v>
      </c>
      <c r="D601" s="20">
        <f>SUM(D602:D629)</f>
        <v>805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0.68763102725366876</v>
      </c>
      <c r="H601" s="21">
        <f t="shared" ref="H601:H629" si="66">+IF(OR(AND(E601=""),(G601="")),"",E601*G601)</f>
        <v>0.68763102725366876</v>
      </c>
    </row>
    <row r="602" spans="1:8" x14ac:dyDescent="0.2">
      <c r="A602" s="38"/>
      <c r="B602" s="34" t="s">
        <v>572</v>
      </c>
      <c r="C602" s="31">
        <v>1</v>
      </c>
      <c r="D602" s="24">
        <v>1</v>
      </c>
      <c r="E602" s="25">
        <f t="shared" si="64"/>
        <v>2.0964360587002098E-3</v>
      </c>
      <c r="F602" s="25">
        <f t="shared" si="65"/>
        <v>1.2422360248447205E-3</v>
      </c>
      <c r="G602" s="25">
        <f t="shared" ref="G602:G629" si="67">+IF(AND(C602=0,D602=0)," ",IF(C602=0,1,IF(D602=0,-1,(D602-C602)/C602)))</f>
        <v>0</v>
      </c>
      <c r="H602" s="26">
        <f t="shared" si="66"/>
        <v>0</v>
      </c>
    </row>
    <row r="603" spans="1:8" x14ac:dyDescent="0.2">
      <c r="A603" s="38"/>
      <c r="B603" s="35" t="s">
        <v>573</v>
      </c>
      <c r="C603" s="32">
        <v>9</v>
      </c>
      <c r="D603" s="6">
        <v>50</v>
      </c>
      <c r="E603" s="7">
        <f t="shared" si="64"/>
        <v>1.8867924528301886E-2</v>
      </c>
      <c r="F603" s="7">
        <f t="shared" si="65"/>
        <v>6.2111801242236024E-2</v>
      </c>
      <c r="G603" s="7">
        <f t="shared" si="67"/>
        <v>4.5555555555555554</v>
      </c>
      <c r="H603" s="27">
        <f t="shared" si="66"/>
        <v>8.5953878406708595E-2</v>
      </c>
    </row>
    <row r="604" spans="1:8" ht="25.5" x14ac:dyDescent="0.2">
      <c r="A604" s="38"/>
      <c r="B604" s="35" t="s">
        <v>574</v>
      </c>
      <c r="C604" s="32">
        <v>131</v>
      </c>
      <c r="D604" s="6">
        <v>70</v>
      </c>
      <c r="E604" s="7">
        <f t="shared" si="64"/>
        <v>0.27463312368972748</v>
      </c>
      <c r="F604" s="7">
        <f t="shared" si="65"/>
        <v>8.6956521739130432E-2</v>
      </c>
      <c r="G604" s="7">
        <f t="shared" si="67"/>
        <v>-0.46564885496183206</v>
      </c>
      <c r="H604" s="27">
        <f t="shared" si="66"/>
        <v>-0.1278825995807128</v>
      </c>
    </row>
    <row r="605" spans="1:8" x14ac:dyDescent="0.2">
      <c r="A605" s="38"/>
      <c r="B605" s="35" t="s">
        <v>575</v>
      </c>
      <c r="C605" s="32">
        <v>47</v>
      </c>
      <c r="D605" s="6">
        <v>34</v>
      </c>
      <c r="E605" s="7">
        <f t="shared" si="64"/>
        <v>9.853249475890985E-2</v>
      </c>
      <c r="F605" s="7">
        <f t="shared" si="65"/>
        <v>4.2236024844720499E-2</v>
      </c>
      <c r="G605" s="7">
        <f t="shared" si="67"/>
        <v>-0.27659574468085107</v>
      </c>
      <c r="H605" s="27">
        <f t="shared" si="66"/>
        <v>-2.7253668763102725E-2</v>
      </c>
    </row>
    <row r="606" spans="1:8" x14ac:dyDescent="0.2">
      <c r="A606" s="38"/>
      <c r="B606" s="35" t="s">
        <v>576</v>
      </c>
      <c r="C606" s="32">
        <v>1</v>
      </c>
      <c r="D606" s="6">
        <v>25</v>
      </c>
      <c r="E606" s="7">
        <f t="shared" si="64"/>
        <v>2.0964360587002098E-3</v>
      </c>
      <c r="F606" s="7">
        <f t="shared" si="65"/>
        <v>3.1055900621118012E-2</v>
      </c>
      <c r="G606" s="7">
        <f t="shared" si="67"/>
        <v>24</v>
      </c>
      <c r="H606" s="27">
        <f t="shared" si="66"/>
        <v>5.0314465408805034E-2</v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0</v>
      </c>
      <c r="D608" s="6">
        <v>1</v>
      </c>
      <c r="E608" s="7" t="str">
        <f t="shared" si="64"/>
        <v/>
      </c>
      <c r="F608" s="7">
        <f t="shared" si="65"/>
        <v>1.2422360248447205E-3</v>
      </c>
      <c r="G608" s="7">
        <f t="shared" si="67"/>
        <v>1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0</v>
      </c>
      <c r="D610" s="6">
        <v>4</v>
      </c>
      <c r="E610" s="7" t="str">
        <f t="shared" si="64"/>
        <v/>
      </c>
      <c r="F610" s="7">
        <f t="shared" si="65"/>
        <v>4.9689440993788822E-3</v>
      </c>
      <c r="G610" s="7">
        <f t="shared" si="67"/>
        <v>1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2</v>
      </c>
      <c r="D611" s="6">
        <v>2</v>
      </c>
      <c r="E611" s="7">
        <f t="shared" si="64"/>
        <v>4.1928721174004195E-3</v>
      </c>
      <c r="F611" s="7">
        <f t="shared" si="65"/>
        <v>2.4844720496894411E-3</v>
      </c>
      <c r="G611" s="7">
        <f t="shared" si="67"/>
        <v>0</v>
      </c>
      <c r="H611" s="27">
        <f t="shared" si="66"/>
        <v>0</v>
      </c>
    </row>
    <row r="612" spans="1:8" x14ac:dyDescent="0.2">
      <c r="A612" s="38"/>
      <c r="B612" s="35" t="s">
        <v>582</v>
      </c>
      <c r="C612" s="32">
        <v>0</v>
      </c>
      <c r="D612" s="6">
        <v>1</v>
      </c>
      <c r="E612" s="7" t="str">
        <f t="shared" si="64"/>
        <v/>
      </c>
      <c r="F612" s="7">
        <f t="shared" si="65"/>
        <v>1.2422360248447205E-3</v>
      </c>
      <c r="G612" s="7">
        <f t="shared" si="67"/>
        <v>1</v>
      </c>
      <c r="H612" s="27" t="str">
        <f t="shared" si="66"/>
        <v/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3</v>
      </c>
      <c r="D615" s="6">
        <v>0</v>
      </c>
      <c r="E615" s="7">
        <f t="shared" si="64"/>
        <v>6.2893081761006293E-3</v>
      </c>
      <c r="F615" s="7" t="str">
        <f t="shared" si="65"/>
        <v/>
      </c>
      <c r="G615" s="7">
        <f t="shared" si="67"/>
        <v>-1</v>
      </c>
      <c r="H615" s="27">
        <f t="shared" si="66"/>
        <v>-6.2893081761006293E-3</v>
      </c>
    </row>
    <row r="616" spans="1:8" ht="25.5" x14ac:dyDescent="0.2">
      <c r="A616" s="38"/>
      <c r="B616" s="35" t="s">
        <v>586</v>
      </c>
      <c r="C616" s="32">
        <v>70</v>
      </c>
      <c r="D616" s="6">
        <v>69</v>
      </c>
      <c r="E616" s="7">
        <f t="shared" si="64"/>
        <v>0.14675052410901468</v>
      </c>
      <c r="F616" s="7">
        <f t="shared" si="65"/>
        <v>8.5714285714285715E-2</v>
      </c>
      <c r="G616" s="7">
        <f t="shared" si="67"/>
        <v>-1.4285714285714285E-2</v>
      </c>
      <c r="H616" s="27">
        <f t="shared" si="66"/>
        <v>-2.0964360587002098E-3</v>
      </c>
    </row>
    <row r="617" spans="1:8" x14ac:dyDescent="0.2">
      <c r="A617" s="38"/>
      <c r="B617" s="35" t="s">
        <v>587</v>
      </c>
      <c r="C617" s="32">
        <v>0</v>
      </c>
      <c r="D617" s="6">
        <v>20</v>
      </c>
      <c r="E617" s="7" t="str">
        <f t="shared" si="64"/>
        <v/>
      </c>
      <c r="F617" s="7">
        <f t="shared" si="65"/>
        <v>2.4844720496894408E-2</v>
      </c>
      <c r="G617" s="7">
        <f t="shared" si="67"/>
        <v>1</v>
      </c>
      <c r="H617" s="27" t="str">
        <f t="shared" si="66"/>
        <v/>
      </c>
    </row>
    <row r="618" spans="1:8" x14ac:dyDescent="0.2">
      <c r="A618" s="38"/>
      <c r="B618" s="35" t="s">
        <v>588</v>
      </c>
      <c r="C618" s="32">
        <v>1</v>
      </c>
      <c r="D618" s="6">
        <v>1</v>
      </c>
      <c r="E618" s="7">
        <f t="shared" si="64"/>
        <v>2.0964360587002098E-3</v>
      </c>
      <c r="F618" s="7">
        <f t="shared" si="65"/>
        <v>1.2422360248447205E-3</v>
      </c>
      <c r="G618" s="7">
        <f t="shared" si="67"/>
        <v>0</v>
      </c>
      <c r="H618" s="27">
        <f t="shared" si="66"/>
        <v>0</v>
      </c>
    </row>
    <row r="619" spans="1:8" x14ac:dyDescent="0.2">
      <c r="A619" s="38"/>
      <c r="B619" s="35" t="s">
        <v>589</v>
      </c>
      <c r="C619" s="32">
        <v>181</v>
      </c>
      <c r="D619" s="6">
        <v>337</v>
      </c>
      <c r="E619" s="7">
        <f t="shared" si="64"/>
        <v>0.37945492662473795</v>
      </c>
      <c r="F619" s="7">
        <f t="shared" si="65"/>
        <v>0.41863354037267081</v>
      </c>
      <c r="G619" s="7">
        <f t="shared" si="67"/>
        <v>0.86187845303867405</v>
      </c>
      <c r="H619" s="27">
        <f t="shared" si="66"/>
        <v>0.32704402515723274</v>
      </c>
    </row>
    <row r="620" spans="1:8" x14ac:dyDescent="0.2">
      <c r="A620" s="38"/>
      <c r="B620" s="35" t="s">
        <v>590</v>
      </c>
      <c r="C620" s="32">
        <v>2</v>
      </c>
      <c r="D620" s="6">
        <v>15</v>
      </c>
      <c r="E620" s="7">
        <f t="shared" si="64"/>
        <v>4.1928721174004195E-3</v>
      </c>
      <c r="F620" s="7">
        <f t="shared" si="65"/>
        <v>1.8633540372670808E-2</v>
      </c>
      <c r="G620" s="7">
        <f t="shared" si="67"/>
        <v>6.5</v>
      </c>
      <c r="H620" s="27">
        <f t="shared" si="66"/>
        <v>2.7253668763102729E-2</v>
      </c>
    </row>
    <row r="621" spans="1:8" x14ac:dyDescent="0.2">
      <c r="A621" s="38"/>
      <c r="B621" s="35" t="s">
        <v>591</v>
      </c>
      <c r="C621" s="32">
        <v>20</v>
      </c>
      <c r="D621" s="6">
        <v>0</v>
      </c>
      <c r="E621" s="7">
        <f t="shared" si="64"/>
        <v>4.1928721174004195E-2</v>
      </c>
      <c r="F621" s="7" t="str">
        <f t="shared" si="65"/>
        <v/>
      </c>
      <c r="G621" s="7">
        <f t="shared" si="67"/>
        <v>-1</v>
      </c>
      <c r="H621" s="27">
        <f t="shared" si="66"/>
        <v>-4.1928721174004195E-2</v>
      </c>
    </row>
    <row r="622" spans="1:8" x14ac:dyDescent="0.2">
      <c r="A622" s="38"/>
      <c r="B622" s="35" t="s">
        <v>592</v>
      </c>
      <c r="C622" s="3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27" t="str">
        <f t="shared" si="66"/>
        <v/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160</v>
      </c>
      <c r="E623" s="7" t="str">
        <f t="shared" si="64"/>
        <v/>
      </c>
      <c r="F623" s="7">
        <f t="shared" si="65"/>
        <v>0.19875776397515527</v>
      </c>
      <c r="G623" s="7">
        <f t="shared" si="67"/>
        <v>1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6</v>
      </c>
      <c r="D625" s="6">
        <v>1</v>
      </c>
      <c r="E625" s="7">
        <f t="shared" si="64"/>
        <v>1.2578616352201259E-2</v>
      </c>
      <c r="F625" s="7">
        <f t="shared" si="65"/>
        <v>1.2422360248447205E-3</v>
      </c>
      <c r="G625" s="7">
        <f t="shared" si="67"/>
        <v>-0.83333333333333337</v>
      </c>
      <c r="H625" s="27">
        <f t="shared" si="66"/>
        <v>-1.0482180293501049E-2</v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3</v>
      </c>
      <c r="D628" s="6">
        <v>14</v>
      </c>
      <c r="E628" s="7">
        <f t="shared" si="64"/>
        <v>6.2893081761006293E-3</v>
      </c>
      <c r="F628" s="7">
        <f t="shared" si="65"/>
        <v>1.7391304347826087E-2</v>
      </c>
      <c r="G628" s="7">
        <f t="shared" si="67"/>
        <v>3.6666666666666665</v>
      </c>
      <c r="H628" s="27">
        <f t="shared" si="66"/>
        <v>2.3060796645702306E-2</v>
      </c>
    </row>
    <row r="629" spans="1:8" ht="26.25" thickBot="1" x14ac:dyDescent="0.25">
      <c r="A629" s="38"/>
      <c r="B629" s="36" t="s">
        <v>599</v>
      </c>
      <c r="C629" s="33">
        <v>0</v>
      </c>
      <c r="D629" s="28">
        <v>0</v>
      </c>
      <c r="E629" s="29" t="str">
        <f t="shared" si="64"/>
        <v/>
      </c>
      <c r="F629" s="29" t="str">
        <f t="shared" si="65"/>
        <v/>
      </c>
      <c r="G629" s="29" t="str">
        <f t="shared" si="67"/>
        <v xml:space="preserve"> </v>
      </c>
      <c r="H629" s="30" t="str">
        <f t="shared" si="66"/>
        <v/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.75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644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645</v>
      </c>
      <c r="C8" s="20">
        <f>+C19+C76+C181+C362+C601</f>
        <v>3272</v>
      </c>
      <c r="D8" s="20">
        <f>+D19+D76+D181+D362+D601</f>
        <v>2339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-0.28514669926650366</v>
      </c>
      <c r="H8" s="21">
        <f t="shared" ref="H8:H13" si="1">+IF(OR(AND(E8=""),(G8="")),"",E8*G8)</f>
        <v>-0.28514669926650366</v>
      </c>
    </row>
    <row r="9" spans="1:8" x14ac:dyDescent="0.2">
      <c r="A9" s="38"/>
      <c r="B9" s="34" t="s">
        <v>6</v>
      </c>
      <c r="C9" s="31">
        <f>+C19</f>
        <v>50</v>
      </c>
      <c r="D9" s="24">
        <f>+D19</f>
        <v>31</v>
      </c>
      <c r="E9" s="25">
        <f t="shared" ref="E9:F13" si="2">+C9/C$8</f>
        <v>1.5281173594132029E-2</v>
      </c>
      <c r="F9" s="25">
        <f t="shared" si="2"/>
        <v>1.3253527148353997E-2</v>
      </c>
      <c r="G9" s="25">
        <f t="shared" si="0"/>
        <v>-0.38</v>
      </c>
      <c r="H9" s="26">
        <f t="shared" si="1"/>
        <v>-5.806845965770171E-3</v>
      </c>
    </row>
    <row r="10" spans="1:8" x14ac:dyDescent="0.2">
      <c r="A10" s="38"/>
      <c r="B10" s="35" t="s">
        <v>7</v>
      </c>
      <c r="C10" s="32">
        <f>+C76</f>
        <v>375</v>
      </c>
      <c r="D10" s="6">
        <f>+D76</f>
        <v>240</v>
      </c>
      <c r="E10" s="7">
        <f t="shared" si="2"/>
        <v>0.11460880195599021</v>
      </c>
      <c r="F10" s="7">
        <f t="shared" si="2"/>
        <v>0.10260795211628901</v>
      </c>
      <c r="G10" s="7">
        <f t="shared" si="0"/>
        <v>-0.36</v>
      </c>
      <c r="H10" s="27">
        <f t="shared" si="1"/>
        <v>-4.1259168704156475E-2</v>
      </c>
    </row>
    <row r="11" spans="1:8" ht="25.5" x14ac:dyDescent="0.2">
      <c r="A11" s="38"/>
      <c r="B11" s="35" t="s">
        <v>8</v>
      </c>
      <c r="C11" s="32">
        <f>+C181</f>
        <v>421</v>
      </c>
      <c r="D11" s="6">
        <f>+D181</f>
        <v>310</v>
      </c>
      <c r="E11" s="7">
        <f t="shared" si="2"/>
        <v>0.12866748166259168</v>
      </c>
      <c r="F11" s="7">
        <f t="shared" si="2"/>
        <v>0.13253527148353997</v>
      </c>
      <c r="G11" s="7">
        <f t="shared" si="0"/>
        <v>-0.26365795724465557</v>
      </c>
      <c r="H11" s="27">
        <f t="shared" si="1"/>
        <v>-3.3924205378973102E-2</v>
      </c>
    </row>
    <row r="12" spans="1:8" x14ac:dyDescent="0.2">
      <c r="A12" s="38"/>
      <c r="B12" s="35" t="s">
        <v>9</v>
      </c>
      <c r="C12" s="32">
        <f>+C362</f>
        <v>1769</v>
      </c>
      <c r="D12" s="6">
        <f>+D362</f>
        <v>1423</v>
      </c>
      <c r="E12" s="7">
        <f t="shared" si="2"/>
        <v>0.54064792176039123</v>
      </c>
      <c r="F12" s="7">
        <f t="shared" si="2"/>
        <v>0.60837964942283029</v>
      </c>
      <c r="G12" s="7">
        <f t="shared" si="0"/>
        <v>-0.19559072922555115</v>
      </c>
      <c r="H12" s="27">
        <f t="shared" si="1"/>
        <v>-0.10574572127139364</v>
      </c>
    </row>
    <row r="13" spans="1:8" ht="15.75" thickBot="1" x14ac:dyDescent="0.25">
      <c r="A13" s="38"/>
      <c r="B13" s="36" t="s">
        <v>10</v>
      </c>
      <c r="C13" s="33">
        <f>+C601</f>
        <v>657</v>
      </c>
      <c r="D13" s="28">
        <f>+D601</f>
        <v>335</v>
      </c>
      <c r="E13" s="29">
        <f t="shared" si="2"/>
        <v>0.20079462102689485</v>
      </c>
      <c r="F13" s="29">
        <f t="shared" si="2"/>
        <v>0.14322359982898675</v>
      </c>
      <c r="G13" s="29">
        <f t="shared" si="0"/>
        <v>-0.49010654490106542</v>
      </c>
      <c r="H13" s="30">
        <f t="shared" si="1"/>
        <v>-9.8410757946210264E-2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50</v>
      </c>
      <c r="D19" s="20">
        <f>SUM(D20:D70)</f>
        <v>31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-0.38</v>
      </c>
      <c r="H19" s="21">
        <f t="shared" ref="H19:H50" si="5">+IF(OR(AND(E19=""),(G19="")),"",E19*G19)</f>
        <v>-0.38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2</v>
      </c>
      <c r="D26" s="6">
        <v>0</v>
      </c>
      <c r="E26" s="7">
        <f t="shared" si="3"/>
        <v>0.04</v>
      </c>
      <c r="F26" s="7" t="str">
        <f t="shared" si="4"/>
        <v/>
      </c>
      <c r="G26" s="7">
        <f t="shared" si="6"/>
        <v>-1</v>
      </c>
      <c r="H26" s="27">
        <f t="shared" si="5"/>
        <v>-0.04</v>
      </c>
    </row>
    <row r="27" spans="1:8" x14ac:dyDescent="0.2">
      <c r="A27" s="38"/>
      <c r="B27" s="35" t="s">
        <v>21</v>
      </c>
      <c r="C27" s="32">
        <v>6</v>
      </c>
      <c r="D27" s="6">
        <v>3</v>
      </c>
      <c r="E27" s="7">
        <f t="shared" si="3"/>
        <v>0.12</v>
      </c>
      <c r="F27" s="7">
        <f t="shared" si="4"/>
        <v>9.6774193548387094E-2</v>
      </c>
      <c r="G27" s="7">
        <f t="shared" si="6"/>
        <v>-0.5</v>
      </c>
      <c r="H27" s="27">
        <f t="shared" si="5"/>
        <v>-0.06</v>
      </c>
    </row>
    <row r="28" spans="1:8" x14ac:dyDescent="0.2">
      <c r="A28" s="38"/>
      <c r="B28" s="35" t="s">
        <v>22</v>
      </c>
      <c r="C28" s="32">
        <v>1</v>
      </c>
      <c r="D28" s="6">
        <v>1</v>
      </c>
      <c r="E28" s="7">
        <f t="shared" si="3"/>
        <v>0.02</v>
      </c>
      <c r="F28" s="7">
        <f t="shared" si="4"/>
        <v>3.2258064516129031E-2</v>
      </c>
      <c r="G28" s="7">
        <f t="shared" si="6"/>
        <v>0</v>
      </c>
      <c r="H28" s="27">
        <f t="shared" si="5"/>
        <v>0</v>
      </c>
    </row>
    <row r="29" spans="1:8" x14ac:dyDescent="0.2">
      <c r="A29" s="38"/>
      <c r="B29" s="35" t="s">
        <v>23</v>
      </c>
      <c r="C29" s="32">
        <v>4</v>
      </c>
      <c r="D29" s="6">
        <v>4</v>
      </c>
      <c r="E29" s="7">
        <f t="shared" si="3"/>
        <v>0.08</v>
      </c>
      <c r="F29" s="7">
        <f t="shared" si="4"/>
        <v>0.12903225806451613</v>
      </c>
      <c r="G29" s="7">
        <f t="shared" si="6"/>
        <v>0</v>
      </c>
      <c r="H29" s="27">
        <f t="shared" si="5"/>
        <v>0</v>
      </c>
    </row>
    <row r="30" spans="1:8" x14ac:dyDescent="0.2">
      <c r="A30" s="38"/>
      <c r="B30" s="35" t="s">
        <v>24</v>
      </c>
      <c r="C30" s="32">
        <v>8</v>
      </c>
      <c r="D30" s="6">
        <v>12</v>
      </c>
      <c r="E30" s="7">
        <f t="shared" si="3"/>
        <v>0.16</v>
      </c>
      <c r="F30" s="7">
        <f t="shared" si="4"/>
        <v>0.38709677419354838</v>
      </c>
      <c r="G30" s="7">
        <f t="shared" si="6"/>
        <v>0.5</v>
      </c>
      <c r="H30" s="27">
        <f t="shared" si="5"/>
        <v>0.08</v>
      </c>
    </row>
    <row r="31" spans="1:8" ht="25.5" x14ac:dyDescent="0.2">
      <c r="A31" s="38"/>
      <c r="B31" s="35" t="s">
        <v>25</v>
      </c>
      <c r="C31" s="32">
        <v>1</v>
      </c>
      <c r="D31" s="6">
        <v>0</v>
      </c>
      <c r="E31" s="7">
        <f t="shared" si="3"/>
        <v>0.02</v>
      </c>
      <c r="F31" s="7" t="str">
        <f t="shared" si="4"/>
        <v/>
      </c>
      <c r="G31" s="7">
        <f t="shared" si="6"/>
        <v>-1</v>
      </c>
      <c r="H31" s="27">
        <f t="shared" si="5"/>
        <v>-0.02</v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1</v>
      </c>
      <c r="D36" s="6">
        <v>1</v>
      </c>
      <c r="E36" s="7">
        <f t="shared" si="3"/>
        <v>0.02</v>
      </c>
      <c r="F36" s="7">
        <f t="shared" si="4"/>
        <v>3.2258064516129031E-2</v>
      </c>
      <c r="G36" s="7">
        <f t="shared" si="6"/>
        <v>0</v>
      </c>
      <c r="H36" s="27">
        <f t="shared" si="5"/>
        <v>0</v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1</v>
      </c>
      <c r="D39" s="6">
        <v>0</v>
      </c>
      <c r="E39" s="7">
        <f t="shared" si="3"/>
        <v>0.02</v>
      </c>
      <c r="F39" s="7" t="str">
        <f t="shared" si="4"/>
        <v/>
      </c>
      <c r="G39" s="7">
        <f t="shared" si="6"/>
        <v>-1</v>
      </c>
      <c r="H39" s="27">
        <f t="shared" si="5"/>
        <v>-0.02</v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1</v>
      </c>
      <c r="D44" s="6">
        <v>0</v>
      </c>
      <c r="E44" s="7">
        <f t="shared" si="3"/>
        <v>0.02</v>
      </c>
      <c r="F44" s="7" t="str">
        <f t="shared" si="4"/>
        <v/>
      </c>
      <c r="G44" s="7">
        <f t="shared" si="6"/>
        <v>-1</v>
      </c>
      <c r="H44" s="27">
        <f t="shared" si="5"/>
        <v>-0.02</v>
      </c>
    </row>
    <row r="45" spans="1:8" ht="25.5" x14ac:dyDescent="0.2">
      <c r="A45" s="38"/>
      <c r="B45" s="35" t="s">
        <v>39</v>
      </c>
      <c r="C45" s="32">
        <v>0</v>
      </c>
      <c r="D45" s="6">
        <v>1</v>
      </c>
      <c r="E45" s="7" t="str">
        <f t="shared" si="3"/>
        <v/>
      </c>
      <c r="F45" s="7">
        <f t="shared" si="4"/>
        <v>3.2258064516129031E-2</v>
      </c>
      <c r="G45" s="7">
        <f t="shared" si="6"/>
        <v>1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12</v>
      </c>
      <c r="D50" s="6">
        <v>4</v>
      </c>
      <c r="E50" s="7">
        <f t="shared" si="3"/>
        <v>0.24</v>
      </c>
      <c r="F50" s="7">
        <f t="shared" si="4"/>
        <v>0.12903225806451613</v>
      </c>
      <c r="G50" s="7">
        <f t="shared" si="6"/>
        <v>-0.66666666666666663</v>
      </c>
      <c r="H50" s="27">
        <f t="shared" si="5"/>
        <v>-0.15999999999999998</v>
      </c>
    </row>
    <row r="51" spans="1:8" x14ac:dyDescent="0.2">
      <c r="A51" s="38"/>
      <c r="B51" s="35" t="s">
        <v>45</v>
      </c>
      <c r="C51" s="32">
        <v>1</v>
      </c>
      <c r="D51" s="6">
        <v>0</v>
      </c>
      <c r="E51" s="7">
        <f t="shared" ref="E51:E70" si="7">+IF(C51=0,"",C51/C$19)</f>
        <v>0.02</v>
      </c>
      <c r="F51" s="7" t="str">
        <f t="shared" ref="F51:F70" si="8">+IF(D51=0,"",D51/D$19)</f>
        <v/>
      </c>
      <c r="G51" s="7">
        <f t="shared" si="6"/>
        <v>-1</v>
      </c>
      <c r="H51" s="27">
        <f t="shared" ref="H51:H70" si="9">+IF(OR(AND(E51=""),(G51="")),"",E51*G51)</f>
        <v>-0.02</v>
      </c>
    </row>
    <row r="52" spans="1:8" x14ac:dyDescent="0.2">
      <c r="A52" s="38"/>
      <c r="B52" s="35" t="s">
        <v>46</v>
      </c>
      <c r="C52" s="32">
        <v>1</v>
      </c>
      <c r="D52" s="6">
        <v>0</v>
      </c>
      <c r="E52" s="7">
        <f t="shared" si="7"/>
        <v>0.02</v>
      </c>
      <c r="F52" s="7" t="str">
        <f t="shared" si="8"/>
        <v/>
      </c>
      <c r="G52" s="7">
        <f t="shared" ref="G52:G70" si="10">+IF(AND(C52=0,D52=0)," ",IF(C52=0,1,IF(D52=0,-1,(D52-C52)/C52)))</f>
        <v>-1</v>
      </c>
      <c r="H52" s="27">
        <f t="shared" si="9"/>
        <v>-0.02</v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1</v>
      </c>
      <c r="D54" s="6">
        <v>0</v>
      </c>
      <c r="E54" s="7">
        <f t="shared" si="7"/>
        <v>0.02</v>
      </c>
      <c r="F54" s="7" t="str">
        <f t="shared" si="8"/>
        <v/>
      </c>
      <c r="G54" s="7">
        <f t="shared" si="10"/>
        <v>-1</v>
      </c>
      <c r="H54" s="27">
        <f t="shared" si="9"/>
        <v>-0.02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1</v>
      </c>
      <c r="D57" s="6">
        <v>0</v>
      </c>
      <c r="E57" s="7">
        <f t="shared" si="7"/>
        <v>0.02</v>
      </c>
      <c r="F57" s="7" t="str">
        <f t="shared" si="8"/>
        <v/>
      </c>
      <c r="G57" s="7">
        <f t="shared" si="10"/>
        <v>-1</v>
      </c>
      <c r="H57" s="27">
        <f t="shared" si="9"/>
        <v>-0.02</v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6</v>
      </c>
      <c r="D64" s="6">
        <v>3</v>
      </c>
      <c r="E64" s="7">
        <f t="shared" si="7"/>
        <v>0.12</v>
      </c>
      <c r="F64" s="7">
        <f t="shared" si="8"/>
        <v>9.6774193548387094E-2</v>
      </c>
      <c r="G64" s="7">
        <f t="shared" si="10"/>
        <v>-0.5</v>
      </c>
      <c r="H64" s="27">
        <f t="shared" si="9"/>
        <v>-0.06</v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1</v>
      </c>
      <c r="D67" s="6">
        <v>1</v>
      </c>
      <c r="E67" s="7">
        <f t="shared" si="7"/>
        <v>0.02</v>
      </c>
      <c r="F67" s="7">
        <f t="shared" si="8"/>
        <v>3.2258064516129031E-2</v>
      </c>
      <c r="G67" s="7">
        <f t="shared" si="10"/>
        <v>0</v>
      </c>
      <c r="H67" s="27">
        <f t="shared" si="9"/>
        <v>0</v>
      </c>
    </row>
    <row r="68" spans="1:8" x14ac:dyDescent="0.2">
      <c r="A68" s="38"/>
      <c r="B68" s="35" t="s">
        <v>62</v>
      </c>
      <c r="C68" s="32">
        <v>1</v>
      </c>
      <c r="D68" s="6">
        <v>1</v>
      </c>
      <c r="E68" s="7">
        <f t="shared" si="7"/>
        <v>0.02</v>
      </c>
      <c r="F68" s="7">
        <f t="shared" si="8"/>
        <v>3.2258064516129031E-2</v>
      </c>
      <c r="G68" s="7">
        <f t="shared" si="10"/>
        <v>0</v>
      </c>
      <c r="H68" s="27">
        <f t="shared" si="9"/>
        <v>0</v>
      </c>
    </row>
    <row r="69" spans="1:8" x14ac:dyDescent="0.2">
      <c r="A69" s="38"/>
      <c r="B69" s="35" t="s">
        <v>63</v>
      </c>
      <c r="C69" s="32">
        <v>1</v>
      </c>
      <c r="D69" s="6">
        <v>0</v>
      </c>
      <c r="E69" s="7">
        <f t="shared" si="7"/>
        <v>0.02</v>
      </c>
      <c r="F69" s="7" t="str">
        <f t="shared" si="8"/>
        <v/>
      </c>
      <c r="G69" s="7">
        <f t="shared" si="10"/>
        <v>-1</v>
      </c>
      <c r="H69" s="27">
        <f t="shared" si="9"/>
        <v>-0.02</v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375</v>
      </c>
      <c r="D76" s="20">
        <f>SUM(D77:D175)</f>
        <v>240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-0.36</v>
      </c>
      <c r="H76" s="21">
        <f t="shared" ref="H76:H107" si="13">+IF(OR(AND(E76=""),(G76="")),"",E76*G76)</f>
        <v>-0.36</v>
      </c>
    </row>
    <row r="77" spans="1:8" x14ac:dyDescent="0.2">
      <c r="A77" s="38"/>
      <c r="B77" s="34" t="s">
        <v>65</v>
      </c>
      <c r="C77" s="31">
        <v>26</v>
      </c>
      <c r="D77" s="24">
        <v>21</v>
      </c>
      <c r="E77" s="25">
        <f t="shared" si="11"/>
        <v>6.933333333333333E-2</v>
      </c>
      <c r="F77" s="25">
        <f t="shared" si="12"/>
        <v>8.7499999999999994E-2</v>
      </c>
      <c r="G77" s="25">
        <f t="shared" ref="G77:G108" si="14">+IF(AND(C77=0,D77=0)," ",IF(C77=0,1,IF(D77=0,-1,(D77-C77)/C77)))</f>
        <v>-0.19230769230769232</v>
      </c>
      <c r="H77" s="26">
        <f t="shared" si="13"/>
        <v>-1.3333333333333334E-2</v>
      </c>
    </row>
    <row r="78" spans="1:8" x14ac:dyDescent="0.2">
      <c r="A78" s="38"/>
      <c r="B78" s="35" t="s">
        <v>66</v>
      </c>
      <c r="C78" s="32">
        <v>5</v>
      </c>
      <c r="D78" s="6">
        <v>0</v>
      </c>
      <c r="E78" s="7">
        <f t="shared" si="11"/>
        <v>1.3333333333333334E-2</v>
      </c>
      <c r="F78" s="7" t="str">
        <f t="shared" si="12"/>
        <v/>
      </c>
      <c r="G78" s="7">
        <f t="shared" si="14"/>
        <v>-1</v>
      </c>
      <c r="H78" s="27">
        <f t="shared" si="13"/>
        <v>-1.3333333333333334E-2</v>
      </c>
    </row>
    <row r="79" spans="1:8" x14ac:dyDescent="0.2">
      <c r="A79" s="38"/>
      <c r="B79" s="35" t="s">
        <v>67</v>
      </c>
      <c r="C79" s="32">
        <v>0</v>
      </c>
      <c r="D79" s="6">
        <v>3</v>
      </c>
      <c r="E79" s="7" t="str">
        <f t="shared" si="11"/>
        <v/>
      </c>
      <c r="F79" s="7">
        <f t="shared" si="12"/>
        <v>1.2500000000000001E-2</v>
      </c>
      <c r="G79" s="7">
        <f t="shared" si="14"/>
        <v>1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29</v>
      </c>
      <c r="D80" s="6">
        <v>14</v>
      </c>
      <c r="E80" s="7">
        <f t="shared" si="11"/>
        <v>7.7333333333333337E-2</v>
      </c>
      <c r="F80" s="7">
        <f t="shared" si="12"/>
        <v>5.8333333333333334E-2</v>
      </c>
      <c r="G80" s="7">
        <f t="shared" si="14"/>
        <v>-0.51724137931034486</v>
      </c>
      <c r="H80" s="27">
        <f t="shared" si="13"/>
        <v>-4.0000000000000008E-2</v>
      </c>
    </row>
    <row r="81" spans="1:8" ht="25.5" x14ac:dyDescent="0.2">
      <c r="A81" s="38"/>
      <c r="B81" s="35" t="s">
        <v>69</v>
      </c>
      <c r="C81" s="32">
        <v>16</v>
      </c>
      <c r="D81" s="6">
        <v>7</v>
      </c>
      <c r="E81" s="7">
        <f t="shared" si="11"/>
        <v>4.2666666666666665E-2</v>
      </c>
      <c r="F81" s="7">
        <f t="shared" si="12"/>
        <v>2.9166666666666667E-2</v>
      </c>
      <c r="G81" s="7">
        <f t="shared" si="14"/>
        <v>-0.5625</v>
      </c>
      <c r="H81" s="27">
        <f t="shared" si="13"/>
        <v>-2.4E-2</v>
      </c>
    </row>
    <row r="82" spans="1:8" x14ac:dyDescent="0.2">
      <c r="A82" s="38"/>
      <c r="B82" s="35" t="s">
        <v>70</v>
      </c>
      <c r="C82" s="32">
        <v>2</v>
      </c>
      <c r="D82" s="6">
        <v>0</v>
      </c>
      <c r="E82" s="7">
        <f t="shared" si="11"/>
        <v>5.3333333333333332E-3</v>
      </c>
      <c r="F82" s="7" t="str">
        <f t="shared" si="12"/>
        <v/>
      </c>
      <c r="G82" s="7">
        <f t="shared" si="14"/>
        <v>-1</v>
      </c>
      <c r="H82" s="27">
        <f t="shared" si="13"/>
        <v>-5.3333333333333332E-3</v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4</v>
      </c>
      <c r="D88" s="6">
        <v>0</v>
      </c>
      <c r="E88" s="7">
        <f t="shared" si="11"/>
        <v>1.0666666666666666E-2</v>
      </c>
      <c r="F88" s="7" t="str">
        <f t="shared" si="12"/>
        <v/>
      </c>
      <c r="G88" s="7">
        <f t="shared" si="14"/>
        <v>-1</v>
      </c>
      <c r="H88" s="27">
        <f t="shared" si="13"/>
        <v>-1.0666666666666666E-2</v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2</v>
      </c>
      <c r="D92" s="6">
        <v>0</v>
      </c>
      <c r="E92" s="7">
        <f t="shared" si="11"/>
        <v>5.3333333333333332E-3</v>
      </c>
      <c r="F92" s="7" t="str">
        <f t="shared" si="12"/>
        <v/>
      </c>
      <c r="G92" s="7">
        <f t="shared" si="14"/>
        <v>-1</v>
      </c>
      <c r="H92" s="27">
        <f t="shared" si="13"/>
        <v>-5.3333333333333332E-3</v>
      </c>
    </row>
    <row r="93" spans="1:8" x14ac:dyDescent="0.2">
      <c r="A93" s="38"/>
      <c r="B93" s="35" t="s">
        <v>81</v>
      </c>
      <c r="C93" s="32">
        <v>3</v>
      </c>
      <c r="D93" s="6">
        <v>1</v>
      </c>
      <c r="E93" s="7">
        <f t="shared" si="11"/>
        <v>8.0000000000000002E-3</v>
      </c>
      <c r="F93" s="7">
        <f t="shared" si="12"/>
        <v>4.1666666666666666E-3</v>
      </c>
      <c r="G93" s="7">
        <f t="shared" si="14"/>
        <v>-0.66666666666666663</v>
      </c>
      <c r="H93" s="27">
        <f t="shared" si="13"/>
        <v>-5.3333333333333332E-3</v>
      </c>
    </row>
    <row r="94" spans="1:8" x14ac:dyDescent="0.2">
      <c r="A94" s="38"/>
      <c r="B94" s="35" t="s">
        <v>82</v>
      </c>
      <c r="C94" s="32">
        <v>3</v>
      </c>
      <c r="D94" s="6">
        <v>1</v>
      </c>
      <c r="E94" s="7">
        <f t="shared" si="11"/>
        <v>8.0000000000000002E-3</v>
      </c>
      <c r="F94" s="7">
        <f t="shared" si="12"/>
        <v>4.1666666666666666E-3</v>
      </c>
      <c r="G94" s="7">
        <f t="shared" si="14"/>
        <v>-0.66666666666666663</v>
      </c>
      <c r="H94" s="27">
        <f t="shared" si="13"/>
        <v>-5.3333333333333332E-3</v>
      </c>
    </row>
    <row r="95" spans="1:8" x14ac:dyDescent="0.2">
      <c r="A95" s="38"/>
      <c r="B95" s="35" t="s">
        <v>83</v>
      </c>
      <c r="C95" s="32">
        <v>4</v>
      </c>
      <c r="D95" s="6">
        <v>3</v>
      </c>
      <c r="E95" s="7">
        <f t="shared" si="11"/>
        <v>1.0666666666666666E-2</v>
      </c>
      <c r="F95" s="7">
        <f t="shared" si="12"/>
        <v>1.2500000000000001E-2</v>
      </c>
      <c r="G95" s="7">
        <f t="shared" si="14"/>
        <v>-0.25</v>
      </c>
      <c r="H95" s="27">
        <f t="shared" si="13"/>
        <v>-2.6666666666666666E-3</v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39</v>
      </c>
      <c r="D98" s="6">
        <v>14</v>
      </c>
      <c r="E98" s="7">
        <f t="shared" si="11"/>
        <v>0.104</v>
      </c>
      <c r="F98" s="7">
        <f t="shared" si="12"/>
        <v>5.8333333333333334E-2</v>
      </c>
      <c r="G98" s="7">
        <f t="shared" si="14"/>
        <v>-0.64102564102564108</v>
      </c>
      <c r="H98" s="27">
        <f t="shared" si="13"/>
        <v>-6.6666666666666666E-2</v>
      </c>
    </row>
    <row r="99" spans="1:8" x14ac:dyDescent="0.2">
      <c r="A99" s="38"/>
      <c r="B99" s="35" t="s">
        <v>87</v>
      </c>
      <c r="C99" s="32">
        <v>9</v>
      </c>
      <c r="D99" s="6">
        <v>1</v>
      </c>
      <c r="E99" s="7">
        <f t="shared" si="11"/>
        <v>2.4E-2</v>
      </c>
      <c r="F99" s="7">
        <f t="shared" si="12"/>
        <v>4.1666666666666666E-3</v>
      </c>
      <c r="G99" s="7">
        <f t="shared" si="14"/>
        <v>-0.88888888888888884</v>
      </c>
      <c r="H99" s="27">
        <f t="shared" si="13"/>
        <v>-2.1333333333333333E-2</v>
      </c>
    </row>
    <row r="100" spans="1:8" x14ac:dyDescent="0.2">
      <c r="A100" s="38"/>
      <c r="B100" s="35" t="s">
        <v>88</v>
      </c>
      <c r="C100" s="32">
        <v>9</v>
      </c>
      <c r="D100" s="6">
        <v>7</v>
      </c>
      <c r="E100" s="7">
        <f t="shared" si="11"/>
        <v>2.4E-2</v>
      </c>
      <c r="F100" s="7">
        <f t="shared" si="12"/>
        <v>2.9166666666666667E-2</v>
      </c>
      <c r="G100" s="7">
        <f t="shared" si="14"/>
        <v>-0.22222222222222221</v>
      </c>
      <c r="H100" s="27">
        <f t="shared" si="13"/>
        <v>-5.3333333333333332E-3</v>
      </c>
    </row>
    <row r="101" spans="1:8" x14ac:dyDescent="0.2">
      <c r="A101" s="38"/>
      <c r="B101" s="35" t="s">
        <v>89</v>
      </c>
      <c r="C101" s="32">
        <v>3</v>
      </c>
      <c r="D101" s="6">
        <v>1</v>
      </c>
      <c r="E101" s="7">
        <f t="shared" si="11"/>
        <v>8.0000000000000002E-3</v>
      </c>
      <c r="F101" s="7">
        <f t="shared" si="12"/>
        <v>4.1666666666666666E-3</v>
      </c>
      <c r="G101" s="7">
        <f t="shared" si="14"/>
        <v>-0.66666666666666663</v>
      </c>
      <c r="H101" s="27">
        <f t="shared" si="13"/>
        <v>-5.3333333333333332E-3</v>
      </c>
    </row>
    <row r="102" spans="1:8" x14ac:dyDescent="0.2">
      <c r="A102" s="38"/>
      <c r="B102" s="35" t="s">
        <v>90</v>
      </c>
      <c r="C102" s="32">
        <v>3</v>
      </c>
      <c r="D102" s="6">
        <v>0</v>
      </c>
      <c r="E102" s="7">
        <f t="shared" si="11"/>
        <v>8.0000000000000002E-3</v>
      </c>
      <c r="F102" s="7" t="str">
        <f t="shared" si="12"/>
        <v/>
      </c>
      <c r="G102" s="7">
        <f t="shared" si="14"/>
        <v>-1</v>
      </c>
      <c r="H102" s="27">
        <f t="shared" si="13"/>
        <v>-8.0000000000000002E-3</v>
      </c>
    </row>
    <row r="103" spans="1:8" x14ac:dyDescent="0.2">
      <c r="A103" s="38"/>
      <c r="B103" s="35" t="s">
        <v>91</v>
      </c>
      <c r="C103" s="32">
        <v>3</v>
      </c>
      <c r="D103" s="6">
        <v>1</v>
      </c>
      <c r="E103" s="7">
        <f t="shared" si="11"/>
        <v>8.0000000000000002E-3</v>
      </c>
      <c r="F103" s="7">
        <f t="shared" si="12"/>
        <v>4.1666666666666666E-3</v>
      </c>
      <c r="G103" s="7">
        <f t="shared" si="14"/>
        <v>-0.66666666666666663</v>
      </c>
      <c r="H103" s="27">
        <f t="shared" si="13"/>
        <v>-5.3333333333333332E-3</v>
      </c>
    </row>
    <row r="104" spans="1:8" x14ac:dyDescent="0.2">
      <c r="A104" s="38"/>
      <c r="B104" s="35" t="s">
        <v>92</v>
      </c>
      <c r="C104" s="32">
        <v>3</v>
      </c>
      <c r="D104" s="6">
        <v>1</v>
      </c>
      <c r="E104" s="7">
        <f t="shared" si="11"/>
        <v>8.0000000000000002E-3</v>
      </c>
      <c r="F104" s="7">
        <f t="shared" si="12"/>
        <v>4.1666666666666666E-3</v>
      </c>
      <c r="G104" s="7">
        <f t="shared" si="14"/>
        <v>-0.66666666666666663</v>
      </c>
      <c r="H104" s="27">
        <f t="shared" si="13"/>
        <v>-5.3333333333333332E-3</v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17</v>
      </c>
      <c r="D106" s="6">
        <v>11</v>
      </c>
      <c r="E106" s="7">
        <f t="shared" si="11"/>
        <v>4.5333333333333337E-2</v>
      </c>
      <c r="F106" s="7">
        <f t="shared" si="12"/>
        <v>4.583333333333333E-2</v>
      </c>
      <c r="G106" s="7">
        <f t="shared" si="14"/>
        <v>-0.35294117647058826</v>
      </c>
      <c r="H106" s="27">
        <f t="shared" si="13"/>
        <v>-1.6000000000000004E-2</v>
      </c>
    </row>
    <row r="107" spans="1:8" x14ac:dyDescent="0.2">
      <c r="A107" s="38"/>
      <c r="B107" s="35" t="s">
        <v>95</v>
      </c>
      <c r="C107" s="32">
        <v>2</v>
      </c>
      <c r="D107" s="6">
        <v>0</v>
      </c>
      <c r="E107" s="7">
        <f t="shared" si="11"/>
        <v>5.3333333333333332E-3</v>
      </c>
      <c r="F107" s="7" t="str">
        <f t="shared" si="12"/>
        <v/>
      </c>
      <c r="G107" s="7">
        <f t="shared" si="14"/>
        <v>-1</v>
      </c>
      <c r="H107" s="27">
        <f t="shared" si="13"/>
        <v>-5.3333333333333332E-3</v>
      </c>
    </row>
    <row r="108" spans="1:8" x14ac:dyDescent="0.2">
      <c r="A108" s="38"/>
      <c r="B108" s="35" t="s">
        <v>96</v>
      </c>
      <c r="C108" s="32">
        <v>2</v>
      </c>
      <c r="D108" s="6">
        <v>3</v>
      </c>
      <c r="E108" s="7">
        <f t="shared" ref="E108:E139" si="15">+IF(C108=0,"",C108/C$76)</f>
        <v>5.3333333333333332E-3</v>
      </c>
      <c r="F108" s="7">
        <f t="shared" ref="F108:F139" si="16">+IF(D108=0,"",D108/D$76)</f>
        <v>1.2500000000000001E-2</v>
      </c>
      <c r="G108" s="7">
        <f t="shared" si="14"/>
        <v>0.5</v>
      </c>
      <c r="H108" s="27">
        <f t="shared" ref="H108:H139" si="17">+IF(OR(AND(E108=""),(G108="")),"",E108*G108)</f>
        <v>2.6666666666666666E-3</v>
      </c>
    </row>
    <row r="109" spans="1:8" x14ac:dyDescent="0.2">
      <c r="A109" s="38"/>
      <c r="B109" s="35" t="s">
        <v>97</v>
      </c>
      <c r="C109" s="3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14</v>
      </c>
      <c r="D110" s="6">
        <v>9</v>
      </c>
      <c r="E110" s="7">
        <f t="shared" si="15"/>
        <v>3.7333333333333336E-2</v>
      </c>
      <c r="F110" s="7">
        <f t="shared" si="16"/>
        <v>3.7499999999999999E-2</v>
      </c>
      <c r="G110" s="7">
        <f t="shared" si="18"/>
        <v>-0.35714285714285715</v>
      </c>
      <c r="H110" s="27">
        <f t="shared" si="17"/>
        <v>-1.3333333333333334E-2</v>
      </c>
    </row>
    <row r="111" spans="1:8" x14ac:dyDescent="0.2">
      <c r="A111" s="38"/>
      <c r="B111" s="35" t="s">
        <v>99</v>
      </c>
      <c r="C111" s="32">
        <v>4</v>
      </c>
      <c r="D111" s="6">
        <v>7</v>
      </c>
      <c r="E111" s="7">
        <f t="shared" si="15"/>
        <v>1.0666666666666666E-2</v>
      </c>
      <c r="F111" s="7">
        <f t="shared" si="16"/>
        <v>2.9166666666666667E-2</v>
      </c>
      <c r="G111" s="7">
        <f t="shared" si="18"/>
        <v>0.75</v>
      </c>
      <c r="H111" s="27">
        <f t="shared" si="17"/>
        <v>8.0000000000000002E-3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2</v>
      </c>
      <c r="D113" s="6">
        <v>3</v>
      </c>
      <c r="E113" s="7">
        <f t="shared" si="15"/>
        <v>5.3333333333333332E-3</v>
      </c>
      <c r="F113" s="7">
        <f t="shared" si="16"/>
        <v>1.2500000000000001E-2</v>
      </c>
      <c r="G113" s="7">
        <f t="shared" si="18"/>
        <v>0.5</v>
      </c>
      <c r="H113" s="27">
        <f t="shared" si="17"/>
        <v>2.6666666666666666E-3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2</v>
      </c>
      <c r="D115" s="6">
        <v>0</v>
      </c>
      <c r="E115" s="7">
        <f t="shared" si="15"/>
        <v>5.3333333333333332E-3</v>
      </c>
      <c r="F115" s="7" t="str">
        <f t="shared" si="16"/>
        <v/>
      </c>
      <c r="G115" s="7">
        <f t="shared" si="18"/>
        <v>-1</v>
      </c>
      <c r="H115" s="27">
        <f t="shared" si="17"/>
        <v>-5.3333333333333332E-3</v>
      </c>
    </row>
    <row r="116" spans="1:8" x14ac:dyDescent="0.2">
      <c r="A116" s="38"/>
      <c r="B116" s="35" t="s">
        <v>104</v>
      </c>
      <c r="C116" s="32">
        <v>1</v>
      </c>
      <c r="D116" s="6">
        <v>1</v>
      </c>
      <c r="E116" s="7">
        <f t="shared" si="15"/>
        <v>2.6666666666666666E-3</v>
      </c>
      <c r="F116" s="7">
        <f t="shared" si="16"/>
        <v>4.1666666666666666E-3</v>
      </c>
      <c r="G116" s="7">
        <f t="shared" si="18"/>
        <v>0</v>
      </c>
      <c r="H116" s="27">
        <f t="shared" si="17"/>
        <v>0</v>
      </c>
    </row>
    <row r="117" spans="1:8" x14ac:dyDescent="0.2">
      <c r="A117" s="38"/>
      <c r="B117" s="35" t="s">
        <v>105</v>
      </c>
      <c r="C117" s="32">
        <v>0</v>
      </c>
      <c r="D117" s="6">
        <v>1</v>
      </c>
      <c r="E117" s="7" t="str">
        <f t="shared" si="15"/>
        <v/>
      </c>
      <c r="F117" s="7">
        <f t="shared" si="16"/>
        <v>4.1666666666666666E-3</v>
      </c>
      <c r="G117" s="7">
        <f t="shared" si="18"/>
        <v>1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2</v>
      </c>
      <c r="D118" s="6">
        <v>5</v>
      </c>
      <c r="E118" s="7">
        <f t="shared" si="15"/>
        <v>5.3333333333333332E-3</v>
      </c>
      <c r="F118" s="7">
        <f t="shared" si="16"/>
        <v>2.0833333333333332E-2</v>
      </c>
      <c r="G118" s="7">
        <f t="shared" si="18"/>
        <v>1.5</v>
      </c>
      <c r="H118" s="27">
        <f t="shared" si="17"/>
        <v>8.0000000000000002E-3</v>
      </c>
    </row>
    <row r="119" spans="1:8" ht="25.5" x14ac:dyDescent="0.2">
      <c r="A119" s="38"/>
      <c r="B119" s="35" t="s">
        <v>107</v>
      </c>
      <c r="C119" s="32">
        <v>2</v>
      </c>
      <c r="D119" s="6">
        <v>5</v>
      </c>
      <c r="E119" s="7">
        <f t="shared" si="15"/>
        <v>5.3333333333333332E-3</v>
      </c>
      <c r="F119" s="7">
        <f t="shared" si="16"/>
        <v>2.0833333333333332E-2</v>
      </c>
      <c r="G119" s="7">
        <f t="shared" si="18"/>
        <v>1.5</v>
      </c>
      <c r="H119" s="27">
        <f t="shared" si="17"/>
        <v>8.0000000000000002E-3</v>
      </c>
    </row>
    <row r="120" spans="1:8" ht="25.5" x14ac:dyDescent="0.2">
      <c r="A120" s="38"/>
      <c r="B120" s="35" t="s">
        <v>108</v>
      </c>
      <c r="C120" s="32">
        <v>21</v>
      </c>
      <c r="D120" s="6">
        <v>20</v>
      </c>
      <c r="E120" s="7">
        <f t="shared" si="15"/>
        <v>5.6000000000000001E-2</v>
      </c>
      <c r="F120" s="7">
        <f t="shared" si="16"/>
        <v>8.3333333333333329E-2</v>
      </c>
      <c r="G120" s="7">
        <f t="shared" si="18"/>
        <v>-4.7619047619047616E-2</v>
      </c>
      <c r="H120" s="27">
        <f t="shared" si="17"/>
        <v>-2.6666666666666666E-3</v>
      </c>
    </row>
    <row r="121" spans="1:8" x14ac:dyDescent="0.2">
      <c r="A121" s="38"/>
      <c r="B121" s="35" t="s">
        <v>109</v>
      </c>
      <c r="C121" s="32">
        <v>4</v>
      </c>
      <c r="D121" s="6">
        <v>0</v>
      </c>
      <c r="E121" s="7">
        <f t="shared" si="15"/>
        <v>1.0666666666666666E-2</v>
      </c>
      <c r="F121" s="7" t="str">
        <f t="shared" si="16"/>
        <v/>
      </c>
      <c r="G121" s="7">
        <f t="shared" si="18"/>
        <v>-1</v>
      </c>
      <c r="H121" s="27">
        <f t="shared" si="17"/>
        <v>-1.0666666666666666E-2</v>
      </c>
    </row>
    <row r="122" spans="1:8" x14ac:dyDescent="0.2">
      <c r="A122" s="38"/>
      <c r="B122" s="35" t="s">
        <v>110</v>
      </c>
      <c r="C122" s="32">
        <v>5</v>
      </c>
      <c r="D122" s="6">
        <v>7</v>
      </c>
      <c r="E122" s="7">
        <f t="shared" si="15"/>
        <v>1.3333333333333334E-2</v>
      </c>
      <c r="F122" s="7">
        <f t="shared" si="16"/>
        <v>2.9166666666666667E-2</v>
      </c>
      <c r="G122" s="7">
        <f t="shared" si="18"/>
        <v>0.4</v>
      </c>
      <c r="H122" s="27">
        <f t="shared" si="17"/>
        <v>5.333333333333334E-3</v>
      </c>
    </row>
    <row r="123" spans="1:8" x14ac:dyDescent="0.2">
      <c r="A123" s="38"/>
      <c r="B123" s="35" t="s">
        <v>111</v>
      </c>
      <c r="C123" s="32">
        <v>2</v>
      </c>
      <c r="D123" s="6">
        <v>1</v>
      </c>
      <c r="E123" s="7">
        <f t="shared" si="15"/>
        <v>5.3333333333333332E-3</v>
      </c>
      <c r="F123" s="7">
        <f t="shared" si="16"/>
        <v>4.1666666666666666E-3</v>
      </c>
      <c r="G123" s="7">
        <f t="shared" si="18"/>
        <v>-0.5</v>
      </c>
      <c r="H123" s="27">
        <f t="shared" si="17"/>
        <v>-2.6666666666666666E-3</v>
      </c>
    </row>
    <row r="124" spans="1:8" x14ac:dyDescent="0.2">
      <c r="A124" s="38"/>
      <c r="B124" s="35" t="s">
        <v>112</v>
      </c>
      <c r="C124" s="32">
        <v>2</v>
      </c>
      <c r="D124" s="6">
        <v>4</v>
      </c>
      <c r="E124" s="7">
        <f t="shared" si="15"/>
        <v>5.3333333333333332E-3</v>
      </c>
      <c r="F124" s="7">
        <f t="shared" si="16"/>
        <v>1.6666666666666666E-2</v>
      </c>
      <c r="G124" s="7">
        <f t="shared" si="18"/>
        <v>1</v>
      </c>
      <c r="H124" s="27">
        <f t="shared" si="17"/>
        <v>5.3333333333333332E-3</v>
      </c>
    </row>
    <row r="125" spans="1:8" x14ac:dyDescent="0.2">
      <c r="A125" s="38"/>
      <c r="B125" s="35" t="s">
        <v>113</v>
      </c>
      <c r="C125" s="32">
        <v>1</v>
      </c>
      <c r="D125" s="6">
        <v>1</v>
      </c>
      <c r="E125" s="7">
        <f t="shared" si="15"/>
        <v>2.6666666666666666E-3</v>
      </c>
      <c r="F125" s="7">
        <f t="shared" si="16"/>
        <v>4.1666666666666666E-3</v>
      </c>
      <c r="G125" s="7">
        <f t="shared" si="18"/>
        <v>0</v>
      </c>
      <c r="H125" s="27">
        <f t="shared" si="17"/>
        <v>0</v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4</v>
      </c>
      <c r="D127" s="6">
        <v>1</v>
      </c>
      <c r="E127" s="7">
        <f t="shared" si="15"/>
        <v>1.0666666666666666E-2</v>
      </c>
      <c r="F127" s="7">
        <f t="shared" si="16"/>
        <v>4.1666666666666666E-3</v>
      </c>
      <c r="G127" s="7">
        <f t="shared" si="18"/>
        <v>-0.75</v>
      </c>
      <c r="H127" s="27">
        <f t="shared" si="17"/>
        <v>-8.0000000000000002E-3</v>
      </c>
    </row>
    <row r="128" spans="1:8" x14ac:dyDescent="0.2">
      <c r="A128" s="38"/>
      <c r="B128" s="35" t="s">
        <v>116</v>
      </c>
      <c r="C128" s="32">
        <v>3</v>
      </c>
      <c r="D128" s="6">
        <v>1</v>
      </c>
      <c r="E128" s="7">
        <f t="shared" si="15"/>
        <v>8.0000000000000002E-3</v>
      </c>
      <c r="F128" s="7">
        <f t="shared" si="16"/>
        <v>4.1666666666666666E-3</v>
      </c>
      <c r="G128" s="7">
        <f t="shared" si="18"/>
        <v>-0.66666666666666663</v>
      </c>
      <c r="H128" s="27">
        <f t="shared" si="17"/>
        <v>-5.3333333333333332E-3</v>
      </c>
    </row>
    <row r="129" spans="1:8" x14ac:dyDescent="0.2">
      <c r="A129" s="38"/>
      <c r="B129" s="35" t="s">
        <v>117</v>
      </c>
      <c r="C129" s="32">
        <v>1</v>
      </c>
      <c r="D129" s="6">
        <v>3</v>
      </c>
      <c r="E129" s="7">
        <f t="shared" si="15"/>
        <v>2.6666666666666666E-3</v>
      </c>
      <c r="F129" s="7">
        <f t="shared" si="16"/>
        <v>1.2500000000000001E-2</v>
      </c>
      <c r="G129" s="7">
        <f t="shared" si="18"/>
        <v>2</v>
      </c>
      <c r="H129" s="27">
        <f t="shared" si="17"/>
        <v>5.3333333333333332E-3</v>
      </c>
    </row>
    <row r="130" spans="1:8" x14ac:dyDescent="0.2">
      <c r="A130" s="38"/>
      <c r="B130" s="35" t="s">
        <v>118</v>
      </c>
      <c r="C130" s="32">
        <v>1</v>
      </c>
      <c r="D130" s="6">
        <v>0</v>
      </c>
      <c r="E130" s="7">
        <f t="shared" si="15"/>
        <v>2.6666666666666666E-3</v>
      </c>
      <c r="F130" s="7" t="str">
        <f t="shared" si="16"/>
        <v/>
      </c>
      <c r="G130" s="7">
        <f t="shared" si="18"/>
        <v>-1</v>
      </c>
      <c r="H130" s="27">
        <f t="shared" si="17"/>
        <v>-2.6666666666666666E-3</v>
      </c>
    </row>
    <row r="131" spans="1:8" x14ac:dyDescent="0.2">
      <c r="A131" s="38"/>
      <c r="B131" s="35" t="s">
        <v>119</v>
      </c>
      <c r="C131" s="32">
        <v>1</v>
      </c>
      <c r="D131" s="6">
        <v>1</v>
      </c>
      <c r="E131" s="7">
        <f t="shared" si="15"/>
        <v>2.6666666666666666E-3</v>
      </c>
      <c r="F131" s="7">
        <f t="shared" si="16"/>
        <v>4.1666666666666666E-3</v>
      </c>
      <c r="G131" s="7">
        <f t="shared" si="18"/>
        <v>0</v>
      </c>
      <c r="H131" s="27">
        <f t="shared" si="17"/>
        <v>0</v>
      </c>
    </row>
    <row r="132" spans="1:8" x14ac:dyDescent="0.2">
      <c r="A132" s="38"/>
      <c r="B132" s="35" t="s">
        <v>120</v>
      </c>
      <c r="C132" s="32">
        <v>11</v>
      </c>
      <c r="D132" s="6">
        <v>2</v>
      </c>
      <c r="E132" s="7">
        <f t="shared" si="15"/>
        <v>2.9333333333333333E-2</v>
      </c>
      <c r="F132" s="7">
        <f t="shared" si="16"/>
        <v>8.3333333333333332E-3</v>
      </c>
      <c r="G132" s="7">
        <f t="shared" si="18"/>
        <v>-0.81818181818181823</v>
      </c>
      <c r="H132" s="27">
        <f t="shared" si="17"/>
        <v>-2.4E-2</v>
      </c>
    </row>
    <row r="133" spans="1:8" x14ac:dyDescent="0.2">
      <c r="A133" s="38"/>
      <c r="B133" s="35" t="s">
        <v>121</v>
      </c>
      <c r="C133" s="32">
        <v>2</v>
      </c>
      <c r="D133" s="6">
        <v>1</v>
      </c>
      <c r="E133" s="7">
        <f t="shared" si="15"/>
        <v>5.3333333333333332E-3</v>
      </c>
      <c r="F133" s="7">
        <f t="shared" si="16"/>
        <v>4.1666666666666666E-3</v>
      </c>
      <c r="G133" s="7">
        <f t="shared" si="18"/>
        <v>-0.5</v>
      </c>
      <c r="H133" s="27">
        <f t="shared" si="17"/>
        <v>-2.6666666666666666E-3</v>
      </c>
    </row>
    <row r="134" spans="1:8" x14ac:dyDescent="0.2">
      <c r="A134" s="38"/>
      <c r="B134" s="35" t="s">
        <v>122</v>
      </c>
      <c r="C134" s="32">
        <v>9</v>
      </c>
      <c r="D134" s="6">
        <v>1</v>
      </c>
      <c r="E134" s="7">
        <f t="shared" si="15"/>
        <v>2.4E-2</v>
      </c>
      <c r="F134" s="7">
        <f t="shared" si="16"/>
        <v>4.1666666666666666E-3</v>
      </c>
      <c r="G134" s="7">
        <f t="shared" si="18"/>
        <v>-0.88888888888888884</v>
      </c>
      <c r="H134" s="27">
        <f t="shared" si="17"/>
        <v>-2.1333333333333333E-2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10</v>
      </c>
      <c r="D136" s="6">
        <v>1</v>
      </c>
      <c r="E136" s="7">
        <f t="shared" si="15"/>
        <v>2.6666666666666668E-2</v>
      </c>
      <c r="F136" s="7">
        <f t="shared" si="16"/>
        <v>4.1666666666666666E-3</v>
      </c>
      <c r="G136" s="7">
        <f t="shared" si="18"/>
        <v>-0.9</v>
      </c>
      <c r="H136" s="27">
        <f t="shared" si="17"/>
        <v>-2.4E-2</v>
      </c>
    </row>
    <row r="137" spans="1:8" x14ac:dyDescent="0.2">
      <c r="A137" s="38"/>
      <c r="B137" s="35" t="s">
        <v>125</v>
      </c>
      <c r="C137" s="32">
        <v>14</v>
      </c>
      <c r="D137" s="6">
        <v>20</v>
      </c>
      <c r="E137" s="7">
        <f t="shared" si="15"/>
        <v>3.7333333333333336E-2</v>
      </c>
      <c r="F137" s="7">
        <f t="shared" si="16"/>
        <v>8.3333333333333329E-2</v>
      </c>
      <c r="G137" s="7">
        <f t="shared" si="18"/>
        <v>0.42857142857142855</v>
      </c>
      <c r="H137" s="27">
        <f t="shared" si="17"/>
        <v>1.6E-2</v>
      </c>
    </row>
    <row r="138" spans="1:8" x14ac:dyDescent="0.2">
      <c r="A138" s="38"/>
      <c r="B138" s="35" t="s">
        <v>126</v>
      </c>
      <c r="C138" s="32">
        <v>1</v>
      </c>
      <c r="D138" s="6">
        <v>0</v>
      </c>
      <c r="E138" s="7">
        <f t="shared" si="15"/>
        <v>2.6666666666666666E-3</v>
      </c>
      <c r="F138" s="7" t="str">
        <f t="shared" si="16"/>
        <v/>
      </c>
      <c r="G138" s="7">
        <f t="shared" si="18"/>
        <v>-1</v>
      </c>
      <c r="H138" s="27">
        <f t="shared" si="17"/>
        <v>-2.6666666666666666E-3</v>
      </c>
    </row>
    <row r="139" spans="1:8" ht="25.5" x14ac:dyDescent="0.2">
      <c r="A139" s="38"/>
      <c r="B139" s="35" t="s">
        <v>127</v>
      </c>
      <c r="C139" s="32">
        <v>28</v>
      </c>
      <c r="D139" s="6">
        <v>25</v>
      </c>
      <c r="E139" s="7">
        <f t="shared" si="15"/>
        <v>7.4666666666666673E-2</v>
      </c>
      <c r="F139" s="7">
        <f t="shared" si="16"/>
        <v>0.10416666666666667</v>
      </c>
      <c r="G139" s="7">
        <f t="shared" si="18"/>
        <v>-0.10714285714285714</v>
      </c>
      <c r="H139" s="27">
        <f t="shared" si="17"/>
        <v>-8.0000000000000002E-3</v>
      </c>
    </row>
    <row r="140" spans="1:8" x14ac:dyDescent="0.2">
      <c r="A140" s="38"/>
      <c r="B140" s="35" t="s">
        <v>128</v>
      </c>
      <c r="C140" s="32">
        <v>2</v>
      </c>
      <c r="D140" s="6">
        <v>9</v>
      </c>
      <c r="E140" s="7">
        <f t="shared" ref="E140:E175" si="19">+IF(C140=0,"",C140/C$76)</f>
        <v>5.3333333333333332E-3</v>
      </c>
      <c r="F140" s="7">
        <f t="shared" ref="F140:F175" si="20">+IF(D140=0,"",D140/D$76)</f>
        <v>3.7499999999999999E-2</v>
      </c>
      <c r="G140" s="7">
        <f t="shared" si="18"/>
        <v>3.5</v>
      </c>
      <c r="H140" s="27">
        <f t="shared" ref="H140:H171" si="21">+IF(OR(AND(E140=""),(G140="")),"",E140*G140)</f>
        <v>1.8666666666666665E-2</v>
      </c>
    </row>
    <row r="141" spans="1:8" x14ac:dyDescent="0.2">
      <c r="A141" s="38"/>
      <c r="B141" s="35" t="s">
        <v>129</v>
      </c>
      <c r="C141" s="32">
        <v>0</v>
      </c>
      <c r="D141" s="6">
        <v>2</v>
      </c>
      <c r="E141" s="7" t="str">
        <f t="shared" si="19"/>
        <v/>
      </c>
      <c r="F141" s="7">
        <f t="shared" si="20"/>
        <v>8.3333333333333332E-3</v>
      </c>
      <c r="G141" s="7">
        <f t="shared" ref="G141:G175" si="22">+IF(AND(C141=0,D141=0)," ",IF(C141=0,1,IF(D141=0,-1,(D141-C141)/C141)))</f>
        <v>1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0</v>
      </c>
      <c r="D142" s="6">
        <v>2</v>
      </c>
      <c r="E142" s="7" t="str">
        <f t="shared" si="19"/>
        <v/>
      </c>
      <c r="F142" s="7">
        <f t="shared" si="20"/>
        <v>8.3333333333333332E-3</v>
      </c>
      <c r="G142" s="7">
        <f t="shared" si="22"/>
        <v>1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1</v>
      </c>
      <c r="D143" s="6">
        <v>1</v>
      </c>
      <c r="E143" s="7">
        <f t="shared" si="19"/>
        <v>2.6666666666666666E-3</v>
      </c>
      <c r="F143" s="7">
        <f t="shared" si="20"/>
        <v>4.1666666666666666E-3</v>
      </c>
      <c r="G143" s="7">
        <f t="shared" si="22"/>
        <v>0</v>
      </c>
      <c r="H143" s="27">
        <f t="shared" si="21"/>
        <v>0</v>
      </c>
    </row>
    <row r="144" spans="1:8" x14ac:dyDescent="0.2">
      <c r="A144" s="38"/>
      <c r="B144" s="35" t="s">
        <v>132</v>
      </c>
      <c r="C144" s="32">
        <v>2</v>
      </c>
      <c r="D144" s="6">
        <v>0</v>
      </c>
      <c r="E144" s="7">
        <f t="shared" si="19"/>
        <v>5.3333333333333332E-3</v>
      </c>
      <c r="F144" s="7" t="str">
        <f t="shared" si="20"/>
        <v/>
      </c>
      <c r="G144" s="7">
        <f t="shared" si="22"/>
        <v>-1</v>
      </c>
      <c r="H144" s="27">
        <f t="shared" si="21"/>
        <v>-5.3333333333333332E-3</v>
      </c>
    </row>
    <row r="145" spans="1:8" x14ac:dyDescent="0.2">
      <c r="A145" s="38"/>
      <c r="B145" s="35" t="s">
        <v>133</v>
      </c>
      <c r="C145" s="32">
        <v>3</v>
      </c>
      <c r="D145" s="6">
        <v>0</v>
      </c>
      <c r="E145" s="7">
        <f t="shared" si="19"/>
        <v>8.0000000000000002E-3</v>
      </c>
      <c r="F145" s="7" t="str">
        <f t="shared" si="20"/>
        <v/>
      </c>
      <c r="G145" s="7">
        <f t="shared" si="22"/>
        <v>-1</v>
      </c>
      <c r="H145" s="27">
        <f t="shared" si="21"/>
        <v>-8.0000000000000002E-3</v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4</v>
      </c>
      <c r="D147" s="6">
        <v>1</v>
      </c>
      <c r="E147" s="7">
        <f t="shared" si="19"/>
        <v>1.0666666666666666E-2</v>
      </c>
      <c r="F147" s="7">
        <f t="shared" si="20"/>
        <v>4.1666666666666666E-3</v>
      </c>
      <c r="G147" s="7">
        <f t="shared" si="22"/>
        <v>-0.75</v>
      </c>
      <c r="H147" s="27">
        <f t="shared" si="21"/>
        <v>-8.0000000000000002E-3</v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1</v>
      </c>
      <c r="E149" s="7" t="str">
        <f t="shared" si="19"/>
        <v/>
      </c>
      <c r="F149" s="7">
        <f t="shared" si="20"/>
        <v>4.1666666666666666E-3</v>
      </c>
      <c r="G149" s="7">
        <f t="shared" si="22"/>
        <v>1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1</v>
      </c>
      <c r="D151" s="6">
        <v>0</v>
      </c>
      <c r="E151" s="7">
        <f t="shared" si="19"/>
        <v>2.6666666666666666E-3</v>
      </c>
      <c r="F151" s="7" t="str">
        <f t="shared" si="20"/>
        <v/>
      </c>
      <c r="G151" s="7">
        <f t="shared" si="22"/>
        <v>-1</v>
      </c>
      <c r="H151" s="27">
        <f t="shared" si="21"/>
        <v>-2.6666666666666666E-3</v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3</v>
      </c>
      <c r="D153" s="6">
        <v>0</v>
      </c>
      <c r="E153" s="7">
        <f t="shared" si="19"/>
        <v>8.0000000000000002E-3</v>
      </c>
      <c r="F153" s="7" t="str">
        <f t="shared" si="20"/>
        <v/>
      </c>
      <c r="G153" s="7">
        <f t="shared" si="22"/>
        <v>-1</v>
      </c>
      <c r="H153" s="27">
        <f t="shared" si="21"/>
        <v>-8.0000000000000002E-3</v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1</v>
      </c>
      <c r="D156" s="6">
        <v>0</v>
      </c>
      <c r="E156" s="7">
        <f t="shared" si="19"/>
        <v>2.6666666666666666E-3</v>
      </c>
      <c r="F156" s="7" t="str">
        <f t="shared" si="20"/>
        <v/>
      </c>
      <c r="G156" s="7">
        <f t="shared" si="22"/>
        <v>-1</v>
      </c>
      <c r="H156" s="27">
        <f t="shared" si="21"/>
        <v>-2.6666666666666666E-3</v>
      </c>
    </row>
    <row r="157" spans="1:8" x14ac:dyDescent="0.2">
      <c r="A157" s="38"/>
      <c r="B157" s="35" t="s">
        <v>145</v>
      </c>
      <c r="C157" s="32">
        <v>3</v>
      </c>
      <c r="D157" s="6">
        <v>0</v>
      </c>
      <c r="E157" s="7">
        <f t="shared" si="19"/>
        <v>8.0000000000000002E-3</v>
      </c>
      <c r="F157" s="7" t="str">
        <f t="shared" si="20"/>
        <v/>
      </c>
      <c r="G157" s="7">
        <f t="shared" si="22"/>
        <v>-1</v>
      </c>
      <c r="H157" s="27">
        <f t="shared" si="21"/>
        <v>-8.0000000000000002E-3</v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2</v>
      </c>
      <c r="D161" s="6">
        <v>2</v>
      </c>
      <c r="E161" s="7">
        <f t="shared" si="19"/>
        <v>5.3333333333333332E-3</v>
      </c>
      <c r="F161" s="7">
        <f t="shared" si="20"/>
        <v>8.3333333333333332E-3</v>
      </c>
      <c r="G161" s="7">
        <f t="shared" si="22"/>
        <v>0</v>
      </c>
      <c r="H161" s="27">
        <f t="shared" si="21"/>
        <v>0</v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2</v>
      </c>
      <c r="D164" s="6">
        <v>1</v>
      </c>
      <c r="E164" s="7">
        <f t="shared" si="19"/>
        <v>5.3333333333333332E-3</v>
      </c>
      <c r="F164" s="7">
        <f t="shared" si="20"/>
        <v>4.1666666666666666E-3</v>
      </c>
      <c r="G164" s="7">
        <f t="shared" si="22"/>
        <v>-0.5</v>
      </c>
      <c r="H164" s="27">
        <f t="shared" si="21"/>
        <v>-2.6666666666666666E-3</v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20</v>
      </c>
      <c r="D172" s="6">
        <v>12</v>
      </c>
      <c r="E172" s="7">
        <f t="shared" si="19"/>
        <v>5.3333333333333337E-2</v>
      </c>
      <c r="F172" s="7">
        <f t="shared" si="20"/>
        <v>0.05</v>
      </c>
      <c r="G172" s="7">
        <f t="shared" si="22"/>
        <v>-0.4</v>
      </c>
      <c r="H172" s="27">
        <f t="shared" ref="H172:H175" si="23">+IF(OR(AND(E172=""),(G172="")),"",E172*G172)</f>
        <v>-2.1333333333333336E-2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421</v>
      </c>
      <c r="D181" s="20">
        <f>SUM(D182:D356)</f>
        <v>310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-0.26365795724465557</v>
      </c>
      <c r="H181" s="21">
        <f t="shared" ref="H181:H212" si="26">+IF(OR(AND(E181=""),(G181="")),"",E181*G181)</f>
        <v>-0.26365795724465557</v>
      </c>
    </row>
    <row r="182" spans="1:8" x14ac:dyDescent="0.2">
      <c r="A182" s="38"/>
      <c r="B182" s="34" t="s">
        <v>164</v>
      </c>
      <c r="C182" s="31">
        <v>7</v>
      </c>
      <c r="D182" s="24">
        <v>4</v>
      </c>
      <c r="E182" s="25">
        <f t="shared" si="24"/>
        <v>1.66270783847981E-2</v>
      </c>
      <c r="F182" s="25">
        <f t="shared" si="25"/>
        <v>1.2903225806451613E-2</v>
      </c>
      <c r="G182" s="25">
        <f t="shared" ref="G182:G213" si="27">+IF(AND(C182=0,D182=0)," ",IF(C182=0,1,IF(D182=0,-1,(D182-C182)/C182)))</f>
        <v>-0.42857142857142855</v>
      </c>
      <c r="H182" s="26">
        <f t="shared" si="26"/>
        <v>-7.1258907363420422E-3</v>
      </c>
    </row>
    <row r="183" spans="1:8" x14ac:dyDescent="0.2">
      <c r="A183" s="38"/>
      <c r="B183" s="35" t="s">
        <v>165</v>
      </c>
      <c r="C183" s="32">
        <v>1</v>
      </c>
      <c r="D183" s="6">
        <v>2</v>
      </c>
      <c r="E183" s="7">
        <f t="shared" si="24"/>
        <v>2.3752969121140144E-3</v>
      </c>
      <c r="F183" s="7">
        <f t="shared" si="25"/>
        <v>6.4516129032258064E-3</v>
      </c>
      <c r="G183" s="7">
        <f t="shared" si="27"/>
        <v>1</v>
      </c>
      <c r="H183" s="27">
        <f t="shared" si="26"/>
        <v>2.3752969121140144E-3</v>
      </c>
    </row>
    <row r="184" spans="1:8" ht="38.25" x14ac:dyDescent="0.2">
      <c r="A184" s="38"/>
      <c r="B184" s="35" t="s">
        <v>166</v>
      </c>
      <c r="C184" s="32">
        <v>2</v>
      </c>
      <c r="D184" s="6">
        <v>1</v>
      </c>
      <c r="E184" s="7">
        <f t="shared" si="24"/>
        <v>4.7505938242280287E-3</v>
      </c>
      <c r="F184" s="7">
        <f t="shared" si="25"/>
        <v>3.2258064516129032E-3</v>
      </c>
      <c r="G184" s="7">
        <f t="shared" si="27"/>
        <v>-0.5</v>
      </c>
      <c r="H184" s="27">
        <f t="shared" si="26"/>
        <v>-2.3752969121140144E-3</v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11</v>
      </c>
      <c r="D186" s="6">
        <v>10</v>
      </c>
      <c r="E186" s="7">
        <f t="shared" si="24"/>
        <v>2.6128266033254157E-2</v>
      </c>
      <c r="F186" s="7">
        <f t="shared" si="25"/>
        <v>3.2258064516129031E-2</v>
      </c>
      <c r="G186" s="7">
        <f t="shared" si="27"/>
        <v>-9.0909090909090912E-2</v>
      </c>
      <c r="H186" s="27">
        <f t="shared" si="26"/>
        <v>-2.3752969121140144E-3</v>
      </c>
    </row>
    <row r="187" spans="1:8" ht="25.5" x14ac:dyDescent="0.2">
      <c r="A187" s="38"/>
      <c r="B187" s="35" t="s">
        <v>169</v>
      </c>
      <c r="C187" s="32">
        <v>0</v>
      </c>
      <c r="D187" s="6">
        <v>1</v>
      </c>
      <c r="E187" s="7" t="str">
        <f t="shared" si="24"/>
        <v/>
      </c>
      <c r="F187" s="7">
        <f t="shared" si="25"/>
        <v>3.2258064516129032E-3</v>
      </c>
      <c r="G187" s="7">
        <f t="shared" si="27"/>
        <v>1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26</v>
      </c>
      <c r="D188" s="6">
        <v>11</v>
      </c>
      <c r="E188" s="7">
        <f t="shared" si="24"/>
        <v>6.1757719714964368E-2</v>
      </c>
      <c r="F188" s="7">
        <f t="shared" si="25"/>
        <v>3.5483870967741936E-2</v>
      </c>
      <c r="G188" s="7">
        <f t="shared" si="27"/>
        <v>-0.57692307692307687</v>
      </c>
      <c r="H188" s="27">
        <f t="shared" si="26"/>
        <v>-3.5629453681710208E-2</v>
      </c>
    </row>
    <row r="189" spans="1:8" x14ac:dyDescent="0.2">
      <c r="A189" s="38"/>
      <c r="B189" s="35" t="s">
        <v>171</v>
      </c>
      <c r="C189" s="32">
        <v>0</v>
      </c>
      <c r="D189" s="6">
        <v>1</v>
      </c>
      <c r="E189" s="7" t="str">
        <f t="shared" si="24"/>
        <v/>
      </c>
      <c r="F189" s="7">
        <f t="shared" si="25"/>
        <v>3.2258064516129032E-3</v>
      </c>
      <c r="G189" s="7">
        <f t="shared" si="27"/>
        <v>1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4</v>
      </c>
      <c r="D190" s="6">
        <v>2</v>
      </c>
      <c r="E190" s="7">
        <f t="shared" si="24"/>
        <v>9.5011876484560574E-3</v>
      </c>
      <c r="F190" s="7">
        <f t="shared" si="25"/>
        <v>6.4516129032258064E-3</v>
      </c>
      <c r="G190" s="7">
        <f t="shared" si="27"/>
        <v>-0.5</v>
      </c>
      <c r="H190" s="27">
        <f t="shared" si="26"/>
        <v>-4.7505938242280287E-3</v>
      </c>
    </row>
    <row r="191" spans="1:8" x14ac:dyDescent="0.2">
      <c r="A191" s="38"/>
      <c r="B191" s="35" t="s">
        <v>173</v>
      </c>
      <c r="C191" s="32">
        <v>2</v>
      </c>
      <c r="D191" s="6">
        <v>2</v>
      </c>
      <c r="E191" s="7">
        <f t="shared" si="24"/>
        <v>4.7505938242280287E-3</v>
      </c>
      <c r="F191" s="7">
        <f t="shared" si="25"/>
        <v>6.4516129032258064E-3</v>
      </c>
      <c r="G191" s="7">
        <f t="shared" si="27"/>
        <v>0</v>
      </c>
      <c r="H191" s="27">
        <f t="shared" si="26"/>
        <v>0</v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1</v>
      </c>
      <c r="E194" s="7" t="str">
        <f t="shared" si="24"/>
        <v/>
      </c>
      <c r="F194" s="7">
        <f t="shared" si="25"/>
        <v>3.2258064516129032E-3</v>
      </c>
      <c r="G194" s="7">
        <f t="shared" si="27"/>
        <v>1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6</v>
      </c>
      <c r="D195" s="6">
        <v>3</v>
      </c>
      <c r="E195" s="7">
        <f t="shared" si="24"/>
        <v>1.4251781472684086E-2</v>
      </c>
      <c r="F195" s="7">
        <f t="shared" si="25"/>
        <v>9.6774193548387101E-3</v>
      </c>
      <c r="G195" s="7">
        <f t="shared" si="27"/>
        <v>-0.5</v>
      </c>
      <c r="H195" s="27">
        <f t="shared" si="26"/>
        <v>-7.1258907363420431E-3</v>
      </c>
    </row>
    <row r="196" spans="1:8" x14ac:dyDescent="0.2">
      <c r="A196" s="38"/>
      <c r="B196" s="35" t="s">
        <v>178</v>
      </c>
      <c r="C196" s="32">
        <v>5</v>
      </c>
      <c r="D196" s="6">
        <v>5</v>
      </c>
      <c r="E196" s="7">
        <f t="shared" si="24"/>
        <v>1.1876484560570071E-2</v>
      </c>
      <c r="F196" s="7">
        <f t="shared" si="25"/>
        <v>1.6129032258064516E-2</v>
      </c>
      <c r="G196" s="7">
        <f t="shared" si="27"/>
        <v>0</v>
      </c>
      <c r="H196" s="27">
        <f t="shared" si="26"/>
        <v>0</v>
      </c>
    </row>
    <row r="197" spans="1:8" ht="25.5" x14ac:dyDescent="0.2">
      <c r="A197" s="38"/>
      <c r="B197" s="35" t="s">
        <v>179</v>
      </c>
      <c r="C197" s="32">
        <v>4</v>
      </c>
      <c r="D197" s="6">
        <v>18</v>
      </c>
      <c r="E197" s="7">
        <f t="shared" si="24"/>
        <v>9.5011876484560574E-3</v>
      </c>
      <c r="F197" s="7">
        <f t="shared" si="25"/>
        <v>5.8064516129032261E-2</v>
      </c>
      <c r="G197" s="7">
        <f t="shared" si="27"/>
        <v>3.5</v>
      </c>
      <c r="H197" s="27">
        <f t="shared" si="26"/>
        <v>3.3254156769596199E-2</v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1</v>
      </c>
      <c r="D200" s="6">
        <v>0</v>
      </c>
      <c r="E200" s="7">
        <f t="shared" si="24"/>
        <v>2.3752969121140144E-3</v>
      </c>
      <c r="F200" s="7" t="str">
        <f t="shared" si="25"/>
        <v/>
      </c>
      <c r="G200" s="7">
        <f t="shared" si="27"/>
        <v>-1</v>
      </c>
      <c r="H200" s="27">
        <f t="shared" si="26"/>
        <v>-2.3752969121140144E-3</v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58</v>
      </c>
      <c r="D202" s="6">
        <v>24</v>
      </c>
      <c r="E202" s="7">
        <f t="shared" si="24"/>
        <v>0.13776722090261281</v>
      </c>
      <c r="F202" s="7">
        <f t="shared" si="25"/>
        <v>7.7419354838709681E-2</v>
      </c>
      <c r="G202" s="7">
        <f t="shared" si="27"/>
        <v>-0.58620689655172409</v>
      </c>
      <c r="H202" s="27">
        <f t="shared" si="26"/>
        <v>-8.0760095011876476E-2</v>
      </c>
    </row>
    <row r="203" spans="1:8" x14ac:dyDescent="0.2">
      <c r="A203" s="38"/>
      <c r="B203" s="35" t="s">
        <v>185</v>
      </c>
      <c r="C203" s="32">
        <v>1</v>
      </c>
      <c r="D203" s="6">
        <v>3</v>
      </c>
      <c r="E203" s="7">
        <f t="shared" si="24"/>
        <v>2.3752969121140144E-3</v>
      </c>
      <c r="F203" s="7">
        <f t="shared" si="25"/>
        <v>9.6774193548387101E-3</v>
      </c>
      <c r="G203" s="7">
        <f t="shared" si="27"/>
        <v>2</v>
      </c>
      <c r="H203" s="27">
        <f t="shared" si="26"/>
        <v>4.7505938242280287E-3</v>
      </c>
    </row>
    <row r="204" spans="1:8" x14ac:dyDescent="0.2">
      <c r="A204" s="38"/>
      <c r="B204" s="35" t="s">
        <v>186</v>
      </c>
      <c r="C204" s="32">
        <v>0</v>
      </c>
      <c r="D204" s="6">
        <v>2</v>
      </c>
      <c r="E204" s="7" t="str">
        <f t="shared" si="24"/>
        <v/>
      </c>
      <c r="F204" s="7">
        <f t="shared" si="25"/>
        <v>6.4516129032258064E-3</v>
      </c>
      <c r="G204" s="7">
        <f t="shared" si="27"/>
        <v>1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1</v>
      </c>
      <c r="D206" s="6">
        <v>0</v>
      </c>
      <c r="E206" s="7">
        <f t="shared" si="24"/>
        <v>2.3752969121140144E-3</v>
      </c>
      <c r="F206" s="7" t="str">
        <f t="shared" si="25"/>
        <v/>
      </c>
      <c r="G206" s="7">
        <f t="shared" si="27"/>
        <v>-1</v>
      </c>
      <c r="H206" s="27">
        <f t="shared" si="26"/>
        <v>-2.3752969121140144E-3</v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21</v>
      </c>
      <c r="D208" s="6">
        <v>4</v>
      </c>
      <c r="E208" s="7">
        <f t="shared" si="24"/>
        <v>4.9881235154394299E-2</v>
      </c>
      <c r="F208" s="7">
        <f t="shared" si="25"/>
        <v>1.2903225806451613E-2</v>
      </c>
      <c r="G208" s="7">
        <f t="shared" si="27"/>
        <v>-0.80952380952380953</v>
      </c>
      <c r="H208" s="27">
        <f t="shared" si="26"/>
        <v>-4.0380047505938245E-2</v>
      </c>
    </row>
    <row r="209" spans="1:8" x14ac:dyDescent="0.2">
      <c r="A209" s="38"/>
      <c r="B209" s="35" t="s">
        <v>191</v>
      </c>
      <c r="C209" s="32">
        <v>1</v>
      </c>
      <c r="D209" s="6">
        <v>0</v>
      </c>
      <c r="E209" s="7">
        <f t="shared" si="24"/>
        <v>2.3752969121140144E-3</v>
      </c>
      <c r="F209" s="7" t="str">
        <f t="shared" si="25"/>
        <v/>
      </c>
      <c r="G209" s="7">
        <f t="shared" si="27"/>
        <v>-1</v>
      </c>
      <c r="H209" s="27">
        <f t="shared" si="26"/>
        <v>-2.3752969121140144E-3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5</v>
      </c>
      <c r="D211" s="6">
        <v>3</v>
      </c>
      <c r="E211" s="7">
        <f t="shared" si="24"/>
        <v>1.1876484560570071E-2</v>
      </c>
      <c r="F211" s="7">
        <f t="shared" si="25"/>
        <v>9.6774193548387101E-3</v>
      </c>
      <c r="G211" s="7">
        <f t="shared" si="27"/>
        <v>-0.4</v>
      </c>
      <c r="H211" s="27">
        <f t="shared" si="26"/>
        <v>-4.7505938242280287E-3</v>
      </c>
    </row>
    <row r="212" spans="1:8" x14ac:dyDescent="0.2">
      <c r="A212" s="38"/>
      <c r="B212" s="35" t="s">
        <v>194</v>
      </c>
      <c r="C212" s="32">
        <v>15</v>
      </c>
      <c r="D212" s="6">
        <v>16</v>
      </c>
      <c r="E212" s="7">
        <f t="shared" si="24"/>
        <v>3.5629453681710214E-2</v>
      </c>
      <c r="F212" s="7">
        <f t="shared" si="25"/>
        <v>5.1612903225806452E-2</v>
      </c>
      <c r="G212" s="7">
        <f t="shared" si="27"/>
        <v>6.6666666666666666E-2</v>
      </c>
      <c r="H212" s="27">
        <f t="shared" si="26"/>
        <v>2.3752969121140144E-3</v>
      </c>
    </row>
    <row r="213" spans="1:8" x14ac:dyDescent="0.2">
      <c r="A213" s="38"/>
      <c r="B213" s="35" t="s">
        <v>195</v>
      </c>
      <c r="C213" s="32">
        <v>18</v>
      </c>
      <c r="D213" s="6">
        <v>6</v>
      </c>
      <c r="E213" s="7">
        <f t="shared" ref="E213:E244" si="28">+IF(C213=0,"",C213/C$181)</f>
        <v>4.2755344418052253E-2</v>
      </c>
      <c r="F213" s="7">
        <f t="shared" ref="F213:F244" si="29">+IF(D213=0,"",D213/D$181)</f>
        <v>1.935483870967742E-2</v>
      </c>
      <c r="G213" s="7">
        <f t="shared" si="27"/>
        <v>-0.66666666666666663</v>
      </c>
      <c r="H213" s="27">
        <f t="shared" ref="H213:H244" si="30">+IF(OR(AND(E213=""),(G213="")),"",E213*G213)</f>
        <v>-2.8503562945368169E-2</v>
      </c>
    </row>
    <row r="214" spans="1:8" x14ac:dyDescent="0.2">
      <c r="A214" s="38"/>
      <c r="B214" s="35" t="s">
        <v>196</v>
      </c>
      <c r="C214" s="32">
        <v>8</v>
      </c>
      <c r="D214" s="6">
        <v>15</v>
      </c>
      <c r="E214" s="7">
        <f t="shared" si="28"/>
        <v>1.9002375296912115E-2</v>
      </c>
      <c r="F214" s="7">
        <f t="shared" si="29"/>
        <v>4.8387096774193547E-2</v>
      </c>
      <c r="G214" s="7">
        <f t="shared" ref="G214:G245" si="31">+IF(AND(C214=0,D214=0)," ",IF(C214=0,1,IF(D214=0,-1,(D214-C214)/C214)))</f>
        <v>0.875</v>
      </c>
      <c r="H214" s="27">
        <f t="shared" si="30"/>
        <v>1.66270783847981E-2</v>
      </c>
    </row>
    <row r="215" spans="1:8" x14ac:dyDescent="0.2">
      <c r="A215" s="38"/>
      <c r="B215" s="35" t="s">
        <v>197</v>
      </c>
      <c r="C215" s="32">
        <v>8</v>
      </c>
      <c r="D215" s="6">
        <v>0</v>
      </c>
      <c r="E215" s="7">
        <f t="shared" si="28"/>
        <v>1.9002375296912115E-2</v>
      </c>
      <c r="F215" s="7" t="str">
        <f t="shared" si="29"/>
        <v/>
      </c>
      <c r="G215" s="7">
        <f t="shared" si="31"/>
        <v>-1</v>
      </c>
      <c r="H215" s="27">
        <f t="shared" si="30"/>
        <v>-1.9002375296912115E-2</v>
      </c>
    </row>
    <row r="216" spans="1:8" x14ac:dyDescent="0.2">
      <c r="A216" s="38"/>
      <c r="B216" s="35" t="s">
        <v>198</v>
      </c>
      <c r="C216" s="32">
        <v>3</v>
      </c>
      <c r="D216" s="6">
        <v>0</v>
      </c>
      <c r="E216" s="7">
        <f t="shared" si="28"/>
        <v>7.1258907363420431E-3</v>
      </c>
      <c r="F216" s="7" t="str">
        <f t="shared" si="29"/>
        <v/>
      </c>
      <c r="G216" s="7">
        <f t="shared" si="31"/>
        <v>-1</v>
      </c>
      <c r="H216" s="27">
        <f t="shared" si="30"/>
        <v>-7.1258907363420431E-3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8</v>
      </c>
      <c r="D218" s="6">
        <v>0</v>
      </c>
      <c r="E218" s="7">
        <f t="shared" si="28"/>
        <v>1.9002375296912115E-2</v>
      </c>
      <c r="F218" s="7" t="str">
        <f t="shared" si="29"/>
        <v/>
      </c>
      <c r="G218" s="7">
        <f t="shared" si="31"/>
        <v>-1</v>
      </c>
      <c r="H218" s="27">
        <f t="shared" si="30"/>
        <v>-1.9002375296912115E-2</v>
      </c>
    </row>
    <row r="219" spans="1:8" x14ac:dyDescent="0.2">
      <c r="A219" s="38"/>
      <c r="B219" s="35" t="s">
        <v>201</v>
      </c>
      <c r="C219" s="32">
        <v>9</v>
      </c>
      <c r="D219" s="6">
        <v>2</v>
      </c>
      <c r="E219" s="7">
        <f t="shared" si="28"/>
        <v>2.1377672209026127E-2</v>
      </c>
      <c r="F219" s="7">
        <f t="shared" si="29"/>
        <v>6.4516129032258064E-3</v>
      </c>
      <c r="G219" s="7">
        <f t="shared" si="31"/>
        <v>-0.77777777777777779</v>
      </c>
      <c r="H219" s="27">
        <f t="shared" si="30"/>
        <v>-1.66270783847981E-2</v>
      </c>
    </row>
    <row r="220" spans="1:8" x14ac:dyDescent="0.2">
      <c r="A220" s="38"/>
      <c r="B220" s="35" t="s">
        <v>202</v>
      </c>
      <c r="C220" s="32">
        <v>14</v>
      </c>
      <c r="D220" s="6">
        <v>1</v>
      </c>
      <c r="E220" s="7">
        <f t="shared" si="28"/>
        <v>3.3254156769596199E-2</v>
      </c>
      <c r="F220" s="7">
        <f t="shared" si="29"/>
        <v>3.2258064516129032E-3</v>
      </c>
      <c r="G220" s="7">
        <f t="shared" si="31"/>
        <v>-0.9285714285714286</v>
      </c>
      <c r="H220" s="27">
        <f t="shared" si="30"/>
        <v>-3.0878859857482188E-2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19</v>
      </c>
      <c r="D223" s="6">
        <v>10</v>
      </c>
      <c r="E223" s="7">
        <f t="shared" si="28"/>
        <v>4.5130641330166268E-2</v>
      </c>
      <c r="F223" s="7">
        <f t="shared" si="29"/>
        <v>3.2258064516129031E-2</v>
      </c>
      <c r="G223" s="7">
        <f t="shared" si="31"/>
        <v>-0.47368421052631576</v>
      </c>
      <c r="H223" s="27">
        <f t="shared" si="30"/>
        <v>-2.1377672209026127E-2</v>
      </c>
    </row>
    <row r="224" spans="1:8" x14ac:dyDescent="0.2">
      <c r="A224" s="38"/>
      <c r="B224" s="35" t="s">
        <v>206</v>
      </c>
      <c r="C224" s="32">
        <v>3</v>
      </c>
      <c r="D224" s="6">
        <v>1</v>
      </c>
      <c r="E224" s="7">
        <f t="shared" si="28"/>
        <v>7.1258907363420431E-3</v>
      </c>
      <c r="F224" s="7">
        <f t="shared" si="29"/>
        <v>3.2258064516129032E-3</v>
      </c>
      <c r="G224" s="7">
        <f t="shared" si="31"/>
        <v>-0.66666666666666663</v>
      </c>
      <c r="H224" s="27">
        <f t="shared" si="30"/>
        <v>-4.7505938242280287E-3</v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16</v>
      </c>
      <c r="D228" s="6">
        <v>9</v>
      </c>
      <c r="E228" s="7">
        <f t="shared" si="28"/>
        <v>3.800475059382423E-2</v>
      </c>
      <c r="F228" s="7">
        <f t="shared" si="29"/>
        <v>2.903225806451613E-2</v>
      </c>
      <c r="G228" s="7">
        <f t="shared" si="31"/>
        <v>-0.4375</v>
      </c>
      <c r="H228" s="27">
        <f t="shared" si="30"/>
        <v>-1.66270783847981E-2</v>
      </c>
    </row>
    <row r="229" spans="1:8" x14ac:dyDescent="0.2">
      <c r="A229" s="38"/>
      <c r="B229" s="35" t="s">
        <v>211</v>
      </c>
      <c r="C229" s="32">
        <v>1</v>
      </c>
      <c r="D229" s="6">
        <v>0</v>
      </c>
      <c r="E229" s="7">
        <f t="shared" si="28"/>
        <v>2.3752969121140144E-3</v>
      </c>
      <c r="F229" s="7" t="str">
        <f t="shared" si="29"/>
        <v/>
      </c>
      <c r="G229" s="7">
        <f t="shared" si="31"/>
        <v>-1</v>
      </c>
      <c r="H229" s="27">
        <f t="shared" si="30"/>
        <v>-2.3752969121140144E-3</v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4</v>
      </c>
      <c r="D235" s="6">
        <v>7</v>
      </c>
      <c r="E235" s="7">
        <f t="shared" si="28"/>
        <v>9.5011876484560574E-3</v>
      </c>
      <c r="F235" s="7">
        <f t="shared" si="29"/>
        <v>2.2580645161290321E-2</v>
      </c>
      <c r="G235" s="7">
        <f t="shared" si="31"/>
        <v>0.75</v>
      </c>
      <c r="H235" s="27">
        <f t="shared" si="30"/>
        <v>7.1258907363420431E-3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1</v>
      </c>
      <c r="E238" s="7" t="str">
        <f t="shared" si="28"/>
        <v/>
      </c>
      <c r="F238" s="7">
        <f t="shared" si="29"/>
        <v>3.2258064516129032E-3</v>
      </c>
      <c r="G238" s="7">
        <f t="shared" si="31"/>
        <v>1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8</v>
      </c>
      <c r="D241" s="6">
        <v>13</v>
      </c>
      <c r="E241" s="7">
        <f t="shared" si="28"/>
        <v>1.9002375296912115E-2</v>
      </c>
      <c r="F241" s="7">
        <f t="shared" si="29"/>
        <v>4.1935483870967745E-2</v>
      </c>
      <c r="G241" s="7">
        <f t="shared" si="31"/>
        <v>0.625</v>
      </c>
      <c r="H241" s="27">
        <f t="shared" si="30"/>
        <v>1.1876484560570073E-2</v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1</v>
      </c>
      <c r="E245" s="7" t="str">
        <f t="shared" ref="E245:E276" si="32">+IF(C245=0,"",C245/C$181)</f>
        <v/>
      </c>
      <c r="F245" s="7">
        <f t="shared" ref="F245:F276" si="33">+IF(D245=0,"",D245/D$181)</f>
        <v>3.2258064516129032E-3</v>
      </c>
      <c r="G245" s="7">
        <f t="shared" si="31"/>
        <v>1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1</v>
      </c>
      <c r="E246" s="7" t="str">
        <f t="shared" si="32"/>
        <v/>
      </c>
      <c r="F246" s="7">
        <f t="shared" si="33"/>
        <v>3.2258064516129032E-3</v>
      </c>
      <c r="G246" s="7">
        <f t="shared" ref="G246:G277" si="35">+IF(AND(C246=0,D246=0)," ",IF(C246=0,1,IF(D246=0,-1,(D246-C246)/C246)))</f>
        <v>1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4</v>
      </c>
      <c r="D248" s="6">
        <v>2</v>
      </c>
      <c r="E248" s="7">
        <f t="shared" si="32"/>
        <v>9.5011876484560574E-3</v>
      </c>
      <c r="F248" s="7">
        <f t="shared" si="33"/>
        <v>6.4516129032258064E-3</v>
      </c>
      <c r="G248" s="7">
        <f t="shared" si="35"/>
        <v>-0.5</v>
      </c>
      <c r="H248" s="27">
        <f t="shared" si="34"/>
        <v>-4.7505938242280287E-3</v>
      </c>
    </row>
    <row r="249" spans="1:8" x14ac:dyDescent="0.2">
      <c r="A249" s="38"/>
      <c r="B249" s="35" t="s">
        <v>231</v>
      </c>
      <c r="C249" s="32">
        <v>2</v>
      </c>
      <c r="D249" s="6">
        <v>0</v>
      </c>
      <c r="E249" s="7">
        <f t="shared" si="32"/>
        <v>4.7505938242280287E-3</v>
      </c>
      <c r="F249" s="7" t="str">
        <f t="shared" si="33"/>
        <v/>
      </c>
      <c r="G249" s="7">
        <f t="shared" si="35"/>
        <v>-1</v>
      </c>
      <c r="H249" s="27">
        <f t="shared" si="34"/>
        <v>-4.7505938242280287E-3</v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7</v>
      </c>
      <c r="D251" s="6">
        <v>1</v>
      </c>
      <c r="E251" s="7">
        <f t="shared" si="32"/>
        <v>1.66270783847981E-2</v>
      </c>
      <c r="F251" s="7">
        <f t="shared" si="33"/>
        <v>3.2258064516129032E-3</v>
      </c>
      <c r="G251" s="7">
        <f t="shared" si="35"/>
        <v>-0.8571428571428571</v>
      </c>
      <c r="H251" s="27">
        <f t="shared" si="34"/>
        <v>-1.4251781472684084E-2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1</v>
      </c>
      <c r="D256" s="6">
        <v>0</v>
      </c>
      <c r="E256" s="7">
        <f t="shared" si="32"/>
        <v>2.3752969121140144E-3</v>
      </c>
      <c r="F256" s="7" t="str">
        <f t="shared" si="33"/>
        <v/>
      </c>
      <c r="G256" s="7">
        <f t="shared" si="35"/>
        <v>-1</v>
      </c>
      <c r="H256" s="27">
        <f t="shared" si="34"/>
        <v>-2.3752969121140144E-3</v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2</v>
      </c>
      <c r="D258" s="6">
        <v>0</v>
      </c>
      <c r="E258" s="7">
        <f t="shared" si="32"/>
        <v>4.7505938242280287E-3</v>
      </c>
      <c r="F258" s="7" t="str">
        <f t="shared" si="33"/>
        <v/>
      </c>
      <c r="G258" s="7">
        <f t="shared" si="35"/>
        <v>-1</v>
      </c>
      <c r="H258" s="27">
        <f t="shared" si="34"/>
        <v>-4.7505938242280287E-3</v>
      </c>
    </row>
    <row r="259" spans="1:8" x14ac:dyDescent="0.2">
      <c r="A259" s="38"/>
      <c r="B259" s="35" t="s">
        <v>241</v>
      </c>
      <c r="C259" s="32">
        <v>1</v>
      </c>
      <c r="D259" s="6">
        <v>0</v>
      </c>
      <c r="E259" s="7">
        <f t="shared" si="32"/>
        <v>2.3752969121140144E-3</v>
      </c>
      <c r="F259" s="7" t="str">
        <f t="shared" si="33"/>
        <v/>
      </c>
      <c r="G259" s="7">
        <f t="shared" si="35"/>
        <v>-1</v>
      </c>
      <c r="H259" s="27">
        <f t="shared" si="34"/>
        <v>-2.3752969121140144E-3</v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1</v>
      </c>
      <c r="D263" s="6">
        <v>0</v>
      </c>
      <c r="E263" s="7">
        <f t="shared" si="32"/>
        <v>2.3752969121140144E-3</v>
      </c>
      <c r="F263" s="7" t="str">
        <f t="shared" si="33"/>
        <v/>
      </c>
      <c r="G263" s="7">
        <f t="shared" si="35"/>
        <v>-1</v>
      </c>
      <c r="H263" s="27">
        <f t="shared" si="34"/>
        <v>-2.3752969121140144E-3</v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10</v>
      </c>
      <c r="E265" s="7" t="str">
        <f t="shared" si="32"/>
        <v/>
      </c>
      <c r="F265" s="7">
        <f t="shared" si="33"/>
        <v>3.2258064516129031E-2</v>
      </c>
      <c r="G265" s="7">
        <f t="shared" si="35"/>
        <v>1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2</v>
      </c>
      <c r="D270" s="6">
        <v>2</v>
      </c>
      <c r="E270" s="7">
        <f t="shared" si="32"/>
        <v>4.7505938242280287E-3</v>
      </c>
      <c r="F270" s="7">
        <f t="shared" si="33"/>
        <v>6.4516129032258064E-3</v>
      </c>
      <c r="G270" s="7">
        <f t="shared" si="35"/>
        <v>0</v>
      </c>
      <c r="H270" s="27">
        <f t="shared" si="34"/>
        <v>0</v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1</v>
      </c>
      <c r="D272" s="6">
        <v>0</v>
      </c>
      <c r="E272" s="7">
        <f t="shared" si="32"/>
        <v>2.3752969121140144E-3</v>
      </c>
      <c r="F272" s="7" t="str">
        <f t="shared" si="33"/>
        <v/>
      </c>
      <c r="G272" s="7">
        <f t="shared" si="35"/>
        <v>-1</v>
      </c>
      <c r="H272" s="27">
        <f t="shared" si="34"/>
        <v>-2.3752969121140144E-3</v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4</v>
      </c>
      <c r="D274" s="6">
        <v>0</v>
      </c>
      <c r="E274" s="7">
        <f t="shared" si="32"/>
        <v>9.5011876484560574E-3</v>
      </c>
      <c r="F274" s="7" t="str">
        <f t="shared" si="33"/>
        <v/>
      </c>
      <c r="G274" s="7">
        <f t="shared" si="35"/>
        <v>-1</v>
      </c>
      <c r="H274" s="27">
        <f t="shared" si="34"/>
        <v>-9.5011876484560574E-3</v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14</v>
      </c>
      <c r="D285" s="6">
        <v>12</v>
      </c>
      <c r="E285" s="7">
        <f t="shared" si="36"/>
        <v>3.3254156769596199E-2</v>
      </c>
      <c r="F285" s="7">
        <f t="shared" si="37"/>
        <v>3.870967741935484E-2</v>
      </c>
      <c r="G285" s="7">
        <f t="shared" si="39"/>
        <v>-0.14285714285714285</v>
      </c>
      <c r="H285" s="27">
        <f t="shared" si="38"/>
        <v>-4.7505938242280278E-3</v>
      </c>
    </row>
    <row r="286" spans="1:8" ht="25.5" x14ac:dyDescent="0.2">
      <c r="A286" s="38"/>
      <c r="B286" s="35" t="s">
        <v>268</v>
      </c>
      <c r="C286" s="32">
        <v>10</v>
      </c>
      <c r="D286" s="6">
        <v>9</v>
      </c>
      <c r="E286" s="7">
        <f t="shared" si="36"/>
        <v>2.3752969121140142E-2</v>
      </c>
      <c r="F286" s="7">
        <f t="shared" si="37"/>
        <v>2.903225806451613E-2</v>
      </c>
      <c r="G286" s="7">
        <f t="shared" si="39"/>
        <v>-0.1</v>
      </c>
      <c r="H286" s="27">
        <f t="shared" si="38"/>
        <v>-2.3752969121140144E-3</v>
      </c>
    </row>
    <row r="287" spans="1:8" x14ac:dyDescent="0.2">
      <c r="A287" s="38"/>
      <c r="B287" s="35" t="s">
        <v>269</v>
      </c>
      <c r="C287" s="32">
        <v>2</v>
      </c>
      <c r="D287" s="6">
        <v>6</v>
      </c>
      <c r="E287" s="7">
        <f t="shared" si="36"/>
        <v>4.7505938242280287E-3</v>
      </c>
      <c r="F287" s="7">
        <f t="shared" si="37"/>
        <v>1.935483870967742E-2</v>
      </c>
      <c r="G287" s="7">
        <f t="shared" si="39"/>
        <v>2</v>
      </c>
      <c r="H287" s="27">
        <f t="shared" si="38"/>
        <v>9.5011876484560574E-3</v>
      </c>
    </row>
    <row r="288" spans="1:8" x14ac:dyDescent="0.2">
      <c r="A288" s="38"/>
      <c r="B288" s="35" t="s">
        <v>270</v>
      </c>
      <c r="C288" s="3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1</v>
      </c>
      <c r="D290" s="6">
        <v>0</v>
      </c>
      <c r="E290" s="7">
        <f t="shared" si="36"/>
        <v>2.3752969121140144E-3</v>
      </c>
      <c r="F290" s="7" t="str">
        <f t="shared" si="37"/>
        <v/>
      </c>
      <c r="G290" s="7">
        <f t="shared" si="39"/>
        <v>-1</v>
      </c>
      <c r="H290" s="27">
        <f t="shared" si="38"/>
        <v>-2.3752969121140144E-3</v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1</v>
      </c>
      <c r="E292" s="7" t="str">
        <f t="shared" si="36"/>
        <v/>
      </c>
      <c r="F292" s="7">
        <f t="shared" si="37"/>
        <v>3.2258064516129032E-3</v>
      </c>
      <c r="G292" s="7">
        <f t="shared" si="39"/>
        <v>1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2</v>
      </c>
      <c r="D293" s="6">
        <v>1</v>
      </c>
      <c r="E293" s="7">
        <f t="shared" si="36"/>
        <v>4.7505938242280287E-3</v>
      </c>
      <c r="F293" s="7">
        <f t="shared" si="37"/>
        <v>3.2258064516129032E-3</v>
      </c>
      <c r="G293" s="7">
        <f t="shared" si="39"/>
        <v>-0.5</v>
      </c>
      <c r="H293" s="27">
        <f t="shared" si="38"/>
        <v>-2.3752969121140144E-3</v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2</v>
      </c>
      <c r="D297" s="6">
        <v>11</v>
      </c>
      <c r="E297" s="7">
        <f t="shared" si="36"/>
        <v>4.7505938242280287E-3</v>
      </c>
      <c r="F297" s="7">
        <f t="shared" si="37"/>
        <v>3.5483870967741936E-2</v>
      </c>
      <c r="G297" s="7">
        <f t="shared" si="39"/>
        <v>4.5</v>
      </c>
      <c r="H297" s="27">
        <f t="shared" si="38"/>
        <v>2.137767220902613E-2</v>
      </c>
    </row>
    <row r="298" spans="1:8" x14ac:dyDescent="0.2">
      <c r="A298" s="38"/>
      <c r="B298" s="35" t="s">
        <v>280</v>
      </c>
      <c r="C298" s="32">
        <v>9</v>
      </c>
      <c r="D298" s="6">
        <v>1</v>
      </c>
      <c r="E298" s="7">
        <f t="shared" si="36"/>
        <v>2.1377672209026127E-2</v>
      </c>
      <c r="F298" s="7">
        <f t="shared" si="37"/>
        <v>3.2258064516129032E-3</v>
      </c>
      <c r="G298" s="7">
        <f t="shared" si="39"/>
        <v>-0.88888888888888884</v>
      </c>
      <c r="H298" s="27">
        <f t="shared" si="38"/>
        <v>-1.9002375296912111E-2</v>
      </c>
    </row>
    <row r="299" spans="1:8" x14ac:dyDescent="0.2">
      <c r="A299" s="38"/>
      <c r="B299" s="35" t="s">
        <v>281</v>
      </c>
      <c r="C299" s="32">
        <v>2</v>
      </c>
      <c r="D299" s="6">
        <v>3</v>
      </c>
      <c r="E299" s="7">
        <f t="shared" si="36"/>
        <v>4.7505938242280287E-3</v>
      </c>
      <c r="F299" s="7">
        <f t="shared" si="37"/>
        <v>9.6774193548387101E-3</v>
      </c>
      <c r="G299" s="7">
        <f t="shared" si="39"/>
        <v>0.5</v>
      </c>
      <c r="H299" s="27">
        <f t="shared" si="38"/>
        <v>2.3752969121140144E-3</v>
      </c>
    </row>
    <row r="300" spans="1:8" x14ac:dyDescent="0.2">
      <c r="A300" s="38"/>
      <c r="B300" s="35" t="s">
        <v>282</v>
      </c>
      <c r="C300" s="32">
        <v>0</v>
      </c>
      <c r="D300" s="6">
        <v>1</v>
      </c>
      <c r="E300" s="7" t="str">
        <f t="shared" si="36"/>
        <v/>
      </c>
      <c r="F300" s="7">
        <f t="shared" si="37"/>
        <v>3.2258064516129032E-3</v>
      </c>
      <c r="G300" s="7">
        <f t="shared" si="39"/>
        <v>1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2</v>
      </c>
      <c r="D301" s="6">
        <v>2</v>
      </c>
      <c r="E301" s="7">
        <f t="shared" si="36"/>
        <v>4.7505938242280287E-3</v>
      </c>
      <c r="F301" s="7">
        <f t="shared" si="37"/>
        <v>6.4516129032258064E-3</v>
      </c>
      <c r="G301" s="7">
        <f t="shared" si="39"/>
        <v>0</v>
      </c>
      <c r="H301" s="27">
        <f t="shared" si="38"/>
        <v>0</v>
      </c>
    </row>
    <row r="302" spans="1:8" x14ac:dyDescent="0.2">
      <c r="A302" s="38"/>
      <c r="B302" s="35" t="s">
        <v>284</v>
      </c>
      <c r="C302" s="32">
        <v>3</v>
      </c>
      <c r="D302" s="6">
        <v>5</v>
      </c>
      <c r="E302" s="7">
        <f t="shared" si="36"/>
        <v>7.1258907363420431E-3</v>
      </c>
      <c r="F302" s="7">
        <f t="shared" si="37"/>
        <v>1.6129032258064516E-2</v>
      </c>
      <c r="G302" s="7">
        <f t="shared" si="39"/>
        <v>0.66666666666666663</v>
      </c>
      <c r="H302" s="27">
        <f t="shared" si="38"/>
        <v>4.7505938242280287E-3</v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1</v>
      </c>
      <c r="D304" s="6">
        <v>0</v>
      </c>
      <c r="E304" s="7">
        <f t="shared" si="36"/>
        <v>2.3752969121140144E-3</v>
      </c>
      <c r="F304" s="7" t="str">
        <f t="shared" si="37"/>
        <v/>
      </c>
      <c r="G304" s="7">
        <f t="shared" si="39"/>
        <v>-1</v>
      </c>
      <c r="H304" s="27">
        <f t="shared" si="38"/>
        <v>-2.3752969121140144E-3</v>
      </c>
    </row>
    <row r="305" spans="1:8" x14ac:dyDescent="0.2">
      <c r="A305" s="38"/>
      <c r="B305" s="35" t="s">
        <v>287</v>
      </c>
      <c r="C305" s="32">
        <v>11</v>
      </c>
      <c r="D305" s="6">
        <v>21</v>
      </c>
      <c r="E305" s="7">
        <f t="shared" si="36"/>
        <v>2.6128266033254157E-2</v>
      </c>
      <c r="F305" s="7">
        <f t="shared" si="37"/>
        <v>6.7741935483870974E-2</v>
      </c>
      <c r="G305" s="7">
        <f t="shared" si="39"/>
        <v>0.90909090909090906</v>
      </c>
      <c r="H305" s="27">
        <f t="shared" si="38"/>
        <v>2.3752969121140142E-2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2</v>
      </c>
      <c r="D308" s="6">
        <v>0</v>
      </c>
      <c r="E308" s="7">
        <f t="shared" si="36"/>
        <v>4.7505938242280287E-3</v>
      </c>
      <c r="F308" s="7" t="str">
        <f t="shared" si="37"/>
        <v/>
      </c>
      <c r="G308" s="7">
        <f t="shared" si="39"/>
        <v>-1</v>
      </c>
      <c r="H308" s="27">
        <f t="shared" si="38"/>
        <v>-4.7505938242280287E-3</v>
      </c>
    </row>
    <row r="309" spans="1:8" x14ac:dyDescent="0.2">
      <c r="A309" s="38"/>
      <c r="B309" s="35" t="s">
        <v>291</v>
      </c>
      <c r="C309" s="32">
        <v>3</v>
      </c>
      <c r="D309" s="6">
        <v>0</v>
      </c>
      <c r="E309" s="7">
        <f t="shared" ref="E309:E340" si="40">+IF(C309=0,"",C309/C$181)</f>
        <v>7.1258907363420431E-3</v>
      </c>
      <c r="F309" s="7" t="str">
        <f t="shared" ref="F309:F340" si="41">+IF(D309=0,"",D309/D$181)</f>
        <v/>
      </c>
      <c r="G309" s="7">
        <f t="shared" si="39"/>
        <v>-1</v>
      </c>
      <c r="H309" s="27">
        <f t="shared" ref="H309:H340" si="42">+IF(OR(AND(E309=""),(G309="")),"",E309*G309)</f>
        <v>-7.1258907363420431E-3</v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2</v>
      </c>
      <c r="D311" s="6">
        <v>0</v>
      </c>
      <c r="E311" s="7">
        <f t="shared" si="40"/>
        <v>4.7505938242280287E-3</v>
      </c>
      <c r="F311" s="7" t="str">
        <f t="shared" si="41"/>
        <v/>
      </c>
      <c r="G311" s="7">
        <f t="shared" si="43"/>
        <v>-1</v>
      </c>
      <c r="H311" s="27">
        <f t="shared" si="42"/>
        <v>-4.7505938242280287E-3</v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3</v>
      </c>
      <c r="D313" s="6">
        <v>3</v>
      </c>
      <c r="E313" s="7">
        <f t="shared" si="40"/>
        <v>7.1258907363420431E-3</v>
      </c>
      <c r="F313" s="7">
        <f t="shared" si="41"/>
        <v>9.6774193548387101E-3</v>
      </c>
      <c r="G313" s="7">
        <f t="shared" si="43"/>
        <v>0</v>
      </c>
      <c r="H313" s="27">
        <f t="shared" si="42"/>
        <v>0</v>
      </c>
    </row>
    <row r="314" spans="1:8" ht="25.5" x14ac:dyDescent="0.2">
      <c r="A314" s="38"/>
      <c r="B314" s="35" t="s">
        <v>296</v>
      </c>
      <c r="C314" s="32">
        <v>4</v>
      </c>
      <c r="D314" s="6">
        <v>2</v>
      </c>
      <c r="E314" s="7">
        <f t="shared" si="40"/>
        <v>9.5011876484560574E-3</v>
      </c>
      <c r="F314" s="7">
        <f t="shared" si="41"/>
        <v>6.4516129032258064E-3</v>
      </c>
      <c r="G314" s="7">
        <f t="shared" si="43"/>
        <v>-0.5</v>
      </c>
      <c r="H314" s="27">
        <f t="shared" si="42"/>
        <v>-4.7505938242280287E-3</v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0</v>
      </c>
      <c r="D317" s="6">
        <v>6</v>
      </c>
      <c r="E317" s="7" t="str">
        <f t="shared" si="40"/>
        <v/>
      </c>
      <c r="F317" s="7">
        <f t="shared" si="41"/>
        <v>1.935483870967742E-2</v>
      </c>
      <c r="G317" s="7">
        <f t="shared" si="43"/>
        <v>1</v>
      </c>
      <c r="H317" s="27" t="str">
        <f t="shared" si="42"/>
        <v/>
      </c>
    </row>
    <row r="318" spans="1:8" x14ac:dyDescent="0.2">
      <c r="A318" s="38"/>
      <c r="B318" s="35" t="s">
        <v>300</v>
      </c>
      <c r="C318" s="32">
        <v>0</v>
      </c>
      <c r="D318" s="6">
        <v>1</v>
      </c>
      <c r="E318" s="7" t="str">
        <f t="shared" si="40"/>
        <v/>
      </c>
      <c r="F318" s="7">
        <f t="shared" si="41"/>
        <v>3.2258064516129032E-3</v>
      </c>
      <c r="G318" s="7">
        <f t="shared" si="43"/>
        <v>1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1</v>
      </c>
      <c r="D320" s="6">
        <v>0</v>
      </c>
      <c r="E320" s="7">
        <f t="shared" si="40"/>
        <v>2.3752969121140144E-3</v>
      </c>
      <c r="F320" s="7" t="str">
        <f t="shared" si="41"/>
        <v/>
      </c>
      <c r="G320" s="7">
        <f t="shared" si="43"/>
        <v>-1</v>
      </c>
      <c r="H320" s="27">
        <f t="shared" si="42"/>
        <v>-2.3752969121140144E-3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2</v>
      </c>
      <c r="D325" s="6">
        <v>0</v>
      </c>
      <c r="E325" s="7">
        <f t="shared" si="40"/>
        <v>4.7505938242280287E-3</v>
      </c>
      <c r="F325" s="7" t="str">
        <f t="shared" si="41"/>
        <v/>
      </c>
      <c r="G325" s="7">
        <f t="shared" si="43"/>
        <v>-1</v>
      </c>
      <c r="H325" s="27">
        <f t="shared" si="42"/>
        <v>-4.7505938242280287E-3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5</v>
      </c>
      <c r="D329" s="6">
        <v>3</v>
      </c>
      <c r="E329" s="7">
        <f t="shared" si="40"/>
        <v>1.1876484560570071E-2</v>
      </c>
      <c r="F329" s="7">
        <f t="shared" si="41"/>
        <v>9.6774193548387101E-3</v>
      </c>
      <c r="G329" s="7">
        <f t="shared" si="43"/>
        <v>-0.4</v>
      </c>
      <c r="H329" s="27">
        <f t="shared" si="42"/>
        <v>-4.7505938242280287E-3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14</v>
      </c>
      <c r="D331" s="6">
        <v>9</v>
      </c>
      <c r="E331" s="7">
        <f t="shared" si="40"/>
        <v>3.3254156769596199E-2</v>
      </c>
      <c r="F331" s="7">
        <f t="shared" si="41"/>
        <v>2.903225806451613E-2</v>
      </c>
      <c r="G331" s="7">
        <f t="shared" si="43"/>
        <v>-0.35714285714285715</v>
      </c>
      <c r="H331" s="27">
        <f t="shared" si="42"/>
        <v>-1.1876484560570071E-2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1</v>
      </c>
      <c r="D333" s="6">
        <v>1</v>
      </c>
      <c r="E333" s="7">
        <f t="shared" si="40"/>
        <v>2.3752969121140144E-3</v>
      </c>
      <c r="F333" s="7">
        <f t="shared" si="41"/>
        <v>3.2258064516129032E-3</v>
      </c>
      <c r="G333" s="7">
        <f t="shared" si="43"/>
        <v>0</v>
      </c>
      <c r="H333" s="27">
        <f t="shared" si="42"/>
        <v>0</v>
      </c>
    </row>
    <row r="334" spans="1:8" x14ac:dyDescent="0.2">
      <c r="A334" s="38"/>
      <c r="B334" s="35" t="s">
        <v>316</v>
      </c>
      <c r="C334" s="32">
        <v>1</v>
      </c>
      <c r="D334" s="6">
        <v>0</v>
      </c>
      <c r="E334" s="7">
        <f t="shared" si="40"/>
        <v>2.3752969121140144E-3</v>
      </c>
      <c r="F334" s="7" t="str">
        <f t="shared" si="41"/>
        <v/>
      </c>
      <c r="G334" s="7">
        <f t="shared" si="43"/>
        <v>-1</v>
      </c>
      <c r="H334" s="27">
        <f t="shared" si="42"/>
        <v>-2.3752969121140144E-3</v>
      </c>
    </row>
    <row r="335" spans="1:8" ht="25.5" x14ac:dyDescent="0.2">
      <c r="A335" s="38"/>
      <c r="B335" s="35" t="s">
        <v>317</v>
      </c>
      <c r="C335" s="32">
        <v>2</v>
      </c>
      <c r="D335" s="6">
        <v>0</v>
      </c>
      <c r="E335" s="7">
        <f t="shared" si="40"/>
        <v>4.7505938242280287E-3</v>
      </c>
      <c r="F335" s="7" t="str">
        <f t="shared" si="41"/>
        <v/>
      </c>
      <c r="G335" s="7">
        <f t="shared" si="43"/>
        <v>-1</v>
      </c>
      <c r="H335" s="27">
        <f t="shared" si="42"/>
        <v>-4.7505938242280287E-3</v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4</v>
      </c>
      <c r="D340" s="6">
        <v>9</v>
      </c>
      <c r="E340" s="7">
        <f t="shared" si="40"/>
        <v>9.5011876484560574E-3</v>
      </c>
      <c r="F340" s="7">
        <f t="shared" si="41"/>
        <v>2.903225806451613E-2</v>
      </c>
      <c r="G340" s="7">
        <f t="shared" si="43"/>
        <v>1.25</v>
      </c>
      <c r="H340" s="27">
        <f t="shared" si="42"/>
        <v>1.1876484560570073E-2</v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2</v>
      </c>
      <c r="E345" s="7" t="str">
        <f t="shared" si="44"/>
        <v/>
      </c>
      <c r="F345" s="7">
        <f t="shared" si="45"/>
        <v>6.4516129032258064E-3</v>
      </c>
      <c r="G345" s="7">
        <f t="shared" si="47"/>
        <v>1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5</v>
      </c>
      <c r="E349" s="7" t="str">
        <f t="shared" si="44"/>
        <v/>
      </c>
      <c r="F349" s="7">
        <f t="shared" si="45"/>
        <v>1.6129032258064516E-2</v>
      </c>
      <c r="G349" s="7">
        <f t="shared" si="47"/>
        <v>1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1</v>
      </c>
      <c r="D350" s="6">
        <v>0</v>
      </c>
      <c r="E350" s="7">
        <f t="shared" si="44"/>
        <v>2.3752969121140144E-3</v>
      </c>
      <c r="F350" s="7" t="str">
        <f t="shared" si="45"/>
        <v/>
      </c>
      <c r="G350" s="7">
        <f t="shared" si="47"/>
        <v>-1</v>
      </c>
      <c r="H350" s="27">
        <f t="shared" si="46"/>
        <v>-2.3752969121140144E-3</v>
      </c>
    </row>
    <row r="351" spans="1:8" x14ac:dyDescent="0.2">
      <c r="A351" s="38"/>
      <c r="B351" s="35" t="s">
        <v>333</v>
      </c>
      <c r="C351" s="32">
        <v>2</v>
      </c>
      <c r="D351" s="6">
        <v>0</v>
      </c>
      <c r="E351" s="7">
        <f t="shared" si="44"/>
        <v>4.7505938242280287E-3</v>
      </c>
      <c r="F351" s="7" t="str">
        <f t="shared" si="45"/>
        <v/>
      </c>
      <c r="G351" s="7">
        <f t="shared" si="47"/>
        <v>-1</v>
      </c>
      <c r="H351" s="27">
        <f t="shared" si="46"/>
        <v>-4.7505938242280287E-3</v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1</v>
      </c>
      <c r="E354" s="7" t="str">
        <f t="shared" si="44"/>
        <v/>
      </c>
      <c r="F354" s="7">
        <f t="shared" si="45"/>
        <v>3.2258064516129032E-3</v>
      </c>
      <c r="G354" s="7">
        <f t="shared" si="47"/>
        <v>1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1769</v>
      </c>
      <c r="D362" s="20">
        <f>SUM(D363:D595)</f>
        <v>1423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-0.19559072922555115</v>
      </c>
      <c r="H362" s="21">
        <f t="shared" ref="H362:H425" si="50">+IF(OR(AND(E362=""),(G362="")),"",E362*G362)</f>
        <v>-0.19559072922555115</v>
      </c>
    </row>
    <row r="363" spans="1:8" x14ac:dyDescent="0.2">
      <c r="A363" s="38"/>
      <c r="B363" s="34" t="s">
        <v>339</v>
      </c>
      <c r="C363" s="31">
        <v>18</v>
      </c>
      <c r="D363" s="24">
        <v>13</v>
      </c>
      <c r="E363" s="25">
        <f t="shared" si="48"/>
        <v>1.0175240248728096E-2</v>
      </c>
      <c r="F363" s="25">
        <f t="shared" si="49"/>
        <v>9.1356289529163741E-3</v>
      </c>
      <c r="G363" s="25">
        <f t="shared" ref="G363:G426" si="51">+IF(AND(C363=0,D363=0)," ",IF(C363=0,1,IF(D363=0,-1,(D363-C363)/C363)))</f>
        <v>-0.27777777777777779</v>
      </c>
      <c r="H363" s="26">
        <f t="shared" si="50"/>
        <v>-2.8264556246466936E-3</v>
      </c>
    </row>
    <row r="364" spans="1:8" x14ac:dyDescent="0.2">
      <c r="A364" s="38"/>
      <c r="B364" s="35" t="s">
        <v>340</v>
      </c>
      <c r="C364" s="32">
        <v>6</v>
      </c>
      <c r="D364" s="6">
        <v>2</v>
      </c>
      <c r="E364" s="7">
        <f t="shared" si="48"/>
        <v>3.3917467495760316E-3</v>
      </c>
      <c r="F364" s="7">
        <f t="shared" si="49"/>
        <v>1.4054813773717498E-3</v>
      </c>
      <c r="G364" s="7">
        <f t="shared" si="51"/>
        <v>-0.66666666666666663</v>
      </c>
      <c r="H364" s="27">
        <f t="shared" si="50"/>
        <v>-2.2611644997173543E-3</v>
      </c>
    </row>
    <row r="365" spans="1:8" x14ac:dyDescent="0.2">
      <c r="A365" s="38"/>
      <c r="B365" s="35" t="s">
        <v>341</v>
      </c>
      <c r="C365" s="32">
        <v>1</v>
      </c>
      <c r="D365" s="6">
        <v>2</v>
      </c>
      <c r="E365" s="7">
        <f t="shared" si="48"/>
        <v>5.6529112492933857E-4</v>
      </c>
      <c r="F365" s="7">
        <f t="shared" si="49"/>
        <v>1.4054813773717498E-3</v>
      </c>
      <c r="G365" s="7">
        <f t="shared" si="51"/>
        <v>1</v>
      </c>
      <c r="H365" s="27">
        <f t="shared" si="50"/>
        <v>5.6529112492933857E-4</v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108</v>
      </c>
      <c r="D368" s="6">
        <v>170</v>
      </c>
      <c r="E368" s="7">
        <f t="shared" si="48"/>
        <v>6.1051441492368567E-2</v>
      </c>
      <c r="F368" s="7">
        <f t="shared" si="49"/>
        <v>0.11946591707659873</v>
      </c>
      <c r="G368" s="7">
        <f t="shared" si="51"/>
        <v>0.57407407407407407</v>
      </c>
      <c r="H368" s="27">
        <f t="shared" si="50"/>
        <v>3.5048049745618995E-2</v>
      </c>
    </row>
    <row r="369" spans="1:8" x14ac:dyDescent="0.2">
      <c r="A369" s="38"/>
      <c r="B369" s="35" t="s">
        <v>345</v>
      </c>
      <c r="C369" s="32">
        <v>1</v>
      </c>
      <c r="D369" s="6">
        <v>3</v>
      </c>
      <c r="E369" s="7">
        <f t="shared" si="48"/>
        <v>5.6529112492933857E-4</v>
      </c>
      <c r="F369" s="7">
        <f t="shared" si="49"/>
        <v>2.1082220660576245E-3</v>
      </c>
      <c r="G369" s="7">
        <f t="shared" si="51"/>
        <v>2</v>
      </c>
      <c r="H369" s="27">
        <f t="shared" si="50"/>
        <v>1.1305822498586771E-3</v>
      </c>
    </row>
    <row r="370" spans="1:8" x14ac:dyDescent="0.2">
      <c r="A370" s="38"/>
      <c r="B370" s="35" t="s">
        <v>346</v>
      </c>
      <c r="C370" s="32">
        <v>30</v>
      </c>
      <c r="D370" s="6">
        <v>0</v>
      </c>
      <c r="E370" s="7">
        <f t="shared" si="48"/>
        <v>1.6958733747880157E-2</v>
      </c>
      <c r="F370" s="7" t="str">
        <f t="shared" si="49"/>
        <v/>
      </c>
      <c r="G370" s="7">
        <f t="shared" si="51"/>
        <v>-1</v>
      </c>
      <c r="H370" s="27">
        <f t="shared" si="50"/>
        <v>-1.6958733747880157E-2</v>
      </c>
    </row>
    <row r="371" spans="1:8" x14ac:dyDescent="0.2">
      <c r="A371" s="38"/>
      <c r="B371" s="35" t="s">
        <v>347</v>
      </c>
      <c r="C371" s="32">
        <v>6</v>
      </c>
      <c r="D371" s="6">
        <v>4</v>
      </c>
      <c r="E371" s="7">
        <f t="shared" si="48"/>
        <v>3.3917467495760316E-3</v>
      </c>
      <c r="F371" s="7">
        <f t="shared" si="49"/>
        <v>2.8109627547434997E-3</v>
      </c>
      <c r="G371" s="7">
        <f t="shared" si="51"/>
        <v>-0.33333333333333331</v>
      </c>
      <c r="H371" s="27">
        <f t="shared" si="50"/>
        <v>-1.1305822498586771E-3</v>
      </c>
    </row>
    <row r="372" spans="1:8" x14ac:dyDescent="0.2">
      <c r="A372" s="38"/>
      <c r="B372" s="35" t="s">
        <v>348</v>
      </c>
      <c r="C372" s="32">
        <v>3</v>
      </c>
      <c r="D372" s="6">
        <v>4</v>
      </c>
      <c r="E372" s="7">
        <f t="shared" si="48"/>
        <v>1.6958733747880158E-3</v>
      </c>
      <c r="F372" s="7">
        <f t="shared" si="49"/>
        <v>2.8109627547434997E-3</v>
      </c>
      <c r="G372" s="7">
        <f t="shared" si="51"/>
        <v>0.33333333333333331</v>
      </c>
      <c r="H372" s="27">
        <f t="shared" si="50"/>
        <v>5.6529112492933857E-4</v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38</v>
      </c>
      <c r="D374" s="6">
        <v>34</v>
      </c>
      <c r="E374" s="7">
        <f t="shared" si="48"/>
        <v>2.1481062747314868E-2</v>
      </c>
      <c r="F374" s="7">
        <f t="shared" si="49"/>
        <v>2.3893183415319746E-2</v>
      </c>
      <c r="G374" s="7">
        <f t="shared" si="51"/>
        <v>-0.10526315789473684</v>
      </c>
      <c r="H374" s="27">
        <f t="shared" si="50"/>
        <v>-2.2611644997173543E-3</v>
      </c>
    </row>
    <row r="375" spans="1:8" x14ac:dyDescent="0.2">
      <c r="A375" s="38"/>
      <c r="B375" s="35" t="s">
        <v>351</v>
      </c>
      <c r="C375" s="32">
        <v>6</v>
      </c>
      <c r="D375" s="6">
        <v>2</v>
      </c>
      <c r="E375" s="7">
        <f t="shared" si="48"/>
        <v>3.3917467495760316E-3</v>
      </c>
      <c r="F375" s="7">
        <f t="shared" si="49"/>
        <v>1.4054813773717498E-3</v>
      </c>
      <c r="G375" s="7">
        <f t="shared" si="51"/>
        <v>-0.66666666666666663</v>
      </c>
      <c r="H375" s="27">
        <f t="shared" si="50"/>
        <v>-2.2611644997173543E-3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3</v>
      </c>
      <c r="D377" s="6">
        <v>2</v>
      </c>
      <c r="E377" s="7">
        <f t="shared" si="48"/>
        <v>1.6958733747880158E-3</v>
      </c>
      <c r="F377" s="7">
        <f t="shared" si="49"/>
        <v>1.4054813773717498E-3</v>
      </c>
      <c r="G377" s="7">
        <f t="shared" si="51"/>
        <v>-0.33333333333333331</v>
      </c>
      <c r="H377" s="27">
        <f t="shared" si="50"/>
        <v>-5.6529112492933857E-4</v>
      </c>
    </row>
    <row r="378" spans="1:8" x14ac:dyDescent="0.2">
      <c r="A378" s="38"/>
      <c r="B378" s="35" t="s">
        <v>354</v>
      </c>
      <c r="C378" s="32">
        <v>1</v>
      </c>
      <c r="D378" s="6">
        <v>6</v>
      </c>
      <c r="E378" s="7">
        <f t="shared" si="48"/>
        <v>5.6529112492933857E-4</v>
      </c>
      <c r="F378" s="7">
        <f t="shared" si="49"/>
        <v>4.216444132115249E-3</v>
      </c>
      <c r="G378" s="7">
        <f t="shared" si="51"/>
        <v>5</v>
      </c>
      <c r="H378" s="27">
        <f t="shared" si="50"/>
        <v>2.8264556246466927E-3</v>
      </c>
    </row>
    <row r="379" spans="1:8" x14ac:dyDescent="0.2">
      <c r="A379" s="38"/>
      <c r="B379" s="35" t="s">
        <v>355</v>
      </c>
      <c r="C379" s="32">
        <v>1</v>
      </c>
      <c r="D379" s="6">
        <v>2</v>
      </c>
      <c r="E379" s="7">
        <f t="shared" si="48"/>
        <v>5.6529112492933857E-4</v>
      </c>
      <c r="F379" s="7">
        <f t="shared" si="49"/>
        <v>1.4054813773717498E-3</v>
      </c>
      <c r="G379" s="7">
        <f t="shared" si="51"/>
        <v>1</v>
      </c>
      <c r="H379" s="27">
        <f t="shared" si="50"/>
        <v>5.6529112492933857E-4</v>
      </c>
    </row>
    <row r="380" spans="1:8" x14ac:dyDescent="0.2">
      <c r="A380" s="38"/>
      <c r="B380" s="35" t="s">
        <v>356</v>
      </c>
      <c r="C380" s="32">
        <v>1</v>
      </c>
      <c r="D380" s="6">
        <v>0</v>
      </c>
      <c r="E380" s="7">
        <f t="shared" si="48"/>
        <v>5.6529112492933857E-4</v>
      </c>
      <c r="F380" s="7" t="str">
        <f t="shared" si="49"/>
        <v/>
      </c>
      <c r="G380" s="7">
        <f t="shared" si="51"/>
        <v>-1</v>
      </c>
      <c r="H380" s="27">
        <f t="shared" si="50"/>
        <v>-5.6529112492933857E-4</v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43</v>
      </c>
      <c r="D382" s="6">
        <v>51</v>
      </c>
      <c r="E382" s="7">
        <f t="shared" si="48"/>
        <v>2.4307518371961559E-2</v>
      </c>
      <c r="F382" s="7">
        <f t="shared" si="49"/>
        <v>3.5839775122979624E-2</v>
      </c>
      <c r="G382" s="7">
        <f t="shared" si="51"/>
        <v>0.18604651162790697</v>
      </c>
      <c r="H382" s="27">
        <f t="shared" si="50"/>
        <v>4.5223289994347085E-3</v>
      </c>
    </row>
    <row r="383" spans="1:8" x14ac:dyDescent="0.2">
      <c r="A383" s="38"/>
      <c r="B383" s="35" t="s">
        <v>359</v>
      </c>
      <c r="C383" s="32">
        <v>2</v>
      </c>
      <c r="D383" s="6">
        <v>2</v>
      </c>
      <c r="E383" s="7">
        <f t="shared" si="48"/>
        <v>1.1305822498586771E-3</v>
      </c>
      <c r="F383" s="7">
        <f t="shared" si="49"/>
        <v>1.4054813773717498E-3</v>
      </c>
      <c r="G383" s="7">
        <f t="shared" si="51"/>
        <v>0</v>
      </c>
      <c r="H383" s="27">
        <f t="shared" si="50"/>
        <v>0</v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7</v>
      </c>
      <c r="D385" s="6">
        <v>7</v>
      </c>
      <c r="E385" s="7">
        <f t="shared" si="48"/>
        <v>3.9570378745053701E-3</v>
      </c>
      <c r="F385" s="7">
        <f t="shared" si="49"/>
        <v>4.9191848208011242E-3</v>
      </c>
      <c r="G385" s="7">
        <f t="shared" si="51"/>
        <v>0</v>
      </c>
      <c r="H385" s="27">
        <f t="shared" si="50"/>
        <v>0</v>
      </c>
    </row>
    <row r="386" spans="1:8" x14ac:dyDescent="0.2">
      <c r="A386" s="38"/>
      <c r="B386" s="35" t="s">
        <v>362</v>
      </c>
      <c r="C386" s="32">
        <v>45</v>
      </c>
      <c r="D386" s="6">
        <v>77</v>
      </c>
      <c r="E386" s="7">
        <f t="shared" si="48"/>
        <v>2.5438100621820236E-2</v>
      </c>
      <c r="F386" s="7">
        <f t="shared" si="49"/>
        <v>5.4111033028812365E-2</v>
      </c>
      <c r="G386" s="7">
        <f t="shared" si="51"/>
        <v>0.71111111111111114</v>
      </c>
      <c r="H386" s="27">
        <f t="shared" si="50"/>
        <v>1.8089315997738834E-2</v>
      </c>
    </row>
    <row r="387" spans="1:8" x14ac:dyDescent="0.2">
      <c r="A387" s="38"/>
      <c r="B387" s="35" t="s">
        <v>363</v>
      </c>
      <c r="C387" s="32">
        <v>3</v>
      </c>
      <c r="D387" s="6">
        <v>8</v>
      </c>
      <c r="E387" s="7">
        <f t="shared" si="48"/>
        <v>1.6958733747880158E-3</v>
      </c>
      <c r="F387" s="7">
        <f t="shared" si="49"/>
        <v>5.6219255094869993E-3</v>
      </c>
      <c r="G387" s="7">
        <f t="shared" si="51"/>
        <v>1.6666666666666667</v>
      </c>
      <c r="H387" s="27">
        <f t="shared" si="50"/>
        <v>2.8264556246466932E-3</v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4</v>
      </c>
      <c r="D392" s="6">
        <v>1</v>
      </c>
      <c r="E392" s="7">
        <f t="shared" si="48"/>
        <v>2.2611644997173543E-3</v>
      </c>
      <c r="F392" s="7">
        <f t="shared" si="49"/>
        <v>7.0274068868587491E-4</v>
      </c>
      <c r="G392" s="7">
        <f t="shared" si="51"/>
        <v>-0.75</v>
      </c>
      <c r="H392" s="27">
        <f t="shared" si="50"/>
        <v>-1.6958733747880158E-3</v>
      </c>
    </row>
    <row r="393" spans="1:8" x14ac:dyDescent="0.2">
      <c r="A393" s="38"/>
      <c r="B393" s="35" t="s">
        <v>369</v>
      </c>
      <c r="C393" s="32">
        <v>8</v>
      </c>
      <c r="D393" s="6">
        <v>1</v>
      </c>
      <c r="E393" s="7">
        <f t="shared" si="48"/>
        <v>4.5223289994347085E-3</v>
      </c>
      <c r="F393" s="7">
        <f t="shared" si="49"/>
        <v>7.0274068868587491E-4</v>
      </c>
      <c r="G393" s="7">
        <f t="shared" si="51"/>
        <v>-0.875</v>
      </c>
      <c r="H393" s="27">
        <f t="shared" si="50"/>
        <v>-3.9570378745053701E-3</v>
      </c>
    </row>
    <row r="394" spans="1:8" x14ac:dyDescent="0.2">
      <c r="A394" s="38"/>
      <c r="B394" s="35" t="s">
        <v>370</v>
      </c>
      <c r="C394" s="32">
        <v>126</v>
      </c>
      <c r="D394" s="6">
        <v>0</v>
      </c>
      <c r="E394" s="7">
        <f t="shared" si="48"/>
        <v>7.122668174109667E-2</v>
      </c>
      <c r="F394" s="7" t="str">
        <f t="shared" si="49"/>
        <v/>
      </c>
      <c r="G394" s="7">
        <f t="shared" si="51"/>
        <v>-1</v>
      </c>
      <c r="H394" s="27">
        <f t="shared" si="50"/>
        <v>-7.122668174109667E-2</v>
      </c>
    </row>
    <row r="395" spans="1:8" ht="25.5" x14ac:dyDescent="0.2">
      <c r="A395" s="38"/>
      <c r="B395" s="35" t="s">
        <v>371</v>
      </c>
      <c r="C395" s="3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8</v>
      </c>
      <c r="D396" s="6">
        <v>9</v>
      </c>
      <c r="E396" s="7">
        <f t="shared" si="48"/>
        <v>4.5223289994347085E-3</v>
      </c>
      <c r="F396" s="7">
        <f t="shared" si="49"/>
        <v>6.3246661981728744E-3</v>
      </c>
      <c r="G396" s="7">
        <f t="shared" si="51"/>
        <v>0.125</v>
      </c>
      <c r="H396" s="27">
        <f t="shared" si="50"/>
        <v>5.6529112492933857E-4</v>
      </c>
    </row>
    <row r="397" spans="1:8" x14ac:dyDescent="0.2">
      <c r="A397" s="38"/>
      <c r="B397" s="35" t="s">
        <v>373</v>
      </c>
      <c r="C397" s="32">
        <v>11</v>
      </c>
      <c r="D397" s="6">
        <v>22</v>
      </c>
      <c r="E397" s="7">
        <f t="shared" si="48"/>
        <v>6.2182023742227248E-3</v>
      </c>
      <c r="F397" s="7">
        <f t="shared" si="49"/>
        <v>1.5460295151089248E-2</v>
      </c>
      <c r="G397" s="7">
        <f t="shared" si="51"/>
        <v>1</v>
      </c>
      <c r="H397" s="27">
        <f t="shared" si="50"/>
        <v>6.2182023742227248E-3</v>
      </c>
    </row>
    <row r="398" spans="1:8" x14ac:dyDescent="0.2">
      <c r="A398" s="38"/>
      <c r="B398" s="35" t="s">
        <v>374</v>
      </c>
      <c r="C398" s="32">
        <v>2</v>
      </c>
      <c r="D398" s="6">
        <v>1</v>
      </c>
      <c r="E398" s="7">
        <f t="shared" si="48"/>
        <v>1.1305822498586771E-3</v>
      </c>
      <c r="F398" s="7">
        <f t="shared" si="49"/>
        <v>7.0274068868587491E-4</v>
      </c>
      <c r="G398" s="7">
        <f t="shared" si="51"/>
        <v>-0.5</v>
      </c>
      <c r="H398" s="27">
        <f t="shared" si="50"/>
        <v>-5.6529112492933857E-4</v>
      </c>
    </row>
    <row r="399" spans="1:8" x14ac:dyDescent="0.2">
      <c r="A399" s="38"/>
      <c r="B399" s="35" t="s">
        <v>375</v>
      </c>
      <c r="C399" s="3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1</v>
      </c>
      <c r="D400" s="6">
        <v>1</v>
      </c>
      <c r="E400" s="7">
        <f t="shared" si="48"/>
        <v>5.6529112492933857E-4</v>
      </c>
      <c r="F400" s="7">
        <f t="shared" si="49"/>
        <v>7.0274068868587491E-4</v>
      </c>
      <c r="G400" s="7">
        <f t="shared" si="51"/>
        <v>0</v>
      </c>
      <c r="H400" s="27">
        <f t="shared" si="50"/>
        <v>0</v>
      </c>
    </row>
    <row r="401" spans="1:8" x14ac:dyDescent="0.2">
      <c r="A401" s="38"/>
      <c r="B401" s="35" t="s">
        <v>377</v>
      </c>
      <c r="C401" s="32">
        <v>34</v>
      </c>
      <c r="D401" s="6">
        <v>8</v>
      </c>
      <c r="E401" s="7">
        <f t="shared" si="48"/>
        <v>1.9219898247597511E-2</v>
      </c>
      <c r="F401" s="7">
        <f t="shared" si="49"/>
        <v>5.6219255094869993E-3</v>
      </c>
      <c r="G401" s="7">
        <f t="shared" si="51"/>
        <v>-0.76470588235294112</v>
      </c>
      <c r="H401" s="27">
        <f t="shared" si="50"/>
        <v>-1.4697569248162802E-2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2</v>
      </c>
      <c r="D404" s="6">
        <v>0</v>
      </c>
      <c r="E404" s="7">
        <f t="shared" si="48"/>
        <v>1.1305822498586771E-3</v>
      </c>
      <c r="F404" s="7" t="str">
        <f t="shared" si="49"/>
        <v/>
      </c>
      <c r="G404" s="7">
        <f t="shared" si="51"/>
        <v>-1</v>
      </c>
      <c r="H404" s="27">
        <f t="shared" si="50"/>
        <v>-1.1305822498586771E-3</v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1</v>
      </c>
      <c r="E409" s="7" t="str">
        <f t="shared" si="48"/>
        <v/>
      </c>
      <c r="F409" s="7">
        <f t="shared" si="49"/>
        <v>7.0274068868587491E-4</v>
      </c>
      <c r="G409" s="7">
        <f t="shared" si="51"/>
        <v>1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247</v>
      </c>
      <c r="D410" s="6">
        <v>169</v>
      </c>
      <c r="E410" s="7">
        <f t="shared" si="48"/>
        <v>0.13962690785754664</v>
      </c>
      <c r="F410" s="7">
        <f t="shared" si="49"/>
        <v>0.11876317638791287</v>
      </c>
      <c r="G410" s="7">
        <f t="shared" si="51"/>
        <v>-0.31578947368421051</v>
      </c>
      <c r="H410" s="27">
        <f t="shared" si="50"/>
        <v>-4.409270774448841E-2</v>
      </c>
    </row>
    <row r="411" spans="1:8" x14ac:dyDescent="0.2">
      <c r="A411" s="38"/>
      <c r="B411" s="35" t="s">
        <v>387</v>
      </c>
      <c r="C411" s="32">
        <v>3</v>
      </c>
      <c r="D411" s="6">
        <v>0</v>
      </c>
      <c r="E411" s="7">
        <f t="shared" si="48"/>
        <v>1.6958733747880158E-3</v>
      </c>
      <c r="F411" s="7" t="str">
        <f t="shared" si="49"/>
        <v/>
      </c>
      <c r="G411" s="7">
        <f t="shared" si="51"/>
        <v>-1</v>
      </c>
      <c r="H411" s="27">
        <f t="shared" si="50"/>
        <v>-1.6958733747880158E-3</v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26</v>
      </c>
      <c r="D413" s="6">
        <v>49</v>
      </c>
      <c r="E413" s="7">
        <f t="shared" si="48"/>
        <v>1.4697569248162803E-2</v>
      </c>
      <c r="F413" s="7">
        <f t="shared" si="49"/>
        <v>3.4434293745607872E-2</v>
      </c>
      <c r="G413" s="7">
        <f t="shared" si="51"/>
        <v>0.88461538461538458</v>
      </c>
      <c r="H413" s="27">
        <f t="shared" si="50"/>
        <v>1.3001695873374786E-2</v>
      </c>
    </row>
    <row r="414" spans="1:8" x14ac:dyDescent="0.2">
      <c r="A414" s="38"/>
      <c r="B414" s="35" t="s">
        <v>390</v>
      </c>
      <c r="C414" s="32">
        <v>58</v>
      </c>
      <c r="D414" s="6">
        <v>66</v>
      </c>
      <c r="E414" s="7">
        <f t="shared" si="48"/>
        <v>3.2786885245901641E-2</v>
      </c>
      <c r="F414" s="7">
        <f t="shared" si="49"/>
        <v>4.6380885453267746E-2</v>
      </c>
      <c r="G414" s="7">
        <f t="shared" si="51"/>
        <v>0.13793103448275862</v>
      </c>
      <c r="H414" s="27">
        <f t="shared" si="50"/>
        <v>4.5223289994347094E-3</v>
      </c>
    </row>
    <row r="415" spans="1:8" x14ac:dyDescent="0.2">
      <c r="A415" s="38"/>
      <c r="B415" s="35" t="s">
        <v>391</v>
      </c>
      <c r="C415" s="32">
        <v>34</v>
      </c>
      <c r="D415" s="6">
        <v>45</v>
      </c>
      <c r="E415" s="7">
        <f t="shared" si="48"/>
        <v>1.9219898247597511E-2</v>
      </c>
      <c r="F415" s="7">
        <f t="shared" si="49"/>
        <v>3.1623330990864368E-2</v>
      </c>
      <c r="G415" s="7">
        <f t="shared" si="51"/>
        <v>0.3235294117647059</v>
      </c>
      <c r="H415" s="27">
        <f t="shared" si="50"/>
        <v>6.2182023742227248E-3</v>
      </c>
    </row>
    <row r="416" spans="1:8" x14ac:dyDescent="0.2">
      <c r="A416" s="38"/>
      <c r="B416" s="35" t="s">
        <v>392</v>
      </c>
      <c r="C416" s="32">
        <v>2</v>
      </c>
      <c r="D416" s="6">
        <v>0</v>
      </c>
      <c r="E416" s="7">
        <f t="shared" si="48"/>
        <v>1.1305822498586771E-3</v>
      </c>
      <c r="F416" s="7" t="str">
        <f t="shared" si="49"/>
        <v/>
      </c>
      <c r="G416" s="7">
        <f t="shared" si="51"/>
        <v>-1</v>
      </c>
      <c r="H416" s="27">
        <f t="shared" si="50"/>
        <v>-1.1305822498586771E-3</v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3</v>
      </c>
      <c r="D419" s="6">
        <v>12</v>
      </c>
      <c r="E419" s="7">
        <f t="shared" si="48"/>
        <v>1.6958733747880158E-3</v>
      </c>
      <c r="F419" s="7">
        <f t="shared" si="49"/>
        <v>8.4328882642304981E-3</v>
      </c>
      <c r="G419" s="7">
        <f t="shared" si="51"/>
        <v>3</v>
      </c>
      <c r="H419" s="27">
        <f t="shared" si="50"/>
        <v>5.0876201243640479E-3</v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6</v>
      </c>
      <c r="D424" s="6">
        <v>4</v>
      </c>
      <c r="E424" s="7">
        <f t="shared" si="48"/>
        <v>3.3917467495760316E-3</v>
      </c>
      <c r="F424" s="7">
        <f t="shared" si="49"/>
        <v>2.8109627547434997E-3</v>
      </c>
      <c r="G424" s="7">
        <f t="shared" si="51"/>
        <v>-0.33333333333333331</v>
      </c>
      <c r="H424" s="27">
        <f t="shared" si="50"/>
        <v>-1.1305822498586771E-3</v>
      </c>
    </row>
    <row r="425" spans="1:8" x14ac:dyDescent="0.2">
      <c r="A425" s="38"/>
      <c r="B425" s="35" t="s">
        <v>401</v>
      </c>
      <c r="C425" s="32">
        <v>20</v>
      </c>
      <c r="D425" s="6">
        <v>14</v>
      </c>
      <c r="E425" s="7">
        <f t="shared" si="48"/>
        <v>1.1305822498586773E-2</v>
      </c>
      <c r="F425" s="7">
        <f t="shared" si="49"/>
        <v>9.8383696416022483E-3</v>
      </c>
      <c r="G425" s="7">
        <f t="shared" si="51"/>
        <v>-0.3</v>
      </c>
      <c r="H425" s="27">
        <f t="shared" si="50"/>
        <v>-3.3917467495760316E-3</v>
      </c>
    </row>
    <row r="426" spans="1:8" x14ac:dyDescent="0.2">
      <c r="A426" s="38"/>
      <c r="B426" s="35" t="s">
        <v>402</v>
      </c>
      <c r="C426" s="32">
        <v>31</v>
      </c>
      <c r="D426" s="6">
        <v>42</v>
      </c>
      <c r="E426" s="7">
        <f t="shared" ref="E426:E489" si="52">+IF(C426=0,"",C426/C$362)</f>
        <v>1.7524024872809497E-2</v>
      </c>
      <c r="F426" s="7">
        <f t="shared" ref="F426:F489" si="53">+IF(D426=0,"",D426/D$362)</f>
        <v>2.9515108924806747E-2</v>
      </c>
      <c r="G426" s="7">
        <f t="shared" si="51"/>
        <v>0.35483870967741937</v>
      </c>
      <c r="H426" s="27">
        <f t="shared" ref="H426:H489" si="54">+IF(OR(AND(E426=""),(G426="")),"",E426*G426)</f>
        <v>6.2182023742227248E-3</v>
      </c>
    </row>
    <row r="427" spans="1:8" x14ac:dyDescent="0.2">
      <c r="A427" s="38"/>
      <c r="B427" s="35" t="s">
        <v>403</v>
      </c>
      <c r="C427" s="32">
        <v>6</v>
      </c>
      <c r="D427" s="6">
        <v>10</v>
      </c>
      <c r="E427" s="7">
        <f t="shared" si="52"/>
        <v>3.3917467495760316E-3</v>
      </c>
      <c r="F427" s="7">
        <f t="shared" si="53"/>
        <v>7.0274068868587487E-3</v>
      </c>
      <c r="G427" s="7">
        <f t="shared" ref="G427:G490" si="55">+IF(AND(C427=0,D427=0)," ",IF(C427=0,1,IF(D427=0,-1,(D427-C427)/C427)))</f>
        <v>0.66666666666666663</v>
      </c>
      <c r="H427" s="27">
        <f t="shared" si="54"/>
        <v>2.2611644997173543E-3</v>
      </c>
    </row>
    <row r="428" spans="1:8" x14ac:dyDescent="0.2">
      <c r="A428" s="38"/>
      <c r="B428" s="35" t="s">
        <v>404</v>
      </c>
      <c r="C428" s="32">
        <v>15</v>
      </c>
      <c r="D428" s="6">
        <v>9</v>
      </c>
      <c r="E428" s="7">
        <f t="shared" si="52"/>
        <v>8.4793668739400786E-3</v>
      </c>
      <c r="F428" s="7">
        <f t="shared" si="53"/>
        <v>6.3246661981728744E-3</v>
      </c>
      <c r="G428" s="7">
        <f t="shared" si="55"/>
        <v>-0.4</v>
      </c>
      <c r="H428" s="27">
        <f t="shared" si="54"/>
        <v>-3.3917467495760316E-3</v>
      </c>
    </row>
    <row r="429" spans="1:8" x14ac:dyDescent="0.2">
      <c r="A429" s="38"/>
      <c r="B429" s="35" t="s">
        <v>405</v>
      </c>
      <c r="C429" s="32">
        <v>2</v>
      </c>
      <c r="D429" s="6">
        <v>2</v>
      </c>
      <c r="E429" s="7">
        <f t="shared" si="52"/>
        <v>1.1305822498586771E-3</v>
      </c>
      <c r="F429" s="7">
        <f t="shared" si="53"/>
        <v>1.4054813773717498E-3</v>
      </c>
      <c r="G429" s="7">
        <f t="shared" si="55"/>
        <v>0</v>
      </c>
      <c r="H429" s="27">
        <f t="shared" si="54"/>
        <v>0</v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1</v>
      </c>
      <c r="E434" s="7" t="str">
        <f t="shared" si="52"/>
        <v/>
      </c>
      <c r="F434" s="7">
        <f t="shared" si="53"/>
        <v>7.0274068868587491E-4</v>
      </c>
      <c r="G434" s="7">
        <f t="shared" si="55"/>
        <v>1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26</v>
      </c>
      <c r="D437" s="6">
        <v>20</v>
      </c>
      <c r="E437" s="7">
        <f t="shared" si="52"/>
        <v>1.4697569248162803E-2</v>
      </c>
      <c r="F437" s="7">
        <f t="shared" si="53"/>
        <v>1.4054813773717497E-2</v>
      </c>
      <c r="G437" s="7">
        <f t="shared" si="55"/>
        <v>-0.23076923076923078</v>
      </c>
      <c r="H437" s="27">
        <f t="shared" si="54"/>
        <v>-3.3917467495760316E-3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2</v>
      </c>
      <c r="D439" s="6">
        <v>0</v>
      </c>
      <c r="E439" s="7">
        <f t="shared" si="52"/>
        <v>1.1305822498586771E-3</v>
      </c>
      <c r="F439" s="7" t="str">
        <f t="shared" si="53"/>
        <v/>
      </c>
      <c r="G439" s="7">
        <f t="shared" si="55"/>
        <v>-1</v>
      </c>
      <c r="H439" s="27">
        <f t="shared" si="54"/>
        <v>-1.1305822498586771E-3</v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8</v>
      </c>
      <c r="D441" s="6">
        <v>1</v>
      </c>
      <c r="E441" s="7">
        <f t="shared" si="52"/>
        <v>4.5223289994347085E-3</v>
      </c>
      <c r="F441" s="7">
        <f t="shared" si="53"/>
        <v>7.0274068868587491E-4</v>
      </c>
      <c r="G441" s="7">
        <f t="shared" si="55"/>
        <v>-0.875</v>
      </c>
      <c r="H441" s="27">
        <f t="shared" si="54"/>
        <v>-3.9570378745053701E-3</v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3</v>
      </c>
      <c r="D445" s="6">
        <v>2</v>
      </c>
      <c r="E445" s="7">
        <f t="shared" si="52"/>
        <v>1.6958733747880158E-3</v>
      </c>
      <c r="F445" s="7">
        <f t="shared" si="53"/>
        <v>1.4054813773717498E-3</v>
      </c>
      <c r="G445" s="7">
        <f t="shared" si="55"/>
        <v>-0.33333333333333331</v>
      </c>
      <c r="H445" s="27">
        <f t="shared" si="54"/>
        <v>-5.6529112492933857E-4</v>
      </c>
    </row>
    <row r="446" spans="1:8" x14ac:dyDescent="0.2">
      <c r="A446" s="38"/>
      <c r="B446" s="35" t="s">
        <v>422</v>
      </c>
      <c r="C446" s="32">
        <v>2</v>
      </c>
      <c r="D446" s="6">
        <v>3</v>
      </c>
      <c r="E446" s="7">
        <f t="shared" si="52"/>
        <v>1.1305822498586771E-3</v>
      </c>
      <c r="F446" s="7">
        <f t="shared" si="53"/>
        <v>2.1082220660576245E-3</v>
      </c>
      <c r="G446" s="7">
        <f t="shared" si="55"/>
        <v>0.5</v>
      </c>
      <c r="H446" s="27">
        <f t="shared" si="54"/>
        <v>5.6529112492933857E-4</v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5</v>
      </c>
      <c r="D450" s="6">
        <v>0</v>
      </c>
      <c r="E450" s="7">
        <f t="shared" si="52"/>
        <v>2.8264556246466932E-3</v>
      </c>
      <c r="F450" s="7" t="str">
        <f t="shared" si="53"/>
        <v/>
      </c>
      <c r="G450" s="7">
        <f t="shared" si="55"/>
        <v>-1</v>
      </c>
      <c r="H450" s="27">
        <f t="shared" si="54"/>
        <v>-2.8264556246466932E-3</v>
      </c>
    </row>
    <row r="451" spans="1:8" ht="25.5" x14ac:dyDescent="0.2">
      <c r="A451" s="38"/>
      <c r="B451" s="35" t="s">
        <v>427</v>
      </c>
      <c r="C451" s="32">
        <v>13</v>
      </c>
      <c r="D451" s="6">
        <v>1</v>
      </c>
      <c r="E451" s="7">
        <f t="shared" si="52"/>
        <v>7.3487846240814017E-3</v>
      </c>
      <c r="F451" s="7">
        <f t="shared" si="53"/>
        <v>7.0274068868587491E-4</v>
      </c>
      <c r="G451" s="7">
        <f t="shared" si="55"/>
        <v>-0.92307692307692313</v>
      </c>
      <c r="H451" s="27">
        <f t="shared" si="54"/>
        <v>-6.7834934991520632E-3</v>
      </c>
    </row>
    <row r="452" spans="1:8" x14ac:dyDescent="0.2">
      <c r="A452" s="38"/>
      <c r="B452" s="35" t="s">
        <v>428</v>
      </c>
      <c r="C452" s="32">
        <v>110</v>
      </c>
      <c r="D452" s="6">
        <v>2</v>
      </c>
      <c r="E452" s="7">
        <f t="shared" si="52"/>
        <v>6.2182023742227248E-2</v>
      </c>
      <c r="F452" s="7">
        <f t="shared" si="53"/>
        <v>1.4054813773717498E-3</v>
      </c>
      <c r="G452" s="7">
        <f t="shared" si="55"/>
        <v>-0.98181818181818181</v>
      </c>
      <c r="H452" s="27">
        <f t="shared" si="54"/>
        <v>-6.1051441492368567E-2</v>
      </c>
    </row>
    <row r="453" spans="1:8" ht="25.5" x14ac:dyDescent="0.2">
      <c r="A453" s="38"/>
      <c r="B453" s="35" t="s">
        <v>429</v>
      </c>
      <c r="C453" s="3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1</v>
      </c>
      <c r="D455" s="6">
        <v>0</v>
      </c>
      <c r="E455" s="7">
        <f t="shared" si="52"/>
        <v>5.6529112492933857E-4</v>
      </c>
      <c r="F455" s="7" t="str">
        <f t="shared" si="53"/>
        <v/>
      </c>
      <c r="G455" s="7">
        <f t="shared" si="55"/>
        <v>-1</v>
      </c>
      <c r="H455" s="27">
        <f t="shared" si="54"/>
        <v>-5.6529112492933857E-4</v>
      </c>
    </row>
    <row r="456" spans="1:8" x14ac:dyDescent="0.2">
      <c r="A456" s="38"/>
      <c r="B456" s="35" t="s">
        <v>432</v>
      </c>
      <c r="C456" s="32">
        <v>0</v>
      </c>
      <c r="D456" s="6">
        <v>1</v>
      </c>
      <c r="E456" s="7" t="str">
        <f t="shared" si="52"/>
        <v/>
      </c>
      <c r="F456" s="7">
        <f t="shared" si="53"/>
        <v>7.0274068868587491E-4</v>
      </c>
      <c r="G456" s="7">
        <f t="shared" si="55"/>
        <v>1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159</v>
      </c>
      <c r="D460" s="6">
        <v>82</v>
      </c>
      <c r="E460" s="7">
        <f t="shared" si="52"/>
        <v>8.9881288863764841E-2</v>
      </c>
      <c r="F460" s="7">
        <f t="shared" si="53"/>
        <v>5.7624736472241742E-2</v>
      </c>
      <c r="G460" s="7">
        <f t="shared" si="55"/>
        <v>-0.48427672955974843</v>
      </c>
      <c r="H460" s="27">
        <f t="shared" si="54"/>
        <v>-4.3527416619559077E-2</v>
      </c>
    </row>
    <row r="461" spans="1:8" x14ac:dyDescent="0.2">
      <c r="A461" s="38"/>
      <c r="B461" s="35" t="s">
        <v>437</v>
      </c>
      <c r="C461" s="32">
        <v>7</v>
      </c>
      <c r="D461" s="6">
        <v>0</v>
      </c>
      <c r="E461" s="7">
        <f t="shared" si="52"/>
        <v>3.9570378745053701E-3</v>
      </c>
      <c r="F461" s="7" t="str">
        <f t="shared" si="53"/>
        <v/>
      </c>
      <c r="G461" s="7">
        <f t="shared" si="55"/>
        <v>-1</v>
      </c>
      <c r="H461" s="27">
        <f t="shared" si="54"/>
        <v>-3.9570378745053701E-3</v>
      </c>
    </row>
    <row r="462" spans="1:8" x14ac:dyDescent="0.2">
      <c r="A462" s="38"/>
      <c r="B462" s="35" t="s">
        <v>438</v>
      </c>
      <c r="C462" s="32">
        <v>0</v>
      </c>
      <c r="D462" s="6">
        <v>1</v>
      </c>
      <c r="E462" s="7" t="str">
        <f t="shared" si="52"/>
        <v/>
      </c>
      <c r="F462" s="7">
        <f t="shared" si="53"/>
        <v>7.0274068868587491E-4</v>
      </c>
      <c r="G462" s="7">
        <f t="shared" si="55"/>
        <v>1</v>
      </c>
      <c r="H462" s="27" t="str">
        <f t="shared" si="54"/>
        <v/>
      </c>
    </row>
    <row r="463" spans="1:8" x14ac:dyDescent="0.2">
      <c r="A463" s="38"/>
      <c r="B463" s="35" t="s">
        <v>439</v>
      </c>
      <c r="C463" s="32">
        <v>2</v>
      </c>
      <c r="D463" s="6">
        <v>3</v>
      </c>
      <c r="E463" s="7">
        <f t="shared" si="52"/>
        <v>1.1305822498586771E-3</v>
      </c>
      <c r="F463" s="7">
        <f t="shared" si="53"/>
        <v>2.1082220660576245E-3</v>
      </c>
      <c r="G463" s="7">
        <f t="shared" si="55"/>
        <v>0.5</v>
      </c>
      <c r="H463" s="27">
        <f t="shared" si="54"/>
        <v>5.6529112492933857E-4</v>
      </c>
    </row>
    <row r="464" spans="1:8" x14ac:dyDescent="0.2">
      <c r="A464" s="38"/>
      <c r="B464" s="35" t="s">
        <v>440</v>
      </c>
      <c r="C464" s="32">
        <v>0</v>
      </c>
      <c r="D464" s="6">
        <v>1</v>
      </c>
      <c r="E464" s="7" t="str">
        <f t="shared" si="52"/>
        <v/>
      </c>
      <c r="F464" s="7">
        <f t="shared" si="53"/>
        <v>7.0274068868587491E-4</v>
      </c>
      <c r="G464" s="7">
        <f t="shared" si="55"/>
        <v>1</v>
      </c>
      <c r="H464" s="27" t="str">
        <f t="shared" si="54"/>
        <v/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7</v>
      </c>
      <c r="D472" s="6">
        <v>5</v>
      </c>
      <c r="E472" s="7">
        <f t="shared" si="52"/>
        <v>3.9570378745053701E-3</v>
      </c>
      <c r="F472" s="7">
        <f t="shared" si="53"/>
        <v>3.5137034434293743E-3</v>
      </c>
      <c r="G472" s="7">
        <f t="shared" si="55"/>
        <v>-0.2857142857142857</v>
      </c>
      <c r="H472" s="27">
        <f t="shared" si="54"/>
        <v>-1.1305822498586771E-3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6</v>
      </c>
      <c r="D474" s="6">
        <v>10</v>
      </c>
      <c r="E474" s="7">
        <f t="shared" si="52"/>
        <v>3.3917467495760316E-3</v>
      </c>
      <c r="F474" s="7">
        <f t="shared" si="53"/>
        <v>7.0274068868587487E-3</v>
      </c>
      <c r="G474" s="7">
        <f t="shared" si="55"/>
        <v>0.66666666666666663</v>
      </c>
      <c r="H474" s="27">
        <f t="shared" si="54"/>
        <v>2.2611644997173543E-3</v>
      </c>
    </row>
    <row r="475" spans="1:8" x14ac:dyDescent="0.2">
      <c r="A475" s="38"/>
      <c r="B475" s="35" t="s">
        <v>451</v>
      </c>
      <c r="C475" s="32">
        <v>5</v>
      </c>
      <c r="D475" s="6">
        <v>6</v>
      </c>
      <c r="E475" s="7">
        <f t="shared" si="52"/>
        <v>2.8264556246466932E-3</v>
      </c>
      <c r="F475" s="7">
        <f t="shared" si="53"/>
        <v>4.216444132115249E-3</v>
      </c>
      <c r="G475" s="7">
        <f t="shared" si="55"/>
        <v>0.2</v>
      </c>
      <c r="H475" s="27">
        <f t="shared" si="54"/>
        <v>5.6529112492933868E-4</v>
      </c>
    </row>
    <row r="476" spans="1:8" x14ac:dyDescent="0.2">
      <c r="A476" s="38"/>
      <c r="B476" s="35" t="s">
        <v>452</v>
      </c>
      <c r="C476" s="32">
        <v>26</v>
      </c>
      <c r="D476" s="6">
        <v>7</v>
      </c>
      <c r="E476" s="7">
        <f t="shared" si="52"/>
        <v>1.4697569248162803E-2</v>
      </c>
      <c r="F476" s="7">
        <f t="shared" si="53"/>
        <v>4.9191848208011242E-3</v>
      </c>
      <c r="G476" s="7">
        <f t="shared" si="55"/>
        <v>-0.73076923076923073</v>
      </c>
      <c r="H476" s="27">
        <f t="shared" si="54"/>
        <v>-1.0740531373657432E-2</v>
      </c>
    </row>
    <row r="477" spans="1:8" ht="25.5" x14ac:dyDescent="0.2">
      <c r="A477" s="38"/>
      <c r="B477" s="35" t="s">
        <v>453</v>
      </c>
      <c r="C477" s="32">
        <v>2</v>
      </c>
      <c r="D477" s="6">
        <v>3</v>
      </c>
      <c r="E477" s="7">
        <f t="shared" si="52"/>
        <v>1.1305822498586771E-3</v>
      </c>
      <c r="F477" s="7">
        <f t="shared" si="53"/>
        <v>2.1082220660576245E-3</v>
      </c>
      <c r="G477" s="7">
        <f t="shared" si="55"/>
        <v>0.5</v>
      </c>
      <c r="H477" s="27">
        <f t="shared" si="54"/>
        <v>5.6529112492933857E-4</v>
      </c>
    </row>
    <row r="478" spans="1:8" ht="25.5" x14ac:dyDescent="0.2">
      <c r="A478" s="38"/>
      <c r="B478" s="35" t="s">
        <v>454</v>
      </c>
      <c r="C478" s="32">
        <v>5</v>
      </c>
      <c r="D478" s="6">
        <v>2</v>
      </c>
      <c r="E478" s="7">
        <f t="shared" si="52"/>
        <v>2.8264556246466932E-3</v>
      </c>
      <c r="F478" s="7">
        <f t="shared" si="53"/>
        <v>1.4054813773717498E-3</v>
      </c>
      <c r="G478" s="7">
        <f t="shared" si="55"/>
        <v>-0.6</v>
      </c>
      <c r="H478" s="27">
        <f t="shared" si="54"/>
        <v>-1.6958733747880158E-3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1</v>
      </c>
      <c r="D480" s="6">
        <v>2</v>
      </c>
      <c r="E480" s="7">
        <f t="shared" si="52"/>
        <v>5.6529112492933857E-4</v>
      </c>
      <c r="F480" s="7">
        <f t="shared" si="53"/>
        <v>1.4054813773717498E-3</v>
      </c>
      <c r="G480" s="7">
        <f t="shared" si="55"/>
        <v>1</v>
      </c>
      <c r="H480" s="27">
        <f t="shared" si="54"/>
        <v>5.6529112492933857E-4</v>
      </c>
    </row>
    <row r="481" spans="1:8" ht="25.5" x14ac:dyDescent="0.2">
      <c r="A481" s="38"/>
      <c r="B481" s="35" t="s">
        <v>457</v>
      </c>
      <c r="C481" s="32">
        <v>9</v>
      </c>
      <c r="D481" s="6">
        <v>0</v>
      </c>
      <c r="E481" s="7">
        <f t="shared" si="52"/>
        <v>5.0876201243640479E-3</v>
      </c>
      <c r="F481" s="7" t="str">
        <f t="shared" si="53"/>
        <v/>
      </c>
      <c r="G481" s="7">
        <f t="shared" si="55"/>
        <v>-1</v>
      </c>
      <c r="H481" s="27">
        <f t="shared" si="54"/>
        <v>-5.0876201243640479E-3</v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1</v>
      </c>
      <c r="D483" s="6">
        <v>0</v>
      </c>
      <c r="E483" s="7">
        <f t="shared" si="52"/>
        <v>5.6529112492933857E-4</v>
      </c>
      <c r="F483" s="7" t="str">
        <f t="shared" si="53"/>
        <v/>
      </c>
      <c r="G483" s="7">
        <f t="shared" si="55"/>
        <v>-1</v>
      </c>
      <c r="H483" s="27">
        <f t="shared" si="54"/>
        <v>-5.6529112492933857E-4</v>
      </c>
    </row>
    <row r="484" spans="1:8" x14ac:dyDescent="0.2">
      <c r="A484" s="38"/>
      <c r="B484" s="35" t="s">
        <v>460</v>
      </c>
      <c r="C484" s="32">
        <v>36</v>
      </c>
      <c r="D484" s="6">
        <v>12</v>
      </c>
      <c r="E484" s="7">
        <f t="shared" si="52"/>
        <v>2.0350480497456191E-2</v>
      </c>
      <c r="F484" s="7">
        <f t="shared" si="53"/>
        <v>8.4328882642304981E-3</v>
      </c>
      <c r="G484" s="7">
        <f t="shared" si="55"/>
        <v>-0.66666666666666663</v>
      </c>
      <c r="H484" s="27">
        <f t="shared" si="54"/>
        <v>-1.3566986998304126E-2</v>
      </c>
    </row>
    <row r="485" spans="1:8" x14ac:dyDescent="0.2">
      <c r="A485" s="38"/>
      <c r="B485" s="35" t="s">
        <v>461</v>
      </c>
      <c r="C485" s="32">
        <v>3</v>
      </c>
      <c r="D485" s="6">
        <v>0</v>
      </c>
      <c r="E485" s="7">
        <f t="shared" si="52"/>
        <v>1.6958733747880158E-3</v>
      </c>
      <c r="F485" s="7" t="str">
        <f t="shared" si="53"/>
        <v/>
      </c>
      <c r="G485" s="7">
        <f t="shared" si="55"/>
        <v>-1</v>
      </c>
      <c r="H485" s="27">
        <f t="shared" si="54"/>
        <v>-1.6958733747880158E-3</v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2</v>
      </c>
      <c r="D487" s="6">
        <v>0</v>
      </c>
      <c r="E487" s="7">
        <f t="shared" si="52"/>
        <v>1.1305822498586771E-3</v>
      </c>
      <c r="F487" s="7" t="str">
        <f t="shared" si="53"/>
        <v/>
      </c>
      <c r="G487" s="7">
        <f t="shared" si="55"/>
        <v>-1</v>
      </c>
      <c r="H487" s="27">
        <f t="shared" si="54"/>
        <v>-1.1305822498586771E-3</v>
      </c>
    </row>
    <row r="488" spans="1:8" x14ac:dyDescent="0.2">
      <c r="A488" s="38"/>
      <c r="B488" s="35" t="s">
        <v>464</v>
      </c>
      <c r="C488" s="32">
        <v>3</v>
      </c>
      <c r="D488" s="6">
        <v>4</v>
      </c>
      <c r="E488" s="7">
        <f t="shared" si="52"/>
        <v>1.6958733747880158E-3</v>
      </c>
      <c r="F488" s="7">
        <f t="shared" si="53"/>
        <v>2.8109627547434997E-3</v>
      </c>
      <c r="G488" s="7">
        <f t="shared" si="55"/>
        <v>0.33333333333333331</v>
      </c>
      <c r="H488" s="27">
        <f t="shared" si="54"/>
        <v>5.6529112492933857E-4</v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63</v>
      </c>
      <c r="D490" s="6">
        <v>92</v>
      </c>
      <c r="E490" s="7">
        <f t="shared" ref="E490:E553" si="56">+IF(C490=0,"",C490/C$362)</f>
        <v>3.5613340870548335E-2</v>
      </c>
      <c r="F490" s="7">
        <f t="shared" ref="F490:F553" si="57">+IF(D490=0,"",D490/D$362)</f>
        <v>6.4652143359100495E-2</v>
      </c>
      <c r="G490" s="7">
        <f t="shared" si="55"/>
        <v>0.46031746031746029</v>
      </c>
      <c r="H490" s="27">
        <f t="shared" ref="H490:H553" si="58">+IF(OR(AND(E490=""),(G490="")),"",E490*G490)</f>
        <v>1.6393442622950821E-2</v>
      </c>
    </row>
    <row r="491" spans="1:8" x14ac:dyDescent="0.2">
      <c r="A491" s="38"/>
      <c r="B491" s="35" t="s">
        <v>467</v>
      </c>
      <c r="C491" s="32">
        <v>10</v>
      </c>
      <c r="D491" s="6">
        <v>0</v>
      </c>
      <c r="E491" s="7">
        <f t="shared" si="56"/>
        <v>5.6529112492933863E-3</v>
      </c>
      <c r="F491" s="7" t="str">
        <f t="shared" si="57"/>
        <v/>
      </c>
      <c r="G491" s="7">
        <f t="shared" ref="G491:G554" si="59">+IF(AND(C491=0,D491=0)," ",IF(C491=0,1,IF(D491=0,-1,(D491-C491)/C491)))</f>
        <v>-1</v>
      </c>
      <c r="H491" s="27">
        <f t="shared" si="58"/>
        <v>-5.6529112492933863E-3</v>
      </c>
    </row>
    <row r="492" spans="1:8" x14ac:dyDescent="0.2">
      <c r="A492" s="38"/>
      <c r="B492" s="35" t="s">
        <v>468</v>
      </c>
      <c r="C492" s="32">
        <v>1</v>
      </c>
      <c r="D492" s="6">
        <v>0</v>
      </c>
      <c r="E492" s="7">
        <f t="shared" si="56"/>
        <v>5.6529112492933857E-4</v>
      </c>
      <c r="F492" s="7" t="str">
        <f t="shared" si="57"/>
        <v/>
      </c>
      <c r="G492" s="7">
        <f t="shared" si="59"/>
        <v>-1</v>
      </c>
      <c r="H492" s="27">
        <f t="shared" si="58"/>
        <v>-5.6529112492933857E-4</v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1</v>
      </c>
      <c r="D495" s="6">
        <v>11</v>
      </c>
      <c r="E495" s="7">
        <f t="shared" si="56"/>
        <v>5.6529112492933857E-4</v>
      </c>
      <c r="F495" s="7">
        <f t="shared" si="57"/>
        <v>7.7301475755446238E-3</v>
      </c>
      <c r="G495" s="7">
        <f t="shared" si="59"/>
        <v>10</v>
      </c>
      <c r="H495" s="27">
        <f t="shared" si="58"/>
        <v>5.6529112492933855E-3</v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1</v>
      </c>
      <c r="D497" s="6">
        <v>0</v>
      </c>
      <c r="E497" s="7">
        <f t="shared" si="56"/>
        <v>5.6529112492933857E-4</v>
      </c>
      <c r="F497" s="7" t="str">
        <f t="shared" si="57"/>
        <v/>
      </c>
      <c r="G497" s="7">
        <f t="shared" si="59"/>
        <v>-1</v>
      </c>
      <c r="H497" s="27">
        <f t="shared" si="58"/>
        <v>-5.6529112492933857E-4</v>
      </c>
    </row>
    <row r="498" spans="1:8" x14ac:dyDescent="0.2">
      <c r="A498" s="38"/>
      <c r="B498" s="35" t="s">
        <v>474</v>
      </c>
      <c r="C498" s="32">
        <v>15</v>
      </c>
      <c r="D498" s="6">
        <v>27</v>
      </c>
      <c r="E498" s="7">
        <f t="shared" si="56"/>
        <v>8.4793668739400786E-3</v>
      </c>
      <c r="F498" s="7">
        <f t="shared" si="57"/>
        <v>1.8973998594518624E-2</v>
      </c>
      <c r="G498" s="7">
        <f t="shared" si="59"/>
        <v>0.8</v>
      </c>
      <c r="H498" s="27">
        <f t="shared" si="58"/>
        <v>6.7834934991520632E-3</v>
      </c>
    </row>
    <row r="499" spans="1:8" ht="25.5" x14ac:dyDescent="0.2">
      <c r="A499" s="38"/>
      <c r="B499" s="35" t="s">
        <v>475</v>
      </c>
      <c r="C499" s="32">
        <v>1</v>
      </c>
      <c r="D499" s="6">
        <v>0</v>
      </c>
      <c r="E499" s="7">
        <f t="shared" si="56"/>
        <v>5.6529112492933857E-4</v>
      </c>
      <c r="F499" s="7" t="str">
        <f t="shared" si="57"/>
        <v/>
      </c>
      <c r="G499" s="7">
        <f t="shared" si="59"/>
        <v>-1</v>
      </c>
      <c r="H499" s="27">
        <f t="shared" si="58"/>
        <v>-5.6529112492933857E-4</v>
      </c>
    </row>
    <row r="500" spans="1:8" x14ac:dyDescent="0.2">
      <c r="A500" s="38"/>
      <c r="B500" s="35" t="s">
        <v>476</v>
      </c>
      <c r="C500" s="32">
        <v>6</v>
      </c>
      <c r="D500" s="6">
        <v>1</v>
      </c>
      <c r="E500" s="7">
        <f t="shared" si="56"/>
        <v>3.3917467495760316E-3</v>
      </c>
      <c r="F500" s="7">
        <f t="shared" si="57"/>
        <v>7.0274068868587491E-4</v>
      </c>
      <c r="G500" s="7">
        <f t="shared" si="59"/>
        <v>-0.83333333333333337</v>
      </c>
      <c r="H500" s="27">
        <f t="shared" si="58"/>
        <v>-2.8264556246466932E-3</v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3</v>
      </c>
      <c r="D502" s="6">
        <v>8</v>
      </c>
      <c r="E502" s="7">
        <f t="shared" si="56"/>
        <v>1.6958733747880158E-3</v>
      </c>
      <c r="F502" s="7">
        <f t="shared" si="57"/>
        <v>5.6219255094869993E-3</v>
      </c>
      <c r="G502" s="7">
        <f t="shared" si="59"/>
        <v>1.6666666666666667</v>
      </c>
      <c r="H502" s="27">
        <f t="shared" si="58"/>
        <v>2.8264556246466932E-3</v>
      </c>
    </row>
    <row r="503" spans="1:8" x14ac:dyDescent="0.2">
      <c r="A503" s="38"/>
      <c r="B503" s="35" t="s">
        <v>479</v>
      </c>
      <c r="C503" s="32">
        <v>12</v>
      </c>
      <c r="D503" s="6">
        <v>8</v>
      </c>
      <c r="E503" s="7">
        <f t="shared" si="56"/>
        <v>6.7834934991520632E-3</v>
      </c>
      <c r="F503" s="7">
        <f t="shared" si="57"/>
        <v>5.6219255094869993E-3</v>
      </c>
      <c r="G503" s="7">
        <f t="shared" si="59"/>
        <v>-0.33333333333333331</v>
      </c>
      <c r="H503" s="27">
        <f t="shared" si="58"/>
        <v>-2.2611644997173543E-3</v>
      </c>
    </row>
    <row r="504" spans="1:8" x14ac:dyDescent="0.2">
      <c r="A504" s="38"/>
      <c r="B504" s="35" t="s">
        <v>480</v>
      </c>
      <c r="C504" s="32">
        <v>2</v>
      </c>
      <c r="D504" s="6">
        <v>1</v>
      </c>
      <c r="E504" s="7">
        <f t="shared" si="56"/>
        <v>1.1305822498586771E-3</v>
      </c>
      <c r="F504" s="7">
        <f t="shared" si="57"/>
        <v>7.0274068868587491E-4</v>
      </c>
      <c r="G504" s="7">
        <f t="shared" si="59"/>
        <v>-0.5</v>
      </c>
      <c r="H504" s="27">
        <f t="shared" si="58"/>
        <v>-5.6529112492933857E-4</v>
      </c>
    </row>
    <row r="505" spans="1:8" x14ac:dyDescent="0.2">
      <c r="A505" s="38"/>
      <c r="B505" s="35" t="s">
        <v>481</v>
      </c>
      <c r="C505" s="32">
        <v>3</v>
      </c>
      <c r="D505" s="6">
        <v>6</v>
      </c>
      <c r="E505" s="7">
        <f t="shared" si="56"/>
        <v>1.6958733747880158E-3</v>
      </c>
      <c r="F505" s="7">
        <f t="shared" si="57"/>
        <v>4.216444132115249E-3</v>
      </c>
      <c r="G505" s="7">
        <f t="shared" si="59"/>
        <v>1</v>
      </c>
      <c r="H505" s="27">
        <f t="shared" si="58"/>
        <v>1.6958733747880158E-3</v>
      </c>
    </row>
    <row r="506" spans="1:8" x14ac:dyDescent="0.2">
      <c r="A506" s="38"/>
      <c r="B506" s="35" t="s">
        <v>482</v>
      </c>
      <c r="C506" s="32">
        <v>1</v>
      </c>
      <c r="D506" s="6">
        <v>0</v>
      </c>
      <c r="E506" s="7">
        <f t="shared" si="56"/>
        <v>5.6529112492933857E-4</v>
      </c>
      <c r="F506" s="7" t="str">
        <f t="shared" si="57"/>
        <v/>
      </c>
      <c r="G506" s="7">
        <f t="shared" si="59"/>
        <v>-1</v>
      </c>
      <c r="H506" s="27">
        <f t="shared" si="58"/>
        <v>-5.6529112492933857E-4</v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2</v>
      </c>
      <c r="D508" s="6">
        <v>2</v>
      </c>
      <c r="E508" s="7">
        <f t="shared" si="56"/>
        <v>1.1305822498586771E-3</v>
      </c>
      <c r="F508" s="7">
        <f t="shared" si="57"/>
        <v>1.4054813773717498E-3</v>
      </c>
      <c r="G508" s="7">
        <f t="shared" si="59"/>
        <v>0</v>
      </c>
      <c r="H508" s="27">
        <f t="shared" si="58"/>
        <v>0</v>
      </c>
    </row>
    <row r="509" spans="1:8" x14ac:dyDescent="0.2">
      <c r="A509" s="38"/>
      <c r="B509" s="35" t="s">
        <v>485</v>
      </c>
      <c r="C509" s="32">
        <v>2</v>
      </c>
      <c r="D509" s="6">
        <v>2</v>
      </c>
      <c r="E509" s="7">
        <f t="shared" si="56"/>
        <v>1.1305822498586771E-3</v>
      </c>
      <c r="F509" s="7">
        <f t="shared" si="57"/>
        <v>1.4054813773717498E-3</v>
      </c>
      <c r="G509" s="7">
        <f t="shared" si="59"/>
        <v>0</v>
      </c>
      <c r="H509" s="27">
        <f t="shared" si="58"/>
        <v>0</v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1</v>
      </c>
      <c r="D511" s="6">
        <v>0</v>
      </c>
      <c r="E511" s="7">
        <f t="shared" si="56"/>
        <v>5.6529112492933857E-4</v>
      </c>
      <c r="F511" s="7" t="str">
        <f t="shared" si="57"/>
        <v/>
      </c>
      <c r="G511" s="7">
        <f t="shared" si="59"/>
        <v>-1</v>
      </c>
      <c r="H511" s="27">
        <f t="shared" si="58"/>
        <v>-5.6529112492933857E-4</v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1</v>
      </c>
      <c r="E514" s="7" t="str">
        <f t="shared" si="56"/>
        <v/>
      </c>
      <c r="F514" s="7">
        <f t="shared" si="57"/>
        <v>7.0274068868587491E-4</v>
      </c>
      <c r="G514" s="7">
        <f t="shared" si="59"/>
        <v>1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2</v>
      </c>
      <c r="D515" s="6">
        <v>0</v>
      </c>
      <c r="E515" s="7">
        <f t="shared" si="56"/>
        <v>1.1305822498586771E-3</v>
      </c>
      <c r="F515" s="7" t="str">
        <f t="shared" si="57"/>
        <v/>
      </c>
      <c r="G515" s="7">
        <f t="shared" si="59"/>
        <v>-1</v>
      </c>
      <c r="H515" s="27">
        <f t="shared" si="58"/>
        <v>-1.1305822498586771E-3</v>
      </c>
    </row>
    <row r="516" spans="1:8" x14ac:dyDescent="0.2">
      <c r="A516" s="38"/>
      <c r="B516" s="35" t="s">
        <v>492</v>
      </c>
      <c r="C516" s="32">
        <v>4</v>
      </c>
      <c r="D516" s="6">
        <v>0</v>
      </c>
      <c r="E516" s="7">
        <f t="shared" si="56"/>
        <v>2.2611644997173543E-3</v>
      </c>
      <c r="F516" s="7" t="str">
        <f t="shared" si="57"/>
        <v/>
      </c>
      <c r="G516" s="7">
        <f t="shared" si="59"/>
        <v>-1</v>
      </c>
      <c r="H516" s="27">
        <f t="shared" si="58"/>
        <v>-2.2611644997173543E-3</v>
      </c>
    </row>
    <row r="517" spans="1:8" ht="25.5" x14ac:dyDescent="0.2">
      <c r="A517" s="38"/>
      <c r="B517" s="35" t="s">
        <v>493</v>
      </c>
      <c r="C517" s="32">
        <v>1</v>
      </c>
      <c r="D517" s="6">
        <v>2</v>
      </c>
      <c r="E517" s="7">
        <f t="shared" si="56"/>
        <v>5.6529112492933857E-4</v>
      </c>
      <c r="F517" s="7">
        <f t="shared" si="57"/>
        <v>1.4054813773717498E-3</v>
      </c>
      <c r="G517" s="7">
        <f t="shared" si="59"/>
        <v>1</v>
      </c>
      <c r="H517" s="27">
        <f t="shared" si="58"/>
        <v>5.6529112492933857E-4</v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1</v>
      </c>
      <c r="D519" s="6">
        <v>0</v>
      </c>
      <c r="E519" s="7">
        <f t="shared" si="56"/>
        <v>5.6529112492933857E-4</v>
      </c>
      <c r="F519" s="7" t="str">
        <f t="shared" si="57"/>
        <v/>
      </c>
      <c r="G519" s="7">
        <f t="shared" si="59"/>
        <v>-1</v>
      </c>
      <c r="H519" s="27">
        <f t="shared" si="58"/>
        <v>-5.6529112492933857E-4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2</v>
      </c>
      <c r="D528" s="6">
        <v>0</v>
      </c>
      <c r="E528" s="7">
        <f t="shared" si="56"/>
        <v>1.1305822498586771E-3</v>
      </c>
      <c r="F528" s="7" t="str">
        <f t="shared" si="57"/>
        <v/>
      </c>
      <c r="G528" s="7">
        <f t="shared" si="59"/>
        <v>-1</v>
      </c>
      <c r="H528" s="27">
        <f t="shared" si="58"/>
        <v>-1.1305822498586771E-3</v>
      </c>
    </row>
    <row r="529" spans="1:8" x14ac:dyDescent="0.2">
      <c r="A529" s="38"/>
      <c r="B529" s="35" t="s">
        <v>505</v>
      </c>
      <c r="C529" s="32">
        <v>2</v>
      </c>
      <c r="D529" s="6">
        <v>0</v>
      </c>
      <c r="E529" s="7">
        <f t="shared" si="56"/>
        <v>1.1305822498586771E-3</v>
      </c>
      <c r="F529" s="7" t="str">
        <f t="shared" si="57"/>
        <v/>
      </c>
      <c r="G529" s="7">
        <f t="shared" si="59"/>
        <v>-1</v>
      </c>
      <c r="H529" s="27">
        <f t="shared" si="58"/>
        <v>-1.1305822498586771E-3</v>
      </c>
    </row>
    <row r="530" spans="1:8" x14ac:dyDescent="0.2">
      <c r="A530" s="38"/>
      <c r="B530" s="35" t="s">
        <v>506</v>
      </c>
      <c r="C530" s="32">
        <v>25</v>
      </c>
      <c r="D530" s="6">
        <v>9</v>
      </c>
      <c r="E530" s="7">
        <f t="shared" si="56"/>
        <v>1.4132278123233465E-2</v>
      </c>
      <c r="F530" s="7">
        <f t="shared" si="57"/>
        <v>6.3246661981728744E-3</v>
      </c>
      <c r="G530" s="7">
        <f t="shared" si="59"/>
        <v>-0.64</v>
      </c>
      <c r="H530" s="27">
        <f t="shared" si="58"/>
        <v>-9.0446579988694171E-3</v>
      </c>
    </row>
    <row r="531" spans="1:8" x14ac:dyDescent="0.2">
      <c r="A531" s="38"/>
      <c r="B531" s="35" t="s">
        <v>507</v>
      </c>
      <c r="C531" s="32">
        <v>5</v>
      </c>
      <c r="D531" s="6">
        <v>1</v>
      </c>
      <c r="E531" s="7">
        <f t="shared" si="56"/>
        <v>2.8264556246466932E-3</v>
      </c>
      <c r="F531" s="7">
        <f t="shared" si="57"/>
        <v>7.0274068868587491E-4</v>
      </c>
      <c r="G531" s="7">
        <f t="shared" si="59"/>
        <v>-0.8</v>
      </c>
      <c r="H531" s="27">
        <f t="shared" si="58"/>
        <v>-2.2611644997173547E-3</v>
      </c>
    </row>
    <row r="532" spans="1:8" ht="38.25" x14ac:dyDescent="0.2">
      <c r="A532" s="38"/>
      <c r="B532" s="35" t="s">
        <v>508</v>
      </c>
      <c r="C532" s="32">
        <v>8</v>
      </c>
      <c r="D532" s="6">
        <v>7</v>
      </c>
      <c r="E532" s="7">
        <f t="shared" si="56"/>
        <v>4.5223289994347085E-3</v>
      </c>
      <c r="F532" s="7">
        <f t="shared" si="57"/>
        <v>4.9191848208011242E-3</v>
      </c>
      <c r="G532" s="7">
        <f t="shared" si="59"/>
        <v>-0.125</v>
      </c>
      <c r="H532" s="27">
        <f t="shared" si="58"/>
        <v>-5.6529112492933857E-4</v>
      </c>
    </row>
    <row r="533" spans="1:8" x14ac:dyDescent="0.2">
      <c r="A533" s="38"/>
      <c r="B533" s="35" t="s">
        <v>509</v>
      </c>
      <c r="C533" s="32">
        <v>1</v>
      </c>
      <c r="D533" s="6">
        <v>0</v>
      </c>
      <c r="E533" s="7">
        <f t="shared" si="56"/>
        <v>5.6529112492933857E-4</v>
      </c>
      <c r="F533" s="7" t="str">
        <f t="shared" si="57"/>
        <v/>
      </c>
      <c r="G533" s="7">
        <f t="shared" si="59"/>
        <v>-1</v>
      </c>
      <c r="H533" s="27">
        <f t="shared" si="58"/>
        <v>-5.6529112492933857E-4</v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0</v>
      </c>
      <c r="D535" s="6">
        <v>19</v>
      </c>
      <c r="E535" s="7" t="str">
        <f t="shared" si="56"/>
        <v/>
      </c>
      <c r="F535" s="7">
        <f t="shared" si="57"/>
        <v>1.3352073085031623E-2</v>
      </c>
      <c r="G535" s="7">
        <f t="shared" si="59"/>
        <v>1</v>
      </c>
      <c r="H535" s="27" t="str">
        <f t="shared" si="58"/>
        <v/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1</v>
      </c>
      <c r="D544" s="6">
        <v>0</v>
      </c>
      <c r="E544" s="7">
        <f t="shared" si="56"/>
        <v>5.6529112492933857E-4</v>
      </c>
      <c r="F544" s="7" t="str">
        <f t="shared" si="57"/>
        <v/>
      </c>
      <c r="G544" s="7">
        <f t="shared" si="59"/>
        <v>-1</v>
      </c>
      <c r="H544" s="27">
        <f t="shared" si="58"/>
        <v>-5.6529112492933857E-4</v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1</v>
      </c>
      <c r="D549" s="6">
        <v>0</v>
      </c>
      <c r="E549" s="7">
        <f t="shared" si="56"/>
        <v>5.6529112492933857E-4</v>
      </c>
      <c r="F549" s="7" t="str">
        <f t="shared" si="57"/>
        <v/>
      </c>
      <c r="G549" s="7">
        <f t="shared" si="59"/>
        <v>-1</v>
      </c>
      <c r="H549" s="27">
        <f t="shared" si="58"/>
        <v>-5.6529112492933857E-4</v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1</v>
      </c>
      <c r="D551" s="6">
        <v>0</v>
      </c>
      <c r="E551" s="7">
        <f t="shared" si="56"/>
        <v>5.6529112492933857E-4</v>
      </c>
      <c r="F551" s="7" t="str">
        <f t="shared" si="57"/>
        <v/>
      </c>
      <c r="G551" s="7">
        <f t="shared" si="59"/>
        <v>-1</v>
      </c>
      <c r="H551" s="27">
        <f t="shared" si="58"/>
        <v>-5.6529112492933857E-4</v>
      </c>
    </row>
    <row r="552" spans="1:8" x14ac:dyDescent="0.2">
      <c r="A552" s="38"/>
      <c r="B552" s="35" t="s">
        <v>528</v>
      </c>
      <c r="C552" s="32">
        <v>4</v>
      </c>
      <c r="D552" s="6">
        <v>0</v>
      </c>
      <c r="E552" s="7">
        <f t="shared" si="56"/>
        <v>2.2611644997173543E-3</v>
      </c>
      <c r="F552" s="7" t="str">
        <f t="shared" si="57"/>
        <v/>
      </c>
      <c r="G552" s="7">
        <f t="shared" si="59"/>
        <v>-1</v>
      </c>
      <c r="H552" s="27">
        <f t="shared" si="58"/>
        <v>-2.2611644997173543E-3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1</v>
      </c>
      <c r="D554" s="6">
        <v>0</v>
      </c>
      <c r="E554" s="7">
        <f t="shared" ref="E554:E595" si="60">+IF(C554=0,"",C554/C$362)</f>
        <v>5.6529112492933857E-4</v>
      </c>
      <c r="F554" s="7" t="str">
        <f t="shared" ref="F554:F595" si="61">+IF(D554=0,"",D554/D$362)</f>
        <v/>
      </c>
      <c r="G554" s="7">
        <f t="shared" si="59"/>
        <v>-1</v>
      </c>
      <c r="H554" s="27">
        <f t="shared" ref="H554:H595" si="62">+IF(OR(AND(E554=""),(G554="")),"",E554*G554)</f>
        <v>-5.6529112492933857E-4</v>
      </c>
    </row>
    <row r="555" spans="1:8" x14ac:dyDescent="0.2">
      <c r="A555" s="38"/>
      <c r="B555" s="35" t="s">
        <v>531</v>
      </c>
      <c r="C555" s="32">
        <v>5</v>
      </c>
      <c r="D555" s="6">
        <v>7</v>
      </c>
      <c r="E555" s="7">
        <f t="shared" si="60"/>
        <v>2.8264556246466932E-3</v>
      </c>
      <c r="F555" s="7">
        <f t="shared" si="61"/>
        <v>4.9191848208011242E-3</v>
      </c>
      <c r="G555" s="7">
        <f t="shared" ref="G555:G595" si="63">+IF(AND(C555=0,D555=0)," ",IF(C555=0,1,IF(D555=0,-1,(D555-C555)/C555)))</f>
        <v>0.4</v>
      </c>
      <c r="H555" s="27">
        <f t="shared" si="62"/>
        <v>1.1305822498586774E-3</v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2</v>
      </c>
      <c r="D557" s="6">
        <v>0</v>
      </c>
      <c r="E557" s="7">
        <f t="shared" si="60"/>
        <v>1.1305822498586771E-3</v>
      </c>
      <c r="F557" s="7" t="str">
        <f t="shared" si="61"/>
        <v/>
      </c>
      <c r="G557" s="7">
        <f t="shared" si="63"/>
        <v>-1</v>
      </c>
      <c r="H557" s="27">
        <f t="shared" si="62"/>
        <v>-1.1305822498586771E-3</v>
      </c>
    </row>
    <row r="558" spans="1:8" x14ac:dyDescent="0.2">
      <c r="A558" s="38"/>
      <c r="B558" s="35" t="s">
        <v>534</v>
      </c>
      <c r="C558" s="32">
        <v>5</v>
      </c>
      <c r="D558" s="6">
        <v>7</v>
      </c>
      <c r="E558" s="7">
        <f t="shared" si="60"/>
        <v>2.8264556246466932E-3</v>
      </c>
      <c r="F558" s="7">
        <f t="shared" si="61"/>
        <v>4.9191848208011242E-3</v>
      </c>
      <c r="G558" s="7">
        <f t="shared" si="63"/>
        <v>0.4</v>
      </c>
      <c r="H558" s="27">
        <f t="shared" si="62"/>
        <v>1.1305822498586774E-3</v>
      </c>
    </row>
    <row r="559" spans="1:8" x14ac:dyDescent="0.2">
      <c r="A559" s="38"/>
      <c r="B559" s="35" t="s">
        <v>535</v>
      </c>
      <c r="C559" s="32">
        <v>18</v>
      </c>
      <c r="D559" s="6">
        <v>28</v>
      </c>
      <c r="E559" s="7">
        <f t="shared" si="60"/>
        <v>1.0175240248728096E-2</v>
      </c>
      <c r="F559" s="7">
        <f t="shared" si="61"/>
        <v>1.9676739283204497E-2</v>
      </c>
      <c r="G559" s="7">
        <f t="shared" si="63"/>
        <v>0.55555555555555558</v>
      </c>
      <c r="H559" s="27">
        <f t="shared" si="62"/>
        <v>5.6529112492933872E-3</v>
      </c>
    </row>
    <row r="560" spans="1:8" x14ac:dyDescent="0.2">
      <c r="A560" s="38"/>
      <c r="B560" s="35" t="s">
        <v>536</v>
      </c>
      <c r="C560" s="32">
        <v>0</v>
      </c>
      <c r="D560" s="6">
        <v>1</v>
      </c>
      <c r="E560" s="7" t="str">
        <f t="shared" si="60"/>
        <v/>
      </c>
      <c r="F560" s="7">
        <f t="shared" si="61"/>
        <v>7.0274068868587491E-4</v>
      </c>
      <c r="G560" s="7">
        <f t="shared" si="63"/>
        <v>1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1</v>
      </c>
      <c r="D561" s="6">
        <v>4</v>
      </c>
      <c r="E561" s="7">
        <f t="shared" si="60"/>
        <v>5.6529112492933857E-4</v>
      </c>
      <c r="F561" s="7">
        <f t="shared" si="61"/>
        <v>2.8109627547434997E-3</v>
      </c>
      <c r="G561" s="7">
        <f t="shared" si="63"/>
        <v>3</v>
      </c>
      <c r="H561" s="27">
        <f t="shared" si="62"/>
        <v>1.6958733747880158E-3</v>
      </c>
    </row>
    <row r="562" spans="1:8" x14ac:dyDescent="0.2">
      <c r="A562" s="38"/>
      <c r="B562" s="35" t="s">
        <v>538</v>
      </c>
      <c r="C562" s="32">
        <v>2</v>
      </c>
      <c r="D562" s="6">
        <v>1</v>
      </c>
      <c r="E562" s="7">
        <f t="shared" si="60"/>
        <v>1.1305822498586771E-3</v>
      </c>
      <c r="F562" s="7">
        <f t="shared" si="61"/>
        <v>7.0274068868587491E-4</v>
      </c>
      <c r="G562" s="7">
        <f t="shared" si="63"/>
        <v>-0.5</v>
      </c>
      <c r="H562" s="27">
        <f t="shared" si="62"/>
        <v>-5.6529112492933857E-4</v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2</v>
      </c>
      <c r="D569" s="6">
        <v>0</v>
      </c>
      <c r="E569" s="7">
        <f t="shared" si="60"/>
        <v>1.1305822498586771E-3</v>
      </c>
      <c r="F569" s="7" t="str">
        <f t="shared" si="61"/>
        <v/>
      </c>
      <c r="G569" s="7">
        <f t="shared" si="63"/>
        <v>-1</v>
      </c>
      <c r="H569" s="27">
        <f t="shared" si="62"/>
        <v>-1.1305822498586771E-3</v>
      </c>
    </row>
    <row r="570" spans="1:8" x14ac:dyDescent="0.2">
      <c r="A570" s="38"/>
      <c r="B570" s="35" t="s">
        <v>546</v>
      </c>
      <c r="C570" s="32">
        <v>0</v>
      </c>
      <c r="D570" s="6">
        <v>1</v>
      </c>
      <c r="E570" s="7" t="str">
        <f t="shared" si="60"/>
        <v/>
      </c>
      <c r="F570" s="7">
        <f t="shared" si="61"/>
        <v>7.0274068868587491E-4</v>
      </c>
      <c r="G570" s="7">
        <f t="shared" si="63"/>
        <v>1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5</v>
      </c>
      <c r="D571" s="6">
        <v>7</v>
      </c>
      <c r="E571" s="7">
        <f t="shared" si="60"/>
        <v>2.8264556246466932E-3</v>
      </c>
      <c r="F571" s="7">
        <f t="shared" si="61"/>
        <v>4.9191848208011242E-3</v>
      </c>
      <c r="G571" s="7">
        <f t="shared" si="63"/>
        <v>0.4</v>
      </c>
      <c r="H571" s="27">
        <f t="shared" si="62"/>
        <v>1.1305822498586774E-3</v>
      </c>
    </row>
    <row r="572" spans="1:8" ht="25.5" x14ac:dyDescent="0.2">
      <c r="A572" s="38"/>
      <c r="B572" s="35" t="s">
        <v>548</v>
      </c>
      <c r="C572" s="32">
        <v>3</v>
      </c>
      <c r="D572" s="6">
        <v>0</v>
      </c>
      <c r="E572" s="7">
        <f t="shared" si="60"/>
        <v>1.6958733747880158E-3</v>
      </c>
      <c r="F572" s="7" t="str">
        <f t="shared" si="61"/>
        <v/>
      </c>
      <c r="G572" s="7">
        <f t="shared" si="63"/>
        <v>-1</v>
      </c>
      <c r="H572" s="27">
        <f t="shared" si="62"/>
        <v>-1.6958733747880158E-3</v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23</v>
      </c>
      <c r="D574" s="6">
        <v>17</v>
      </c>
      <c r="E574" s="7">
        <f t="shared" si="60"/>
        <v>1.3001695873374788E-2</v>
      </c>
      <c r="F574" s="7">
        <f t="shared" si="61"/>
        <v>1.1946591707659873E-2</v>
      </c>
      <c r="G574" s="7">
        <f t="shared" si="63"/>
        <v>-0.2608695652173913</v>
      </c>
      <c r="H574" s="27">
        <f t="shared" si="62"/>
        <v>-3.3917467495760316E-3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0</v>
      </c>
      <c r="D576" s="6">
        <v>1</v>
      </c>
      <c r="E576" s="7" t="str">
        <f t="shared" si="60"/>
        <v/>
      </c>
      <c r="F576" s="7">
        <f t="shared" si="61"/>
        <v>7.0274068868587491E-4</v>
      </c>
      <c r="G576" s="7">
        <f t="shared" si="63"/>
        <v>1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28</v>
      </c>
      <c r="D579" s="6">
        <v>54</v>
      </c>
      <c r="E579" s="7">
        <f t="shared" si="60"/>
        <v>1.582815149802148E-2</v>
      </c>
      <c r="F579" s="7">
        <f t="shared" si="61"/>
        <v>3.7947997189037248E-2</v>
      </c>
      <c r="G579" s="7">
        <f t="shared" si="63"/>
        <v>0.9285714285714286</v>
      </c>
      <c r="H579" s="27">
        <f t="shared" si="62"/>
        <v>1.4697569248162803E-2</v>
      </c>
    </row>
    <row r="580" spans="1:8" ht="25.5" x14ac:dyDescent="0.2">
      <c r="A580" s="38"/>
      <c r="B580" s="35" t="s">
        <v>556</v>
      </c>
      <c r="C580" s="32">
        <v>3</v>
      </c>
      <c r="D580" s="6">
        <v>24</v>
      </c>
      <c r="E580" s="7">
        <f t="shared" si="60"/>
        <v>1.6958733747880158E-3</v>
      </c>
      <c r="F580" s="7">
        <f t="shared" si="61"/>
        <v>1.6865776528460996E-2</v>
      </c>
      <c r="G580" s="7">
        <f t="shared" si="63"/>
        <v>7</v>
      </c>
      <c r="H580" s="27">
        <f t="shared" si="62"/>
        <v>1.1871113623516111E-2</v>
      </c>
    </row>
    <row r="581" spans="1:8" x14ac:dyDescent="0.2">
      <c r="A581" s="38"/>
      <c r="B581" s="35" t="s">
        <v>557</v>
      </c>
      <c r="C581" s="32">
        <v>34</v>
      </c>
      <c r="D581" s="6">
        <v>36</v>
      </c>
      <c r="E581" s="7">
        <f t="shared" si="60"/>
        <v>1.9219898247597511E-2</v>
      </c>
      <c r="F581" s="7">
        <f t="shared" si="61"/>
        <v>2.5298664792691498E-2</v>
      </c>
      <c r="G581" s="7">
        <f t="shared" si="63"/>
        <v>5.8823529411764705E-2</v>
      </c>
      <c r="H581" s="27">
        <f t="shared" si="62"/>
        <v>1.1305822498586771E-3</v>
      </c>
    </row>
    <row r="582" spans="1:8" x14ac:dyDescent="0.2">
      <c r="A582" s="38"/>
      <c r="B582" s="35" t="s">
        <v>558</v>
      </c>
      <c r="C582" s="32">
        <v>22</v>
      </c>
      <c r="D582" s="6">
        <v>1</v>
      </c>
      <c r="E582" s="7">
        <f t="shared" si="60"/>
        <v>1.243640474844545E-2</v>
      </c>
      <c r="F582" s="7">
        <f t="shared" si="61"/>
        <v>7.0274068868587491E-4</v>
      </c>
      <c r="G582" s="7">
        <f t="shared" si="63"/>
        <v>-0.95454545454545459</v>
      </c>
      <c r="H582" s="27">
        <f t="shared" si="62"/>
        <v>-1.1871113623516111E-2</v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15</v>
      </c>
      <c r="D588" s="6">
        <v>10</v>
      </c>
      <c r="E588" s="7">
        <f t="shared" si="60"/>
        <v>8.4793668739400786E-3</v>
      </c>
      <c r="F588" s="7">
        <f t="shared" si="61"/>
        <v>7.0274068868587487E-3</v>
      </c>
      <c r="G588" s="7">
        <f t="shared" si="63"/>
        <v>-0.33333333333333331</v>
      </c>
      <c r="H588" s="27">
        <f t="shared" si="62"/>
        <v>-2.8264556246466927E-3</v>
      </c>
    </row>
    <row r="589" spans="1:8" x14ac:dyDescent="0.2">
      <c r="A589" s="38"/>
      <c r="B589" s="35" t="s">
        <v>565</v>
      </c>
      <c r="C589" s="32">
        <v>2</v>
      </c>
      <c r="D589" s="6">
        <v>1</v>
      </c>
      <c r="E589" s="7">
        <f t="shared" si="60"/>
        <v>1.1305822498586771E-3</v>
      </c>
      <c r="F589" s="7">
        <f t="shared" si="61"/>
        <v>7.0274068868587491E-4</v>
      </c>
      <c r="G589" s="7">
        <f t="shared" si="63"/>
        <v>-0.5</v>
      </c>
      <c r="H589" s="27">
        <f t="shared" si="62"/>
        <v>-5.6529112492933857E-4</v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1</v>
      </c>
      <c r="E591" s="7" t="str">
        <f t="shared" si="60"/>
        <v/>
      </c>
      <c r="F591" s="7">
        <f t="shared" si="61"/>
        <v>7.0274068868587491E-4</v>
      </c>
      <c r="G591" s="7">
        <f t="shared" si="63"/>
        <v>1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1</v>
      </c>
      <c r="E593" s="7" t="str">
        <f t="shared" si="60"/>
        <v/>
      </c>
      <c r="F593" s="7">
        <f t="shared" si="61"/>
        <v>7.0274068868587491E-4</v>
      </c>
      <c r="G593" s="7">
        <f t="shared" si="63"/>
        <v>1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657</v>
      </c>
      <c r="D601" s="20">
        <f>SUM(D602:D629)</f>
        <v>335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-0.49010654490106542</v>
      </c>
      <c r="H601" s="21">
        <f t="shared" ref="H601:H629" si="66">+IF(OR(AND(E601=""),(G601="")),"",E601*G601)</f>
        <v>-0.49010654490106542</v>
      </c>
    </row>
    <row r="602" spans="1:8" x14ac:dyDescent="0.2">
      <c r="A602" s="38"/>
      <c r="B602" s="34" t="s">
        <v>572</v>
      </c>
      <c r="C602" s="31">
        <v>10</v>
      </c>
      <c r="D602" s="24">
        <v>12</v>
      </c>
      <c r="E602" s="25">
        <f t="shared" si="64"/>
        <v>1.5220700152207001E-2</v>
      </c>
      <c r="F602" s="25">
        <f t="shared" si="65"/>
        <v>3.5820895522388062E-2</v>
      </c>
      <c r="G602" s="25">
        <f t="shared" ref="G602:G629" si="67">+IF(AND(C602=0,D602=0)," ",IF(C602=0,1,IF(D602=0,-1,(D602-C602)/C602)))</f>
        <v>0.2</v>
      </c>
      <c r="H602" s="26">
        <f t="shared" si="66"/>
        <v>3.0441400304414001E-3</v>
      </c>
    </row>
    <row r="603" spans="1:8" x14ac:dyDescent="0.2">
      <c r="A603" s="38"/>
      <c r="B603" s="35" t="s">
        <v>573</v>
      </c>
      <c r="C603" s="32">
        <v>13</v>
      </c>
      <c r="D603" s="6">
        <v>24</v>
      </c>
      <c r="E603" s="7">
        <f t="shared" si="64"/>
        <v>1.9786910197869101E-2</v>
      </c>
      <c r="F603" s="7">
        <f t="shared" si="65"/>
        <v>7.1641791044776124E-2</v>
      </c>
      <c r="G603" s="7">
        <f t="shared" si="67"/>
        <v>0.84615384615384615</v>
      </c>
      <c r="H603" s="27">
        <f t="shared" si="66"/>
        <v>1.6742770167427701E-2</v>
      </c>
    </row>
    <row r="604" spans="1:8" ht="25.5" x14ac:dyDescent="0.2">
      <c r="A604" s="38"/>
      <c r="B604" s="35" t="s">
        <v>574</v>
      </c>
      <c r="C604" s="32">
        <v>34</v>
      </c>
      <c r="D604" s="6">
        <v>34</v>
      </c>
      <c r="E604" s="7">
        <f t="shared" si="64"/>
        <v>5.1750380517503802E-2</v>
      </c>
      <c r="F604" s="7">
        <f t="shared" si="65"/>
        <v>0.10149253731343283</v>
      </c>
      <c r="G604" s="7">
        <f t="shared" si="67"/>
        <v>0</v>
      </c>
      <c r="H604" s="27">
        <f t="shared" si="66"/>
        <v>0</v>
      </c>
    </row>
    <row r="605" spans="1:8" x14ac:dyDescent="0.2">
      <c r="A605" s="38"/>
      <c r="B605" s="35" t="s">
        <v>575</v>
      </c>
      <c r="C605" s="32">
        <v>28</v>
      </c>
      <c r="D605" s="6">
        <v>25</v>
      </c>
      <c r="E605" s="7">
        <f t="shared" si="64"/>
        <v>4.2617960426179602E-2</v>
      </c>
      <c r="F605" s="7">
        <f t="shared" si="65"/>
        <v>7.4626865671641784E-2</v>
      </c>
      <c r="G605" s="7">
        <f t="shared" si="67"/>
        <v>-0.10714285714285714</v>
      </c>
      <c r="H605" s="27">
        <f t="shared" si="66"/>
        <v>-4.5662100456621002E-3</v>
      </c>
    </row>
    <row r="606" spans="1:8" x14ac:dyDescent="0.2">
      <c r="A606" s="38"/>
      <c r="B606" s="35" t="s">
        <v>576</v>
      </c>
      <c r="C606" s="32">
        <v>10</v>
      </c>
      <c r="D606" s="6">
        <v>6</v>
      </c>
      <c r="E606" s="7">
        <f t="shared" si="64"/>
        <v>1.5220700152207001E-2</v>
      </c>
      <c r="F606" s="7">
        <f t="shared" si="65"/>
        <v>1.7910447761194031E-2</v>
      </c>
      <c r="G606" s="7">
        <f t="shared" si="67"/>
        <v>-0.4</v>
      </c>
      <c r="H606" s="27">
        <f t="shared" si="66"/>
        <v>-6.0882800608828003E-3</v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0</v>
      </c>
      <c r="D608" s="6">
        <v>2</v>
      </c>
      <c r="E608" s="7" t="str">
        <f t="shared" si="64"/>
        <v/>
      </c>
      <c r="F608" s="7">
        <f t="shared" si="65"/>
        <v>5.9701492537313433E-3</v>
      </c>
      <c r="G608" s="7">
        <f t="shared" si="67"/>
        <v>1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2</v>
      </c>
      <c r="D609" s="6">
        <v>0</v>
      </c>
      <c r="E609" s="7">
        <f t="shared" si="64"/>
        <v>3.0441400304414001E-3</v>
      </c>
      <c r="F609" s="7" t="str">
        <f t="shared" si="65"/>
        <v/>
      </c>
      <c r="G609" s="7">
        <f t="shared" si="67"/>
        <v>-1</v>
      </c>
      <c r="H609" s="27">
        <f t="shared" si="66"/>
        <v>-3.0441400304414001E-3</v>
      </c>
    </row>
    <row r="610" spans="1:8" x14ac:dyDescent="0.2">
      <c r="A610" s="38"/>
      <c r="B610" s="35" t="s">
        <v>580</v>
      </c>
      <c r="C610" s="32">
        <v>1</v>
      </c>
      <c r="D610" s="6">
        <v>0</v>
      </c>
      <c r="E610" s="7">
        <f t="shared" si="64"/>
        <v>1.5220700152207001E-3</v>
      </c>
      <c r="F610" s="7" t="str">
        <f t="shared" si="65"/>
        <v/>
      </c>
      <c r="G610" s="7">
        <f t="shared" si="67"/>
        <v>-1</v>
      </c>
      <c r="H610" s="27">
        <f t="shared" si="66"/>
        <v>-1.5220700152207001E-3</v>
      </c>
    </row>
    <row r="611" spans="1:8" x14ac:dyDescent="0.2">
      <c r="A611" s="38"/>
      <c r="B611" s="35" t="s">
        <v>581</v>
      </c>
      <c r="C611" s="3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12</v>
      </c>
      <c r="D612" s="6">
        <v>2</v>
      </c>
      <c r="E612" s="7">
        <f t="shared" si="64"/>
        <v>1.8264840182648401E-2</v>
      </c>
      <c r="F612" s="7">
        <f t="shared" si="65"/>
        <v>5.9701492537313433E-3</v>
      </c>
      <c r="G612" s="7">
        <f t="shared" si="67"/>
        <v>-0.83333333333333337</v>
      </c>
      <c r="H612" s="27">
        <f t="shared" si="66"/>
        <v>-1.5220700152207001E-2</v>
      </c>
    </row>
    <row r="613" spans="1:8" x14ac:dyDescent="0.2">
      <c r="A613" s="38"/>
      <c r="B613" s="35" t="s">
        <v>583</v>
      </c>
      <c r="C613" s="32">
        <v>7</v>
      </c>
      <c r="D613" s="6">
        <v>0</v>
      </c>
      <c r="E613" s="7">
        <f t="shared" si="64"/>
        <v>1.06544901065449E-2</v>
      </c>
      <c r="F613" s="7" t="str">
        <f t="shared" si="65"/>
        <v/>
      </c>
      <c r="G613" s="7">
        <f t="shared" si="67"/>
        <v>-1</v>
      </c>
      <c r="H613" s="27">
        <f t="shared" si="66"/>
        <v>-1.06544901065449E-2</v>
      </c>
    </row>
    <row r="614" spans="1:8" x14ac:dyDescent="0.2">
      <c r="A614" s="38"/>
      <c r="B614" s="35" t="s">
        <v>584</v>
      </c>
      <c r="C614" s="3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23</v>
      </c>
      <c r="D616" s="6">
        <v>25</v>
      </c>
      <c r="E616" s="7">
        <f t="shared" si="64"/>
        <v>3.5007610350076102E-2</v>
      </c>
      <c r="F616" s="7">
        <f t="shared" si="65"/>
        <v>7.4626865671641784E-2</v>
      </c>
      <c r="G616" s="7">
        <f t="shared" si="67"/>
        <v>8.6956521739130432E-2</v>
      </c>
      <c r="H616" s="27">
        <f t="shared" si="66"/>
        <v>3.0441400304414001E-3</v>
      </c>
    </row>
    <row r="617" spans="1:8" x14ac:dyDescent="0.2">
      <c r="A617" s="38"/>
      <c r="B617" s="35" t="s">
        <v>587</v>
      </c>
      <c r="C617" s="32">
        <v>3</v>
      </c>
      <c r="D617" s="6">
        <v>2</v>
      </c>
      <c r="E617" s="7">
        <f t="shared" si="64"/>
        <v>4.5662100456621002E-3</v>
      </c>
      <c r="F617" s="7">
        <f t="shared" si="65"/>
        <v>5.9701492537313433E-3</v>
      </c>
      <c r="G617" s="7">
        <f t="shared" si="67"/>
        <v>-0.33333333333333331</v>
      </c>
      <c r="H617" s="27">
        <f t="shared" si="66"/>
        <v>-1.5220700152207001E-3</v>
      </c>
    </row>
    <row r="618" spans="1:8" x14ac:dyDescent="0.2">
      <c r="A618" s="38"/>
      <c r="B618" s="35" t="s">
        <v>588</v>
      </c>
      <c r="C618" s="32">
        <v>5</v>
      </c>
      <c r="D618" s="6">
        <v>2</v>
      </c>
      <c r="E618" s="7">
        <f t="shared" si="64"/>
        <v>7.6103500761035003E-3</v>
      </c>
      <c r="F618" s="7">
        <f t="shared" si="65"/>
        <v>5.9701492537313433E-3</v>
      </c>
      <c r="G618" s="7">
        <f t="shared" si="67"/>
        <v>-0.6</v>
      </c>
      <c r="H618" s="27">
        <f t="shared" si="66"/>
        <v>-4.5662100456621002E-3</v>
      </c>
    </row>
    <row r="619" spans="1:8" x14ac:dyDescent="0.2">
      <c r="A619" s="38"/>
      <c r="B619" s="35" t="s">
        <v>589</v>
      </c>
      <c r="C619" s="32">
        <v>411</v>
      </c>
      <c r="D619" s="6">
        <v>168</v>
      </c>
      <c r="E619" s="7">
        <f t="shared" si="64"/>
        <v>0.62557077625570778</v>
      </c>
      <c r="F619" s="7">
        <f t="shared" si="65"/>
        <v>0.5014925373134328</v>
      </c>
      <c r="G619" s="7">
        <f t="shared" si="67"/>
        <v>-0.59124087591240881</v>
      </c>
      <c r="H619" s="27">
        <f t="shared" si="66"/>
        <v>-0.36986301369863017</v>
      </c>
    </row>
    <row r="620" spans="1:8" x14ac:dyDescent="0.2">
      <c r="A620" s="38"/>
      <c r="B620" s="35" t="s">
        <v>590</v>
      </c>
      <c r="C620" s="32">
        <v>21</v>
      </c>
      <c r="D620" s="6">
        <v>11</v>
      </c>
      <c r="E620" s="7">
        <f t="shared" si="64"/>
        <v>3.1963470319634701E-2</v>
      </c>
      <c r="F620" s="7">
        <f t="shared" si="65"/>
        <v>3.2835820895522387E-2</v>
      </c>
      <c r="G620" s="7">
        <f t="shared" si="67"/>
        <v>-0.47619047619047616</v>
      </c>
      <c r="H620" s="27">
        <f t="shared" si="66"/>
        <v>-1.5220700152207001E-2</v>
      </c>
    </row>
    <row r="621" spans="1:8" x14ac:dyDescent="0.2">
      <c r="A621" s="38"/>
      <c r="B621" s="35" t="s">
        <v>591</v>
      </c>
      <c r="C621" s="32">
        <v>2</v>
      </c>
      <c r="D621" s="6">
        <v>0</v>
      </c>
      <c r="E621" s="7">
        <f t="shared" si="64"/>
        <v>3.0441400304414001E-3</v>
      </c>
      <c r="F621" s="7" t="str">
        <f t="shared" si="65"/>
        <v/>
      </c>
      <c r="G621" s="7">
        <f t="shared" si="67"/>
        <v>-1</v>
      </c>
      <c r="H621" s="27">
        <f t="shared" si="66"/>
        <v>-3.0441400304414001E-3</v>
      </c>
    </row>
    <row r="622" spans="1:8" x14ac:dyDescent="0.2">
      <c r="A622" s="38"/>
      <c r="B622" s="35" t="s">
        <v>592</v>
      </c>
      <c r="C622" s="32">
        <v>5</v>
      </c>
      <c r="D622" s="6">
        <v>8</v>
      </c>
      <c r="E622" s="7">
        <f t="shared" si="64"/>
        <v>7.6103500761035003E-3</v>
      </c>
      <c r="F622" s="7">
        <f t="shared" si="65"/>
        <v>2.3880597014925373E-2</v>
      </c>
      <c r="G622" s="7">
        <f t="shared" si="67"/>
        <v>0.6</v>
      </c>
      <c r="H622" s="27">
        <f t="shared" si="66"/>
        <v>4.5662100456621002E-3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46</v>
      </c>
      <c r="D625" s="6">
        <v>2</v>
      </c>
      <c r="E625" s="7">
        <f t="shared" si="64"/>
        <v>7.0015220700152203E-2</v>
      </c>
      <c r="F625" s="7">
        <f t="shared" si="65"/>
        <v>5.9701492537313433E-3</v>
      </c>
      <c r="G625" s="7">
        <f t="shared" si="67"/>
        <v>-0.95652173913043481</v>
      </c>
      <c r="H625" s="27">
        <f t="shared" si="66"/>
        <v>-6.6971080669710803E-2</v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14</v>
      </c>
      <c r="D628" s="6">
        <v>5</v>
      </c>
      <c r="E628" s="7">
        <f t="shared" si="64"/>
        <v>2.1308980213089801E-2</v>
      </c>
      <c r="F628" s="7">
        <f t="shared" si="65"/>
        <v>1.4925373134328358E-2</v>
      </c>
      <c r="G628" s="7">
        <f t="shared" si="67"/>
        <v>-0.6428571428571429</v>
      </c>
      <c r="H628" s="27">
        <f t="shared" si="66"/>
        <v>-1.3698630136986302E-2</v>
      </c>
    </row>
    <row r="629" spans="1:8" ht="26.25" thickBot="1" x14ac:dyDescent="0.25">
      <c r="A629" s="38"/>
      <c r="B629" s="36" t="s">
        <v>599</v>
      </c>
      <c r="C629" s="33">
        <v>10</v>
      </c>
      <c r="D629" s="28">
        <v>7</v>
      </c>
      <c r="E629" s="29">
        <f t="shared" si="64"/>
        <v>1.5220700152207001E-2</v>
      </c>
      <c r="F629" s="29">
        <f t="shared" si="65"/>
        <v>2.0895522388059702E-2</v>
      </c>
      <c r="G629" s="29">
        <f t="shared" si="67"/>
        <v>-0.3</v>
      </c>
      <c r="H629" s="30">
        <f t="shared" si="66"/>
        <v>-4.5662100456621002E-3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646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647</v>
      </c>
      <c r="C8" s="20">
        <f>+C19+C76+C181+C362+C601</f>
        <v>1228</v>
      </c>
      <c r="D8" s="20">
        <f>+D19+D76+D181+D362+D601</f>
        <v>1130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-7.9804560260586313E-2</v>
      </c>
      <c r="H8" s="21">
        <f t="shared" ref="H8:H13" si="1">+IF(OR(AND(E8=""),(G8="")),"",E8*G8)</f>
        <v>-7.9804560260586313E-2</v>
      </c>
    </row>
    <row r="9" spans="1:8" x14ac:dyDescent="0.2">
      <c r="A9" s="38"/>
      <c r="B9" s="34" t="s">
        <v>6</v>
      </c>
      <c r="C9" s="31">
        <f>+C19</f>
        <v>8</v>
      </c>
      <c r="D9" s="24">
        <f>+D19</f>
        <v>5</v>
      </c>
      <c r="E9" s="25">
        <f t="shared" ref="E9:F13" si="2">+C9/C$8</f>
        <v>6.5146579804560263E-3</v>
      </c>
      <c r="F9" s="25">
        <f t="shared" si="2"/>
        <v>4.4247787610619468E-3</v>
      </c>
      <c r="G9" s="25">
        <f t="shared" si="0"/>
        <v>-0.375</v>
      </c>
      <c r="H9" s="26">
        <f t="shared" si="1"/>
        <v>-2.44299674267101E-3</v>
      </c>
    </row>
    <row r="10" spans="1:8" x14ac:dyDescent="0.2">
      <c r="A10" s="38"/>
      <c r="B10" s="35" t="s">
        <v>7</v>
      </c>
      <c r="C10" s="32">
        <f>+C76</f>
        <v>222</v>
      </c>
      <c r="D10" s="6">
        <f>+D76</f>
        <v>77</v>
      </c>
      <c r="E10" s="7">
        <f t="shared" si="2"/>
        <v>0.18078175895765472</v>
      </c>
      <c r="F10" s="7">
        <f t="shared" si="2"/>
        <v>6.8141592920353988E-2</v>
      </c>
      <c r="G10" s="7">
        <f t="shared" si="0"/>
        <v>-0.65315315315315314</v>
      </c>
      <c r="H10" s="27">
        <f t="shared" si="1"/>
        <v>-0.11807817589576547</v>
      </c>
    </row>
    <row r="11" spans="1:8" ht="25.5" x14ac:dyDescent="0.2">
      <c r="A11" s="38"/>
      <c r="B11" s="35" t="s">
        <v>8</v>
      </c>
      <c r="C11" s="32">
        <f>+C181</f>
        <v>164</v>
      </c>
      <c r="D11" s="6">
        <f>+D181</f>
        <v>91</v>
      </c>
      <c r="E11" s="7">
        <f t="shared" si="2"/>
        <v>0.13355048859934854</v>
      </c>
      <c r="F11" s="7">
        <f t="shared" si="2"/>
        <v>8.0530973451327439E-2</v>
      </c>
      <c r="G11" s="7">
        <f t="shared" si="0"/>
        <v>-0.4451219512195122</v>
      </c>
      <c r="H11" s="27">
        <f t="shared" si="1"/>
        <v>-5.9446254071661243E-2</v>
      </c>
    </row>
    <row r="12" spans="1:8" x14ac:dyDescent="0.2">
      <c r="A12" s="38"/>
      <c r="B12" s="35" t="s">
        <v>9</v>
      </c>
      <c r="C12" s="32">
        <f>+C362</f>
        <v>444</v>
      </c>
      <c r="D12" s="6">
        <f>+D362</f>
        <v>501</v>
      </c>
      <c r="E12" s="7">
        <f t="shared" si="2"/>
        <v>0.36156351791530944</v>
      </c>
      <c r="F12" s="7">
        <f t="shared" si="2"/>
        <v>0.44336283185840708</v>
      </c>
      <c r="G12" s="7">
        <f t="shared" si="0"/>
        <v>0.12837837837837837</v>
      </c>
      <c r="H12" s="27">
        <f t="shared" si="1"/>
        <v>4.6416938110749185E-2</v>
      </c>
    </row>
    <row r="13" spans="1:8" ht="15.75" thickBot="1" x14ac:dyDescent="0.25">
      <c r="A13" s="38"/>
      <c r="B13" s="36" t="s">
        <v>10</v>
      </c>
      <c r="C13" s="33">
        <f>+C601</f>
        <v>390</v>
      </c>
      <c r="D13" s="28">
        <f>+D601</f>
        <v>456</v>
      </c>
      <c r="E13" s="29">
        <f t="shared" si="2"/>
        <v>0.31758957654723124</v>
      </c>
      <c r="F13" s="29">
        <f t="shared" si="2"/>
        <v>0.40353982300884955</v>
      </c>
      <c r="G13" s="29">
        <f t="shared" si="0"/>
        <v>0.16923076923076924</v>
      </c>
      <c r="H13" s="30">
        <f t="shared" si="1"/>
        <v>5.3745928338762211E-2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8</v>
      </c>
      <c r="D19" s="20">
        <f>SUM(D20:D70)</f>
        <v>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-0.375</v>
      </c>
      <c r="H19" s="21">
        <f t="shared" ref="H19:H50" si="5">+IF(OR(AND(E19=""),(G19="")),"",E19*G19)</f>
        <v>-0.375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1</v>
      </c>
      <c r="D25" s="6">
        <v>0</v>
      </c>
      <c r="E25" s="7">
        <f t="shared" si="3"/>
        <v>0.125</v>
      </c>
      <c r="F25" s="7" t="str">
        <f t="shared" si="4"/>
        <v/>
      </c>
      <c r="G25" s="7">
        <f t="shared" si="6"/>
        <v>-1</v>
      </c>
      <c r="H25" s="27">
        <f t="shared" si="5"/>
        <v>-0.125</v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0</v>
      </c>
      <c r="D27" s="6">
        <v>2</v>
      </c>
      <c r="E27" s="7" t="str">
        <f t="shared" si="3"/>
        <v/>
      </c>
      <c r="F27" s="7">
        <f t="shared" si="4"/>
        <v>0.4</v>
      </c>
      <c r="G27" s="7">
        <f t="shared" si="6"/>
        <v>1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0</v>
      </c>
      <c r="D30" s="6">
        <v>1</v>
      </c>
      <c r="E30" s="7" t="str">
        <f t="shared" si="3"/>
        <v/>
      </c>
      <c r="F30" s="7">
        <f t="shared" si="4"/>
        <v>0.2</v>
      </c>
      <c r="G30" s="7">
        <f t="shared" si="6"/>
        <v>1</v>
      </c>
      <c r="H30" s="27" t="str">
        <f t="shared" si="5"/>
        <v/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3</v>
      </c>
      <c r="D36" s="6">
        <v>0</v>
      </c>
      <c r="E36" s="7">
        <f t="shared" si="3"/>
        <v>0.375</v>
      </c>
      <c r="F36" s="7" t="str">
        <f t="shared" si="4"/>
        <v/>
      </c>
      <c r="G36" s="7">
        <f t="shared" si="6"/>
        <v>-1</v>
      </c>
      <c r="H36" s="27">
        <f t="shared" si="5"/>
        <v>-0.375</v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2</v>
      </c>
      <c r="E39" s="7" t="str">
        <f t="shared" si="3"/>
        <v/>
      </c>
      <c r="F39" s="7">
        <f t="shared" si="4"/>
        <v>0.4</v>
      </c>
      <c r="G39" s="7">
        <f t="shared" si="6"/>
        <v>1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2</v>
      </c>
      <c r="D50" s="6">
        <v>0</v>
      </c>
      <c r="E50" s="7">
        <f t="shared" si="3"/>
        <v>0.25</v>
      </c>
      <c r="F50" s="7" t="str">
        <f t="shared" si="4"/>
        <v/>
      </c>
      <c r="G50" s="7">
        <f t="shared" si="6"/>
        <v>-1</v>
      </c>
      <c r="H50" s="27">
        <f t="shared" si="5"/>
        <v>-0.25</v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1</v>
      </c>
      <c r="D54" s="6">
        <v>0</v>
      </c>
      <c r="E54" s="7">
        <f t="shared" si="7"/>
        <v>0.125</v>
      </c>
      <c r="F54" s="7" t="str">
        <f t="shared" si="8"/>
        <v/>
      </c>
      <c r="G54" s="7">
        <f t="shared" si="10"/>
        <v>-1</v>
      </c>
      <c r="H54" s="27">
        <f t="shared" si="9"/>
        <v>-0.125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27" t="str">
        <f t="shared" si="9"/>
        <v/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1</v>
      </c>
      <c r="D70" s="28">
        <v>0</v>
      </c>
      <c r="E70" s="29">
        <f t="shared" si="7"/>
        <v>0.125</v>
      </c>
      <c r="F70" s="29" t="str">
        <f t="shared" si="8"/>
        <v/>
      </c>
      <c r="G70" s="29">
        <f t="shared" si="10"/>
        <v>-1</v>
      </c>
      <c r="H70" s="30">
        <f t="shared" si="9"/>
        <v>-0.125</v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222</v>
      </c>
      <c r="D76" s="20">
        <f>SUM(D77:D175)</f>
        <v>77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-0.65315315315315314</v>
      </c>
      <c r="H76" s="21">
        <f t="shared" ref="H76:H107" si="13">+IF(OR(AND(E76=""),(G76="")),"",E76*G76)</f>
        <v>-0.65315315315315314</v>
      </c>
    </row>
    <row r="77" spans="1:8" x14ac:dyDescent="0.2">
      <c r="A77" s="38"/>
      <c r="B77" s="34" t="s">
        <v>65</v>
      </c>
      <c r="C77" s="31">
        <v>1</v>
      </c>
      <c r="D77" s="24">
        <v>2</v>
      </c>
      <c r="E77" s="25">
        <f t="shared" si="11"/>
        <v>4.5045045045045045E-3</v>
      </c>
      <c r="F77" s="25">
        <f t="shared" si="12"/>
        <v>2.5974025974025976E-2</v>
      </c>
      <c r="G77" s="25">
        <f t="shared" ref="G77:G108" si="14">+IF(AND(C77=0,D77=0)," ",IF(C77=0,1,IF(D77=0,-1,(D77-C77)/C77)))</f>
        <v>1</v>
      </c>
      <c r="H77" s="26">
        <f t="shared" si="13"/>
        <v>4.5045045045045045E-3</v>
      </c>
    </row>
    <row r="78" spans="1:8" x14ac:dyDescent="0.2">
      <c r="A78" s="38"/>
      <c r="B78" s="35" t="s">
        <v>66</v>
      </c>
      <c r="C78" s="3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27" t="str">
        <f t="shared" si="13"/>
        <v/>
      </c>
    </row>
    <row r="79" spans="1:8" x14ac:dyDescent="0.2">
      <c r="A79" s="38"/>
      <c r="B79" s="35" t="s">
        <v>67</v>
      </c>
      <c r="C79" s="3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7</v>
      </c>
      <c r="D80" s="6">
        <v>2</v>
      </c>
      <c r="E80" s="7">
        <f t="shared" si="11"/>
        <v>3.1531531531531529E-2</v>
      </c>
      <c r="F80" s="7">
        <f t="shared" si="12"/>
        <v>2.5974025974025976E-2</v>
      </c>
      <c r="G80" s="7">
        <f t="shared" si="14"/>
        <v>-0.7142857142857143</v>
      </c>
      <c r="H80" s="27">
        <f t="shared" si="13"/>
        <v>-2.2522522522522521E-2</v>
      </c>
    </row>
    <row r="81" spans="1:8" ht="25.5" x14ac:dyDescent="0.2">
      <c r="A81" s="38"/>
      <c r="B81" s="35" t="s">
        <v>69</v>
      </c>
      <c r="C81" s="32">
        <v>1</v>
      </c>
      <c r="D81" s="6">
        <v>2</v>
      </c>
      <c r="E81" s="7">
        <f t="shared" si="11"/>
        <v>4.5045045045045045E-3</v>
      </c>
      <c r="F81" s="7">
        <f t="shared" si="12"/>
        <v>2.5974025974025976E-2</v>
      </c>
      <c r="G81" s="7">
        <f t="shared" si="14"/>
        <v>1</v>
      </c>
      <c r="H81" s="27">
        <f t="shared" si="13"/>
        <v>4.5045045045045045E-3</v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27" t="str">
        <f t="shared" si="13"/>
        <v/>
      </c>
    </row>
    <row r="93" spans="1:8" x14ac:dyDescent="0.2">
      <c r="A93" s="38"/>
      <c r="B93" s="35" t="s">
        <v>81</v>
      </c>
      <c r="C93" s="3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6</v>
      </c>
      <c r="D94" s="6">
        <v>14</v>
      </c>
      <c r="E94" s="7">
        <f t="shared" si="11"/>
        <v>2.7027027027027029E-2</v>
      </c>
      <c r="F94" s="7">
        <f t="shared" si="12"/>
        <v>0.18181818181818182</v>
      </c>
      <c r="G94" s="7">
        <f t="shared" si="14"/>
        <v>1.3333333333333333</v>
      </c>
      <c r="H94" s="27">
        <f t="shared" si="13"/>
        <v>3.6036036036036036E-2</v>
      </c>
    </row>
    <row r="95" spans="1:8" x14ac:dyDescent="0.2">
      <c r="A95" s="38"/>
      <c r="B95" s="35" t="s">
        <v>83</v>
      </c>
      <c r="C95" s="32">
        <v>2</v>
      </c>
      <c r="D95" s="6">
        <v>1</v>
      </c>
      <c r="E95" s="7">
        <f t="shared" si="11"/>
        <v>9.0090090090090089E-3</v>
      </c>
      <c r="F95" s="7">
        <f t="shared" si="12"/>
        <v>1.2987012987012988E-2</v>
      </c>
      <c r="G95" s="7">
        <f t="shared" si="14"/>
        <v>-0.5</v>
      </c>
      <c r="H95" s="27">
        <f t="shared" si="13"/>
        <v>-4.5045045045045045E-3</v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8</v>
      </c>
      <c r="D98" s="6">
        <v>11</v>
      </c>
      <c r="E98" s="7">
        <f t="shared" si="11"/>
        <v>3.6036036036036036E-2</v>
      </c>
      <c r="F98" s="7">
        <f t="shared" si="12"/>
        <v>0.14285714285714285</v>
      </c>
      <c r="G98" s="7">
        <f t="shared" si="14"/>
        <v>0.375</v>
      </c>
      <c r="H98" s="27">
        <f t="shared" si="13"/>
        <v>1.3513513513513514E-2</v>
      </c>
    </row>
    <row r="99" spans="1:8" x14ac:dyDescent="0.2">
      <c r="A99" s="38"/>
      <c r="B99" s="35" t="s">
        <v>87</v>
      </c>
      <c r="C99" s="32">
        <v>2</v>
      </c>
      <c r="D99" s="6">
        <v>5</v>
      </c>
      <c r="E99" s="7">
        <f t="shared" si="11"/>
        <v>9.0090090090090089E-3</v>
      </c>
      <c r="F99" s="7">
        <f t="shared" si="12"/>
        <v>6.4935064935064929E-2</v>
      </c>
      <c r="G99" s="7">
        <f t="shared" si="14"/>
        <v>1.5</v>
      </c>
      <c r="H99" s="27">
        <f t="shared" si="13"/>
        <v>1.3513513513513514E-2</v>
      </c>
    </row>
    <row r="100" spans="1:8" x14ac:dyDescent="0.2">
      <c r="A100" s="38"/>
      <c r="B100" s="35" t="s">
        <v>88</v>
      </c>
      <c r="C100" s="32">
        <v>0</v>
      </c>
      <c r="D100" s="6">
        <v>3</v>
      </c>
      <c r="E100" s="7" t="str">
        <f t="shared" si="11"/>
        <v/>
      </c>
      <c r="F100" s="7">
        <f t="shared" si="12"/>
        <v>3.896103896103896E-2</v>
      </c>
      <c r="G100" s="7">
        <f t="shared" si="14"/>
        <v>1</v>
      </c>
      <c r="H100" s="27" t="str">
        <f t="shared" si="13"/>
        <v/>
      </c>
    </row>
    <row r="101" spans="1:8" x14ac:dyDescent="0.2">
      <c r="A101" s="38"/>
      <c r="B101" s="35" t="s">
        <v>89</v>
      </c>
      <c r="C101" s="3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27" t="str">
        <f t="shared" si="13"/>
        <v/>
      </c>
    </row>
    <row r="102" spans="1:8" x14ac:dyDescent="0.2">
      <c r="A102" s="38"/>
      <c r="B102" s="35" t="s">
        <v>90</v>
      </c>
      <c r="C102" s="32">
        <v>1</v>
      </c>
      <c r="D102" s="6">
        <v>1</v>
      </c>
      <c r="E102" s="7">
        <f t="shared" si="11"/>
        <v>4.5045045045045045E-3</v>
      </c>
      <c r="F102" s="7">
        <f t="shared" si="12"/>
        <v>1.2987012987012988E-2</v>
      </c>
      <c r="G102" s="7">
        <f t="shared" si="14"/>
        <v>0</v>
      </c>
      <c r="H102" s="27">
        <f t="shared" si="13"/>
        <v>0</v>
      </c>
    </row>
    <row r="103" spans="1:8" x14ac:dyDescent="0.2">
      <c r="A103" s="38"/>
      <c r="B103" s="35" t="s">
        <v>91</v>
      </c>
      <c r="C103" s="3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27" t="str">
        <f t="shared" si="13"/>
        <v/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5</v>
      </c>
      <c r="D106" s="6">
        <v>1</v>
      </c>
      <c r="E106" s="7">
        <f t="shared" si="11"/>
        <v>2.2522522522522521E-2</v>
      </c>
      <c r="F106" s="7">
        <f t="shared" si="12"/>
        <v>1.2987012987012988E-2</v>
      </c>
      <c r="G106" s="7">
        <f t="shared" si="14"/>
        <v>-0.8</v>
      </c>
      <c r="H106" s="27">
        <f t="shared" si="13"/>
        <v>-1.8018018018018018E-2</v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1</v>
      </c>
      <c r="D109" s="6">
        <v>5</v>
      </c>
      <c r="E109" s="7">
        <f t="shared" si="15"/>
        <v>4.5045045045045045E-3</v>
      </c>
      <c r="F109" s="7">
        <f t="shared" si="16"/>
        <v>6.4935064935064929E-2</v>
      </c>
      <c r="G109" s="7">
        <f t="shared" ref="G109:G140" si="18">+IF(AND(C109=0,D109=0)," ",IF(C109=0,1,IF(D109=0,-1,(D109-C109)/C109)))</f>
        <v>4</v>
      </c>
      <c r="H109" s="27">
        <f t="shared" si="17"/>
        <v>1.8018018018018018E-2</v>
      </c>
    </row>
    <row r="110" spans="1:8" x14ac:dyDescent="0.2">
      <c r="A110" s="38"/>
      <c r="B110" s="35" t="s">
        <v>98</v>
      </c>
      <c r="C110" s="32">
        <v>0</v>
      </c>
      <c r="D110" s="6">
        <v>0</v>
      </c>
      <c r="E110" s="7" t="str">
        <f t="shared" si="15"/>
        <v/>
      </c>
      <c r="F110" s="7" t="str">
        <f t="shared" si="16"/>
        <v/>
      </c>
      <c r="G110" s="7" t="str">
        <f t="shared" si="18"/>
        <v xml:space="preserve"> </v>
      </c>
      <c r="H110" s="27" t="str">
        <f t="shared" si="17"/>
        <v/>
      </c>
    </row>
    <row r="111" spans="1:8" x14ac:dyDescent="0.2">
      <c r="A111" s="38"/>
      <c r="B111" s="35" t="s">
        <v>99</v>
      </c>
      <c r="C111" s="32">
        <v>1</v>
      </c>
      <c r="D111" s="6">
        <v>2</v>
      </c>
      <c r="E111" s="7">
        <f t="shared" si="15"/>
        <v>4.5045045045045045E-3</v>
      </c>
      <c r="F111" s="7">
        <f t="shared" si="16"/>
        <v>2.5974025974025976E-2</v>
      </c>
      <c r="G111" s="7">
        <f t="shared" si="18"/>
        <v>1</v>
      </c>
      <c r="H111" s="27">
        <f t="shared" si="17"/>
        <v>4.5045045045045045E-3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1</v>
      </c>
      <c r="D113" s="6">
        <v>0</v>
      </c>
      <c r="E113" s="7">
        <f t="shared" si="15"/>
        <v>4.5045045045045045E-3</v>
      </c>
      <c r="F113" s="7" t="str">
        <f t="shared" si="16"/>
        <v/>
      </c>
      <c r="G113" s="7">
        <f t="shared" si="18"/>
        <v>-1</v>
      </c>
      <c r="H113" s="27">
        <f t="shared" si="17"/>
        <v>-4.5045045045045045E-3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1</v>
      </c>
      <c r="E115" s="7" t="str">
        <f t="shared" si="15"/>
        <v/>
      </c>
      <c r="F115" s="7">
        <f t="shared" si="16"/>
        <v>1.2987012987012988E-2</v>
      </c>
      <c r="G115" s="7">
        <f t="shared" si="18"/>
        <v>1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27" t="str">
        <f t="shared" si="17"/>
        <v/>
      </c>
    </row>
    <row r="119" spans="1:8" ht="25.5" x14ac:dyDescent="0.2">
      <c r="A119" s="38"/>
      <c r="B119" s="35" t="s">
        <v>107</v>
      </c>
      <c r="C119" s="32">
        <v>0</v>
      </c>
      <c r="D119" s="6">
        <v>2</v>
      </c>
      <c r="E119" s="7" t="str">
        <f t="shared" si="15"/>
        <v/>
      </c>
      <c r="F119" s="7">
        <f t="shared" si="16"/>
        <v>2.5974025974025976E-2</v>
      </c>
      <c r="G119" s="7">
        <f t="shared" si="18"/>
        <v>1</v>
      </c>
      <c r="H119" s="27" t="str">
        <f t="shared" si="17"/>
        <v/>
      </c>
    </row>
    <row r="120" spans="1:8" ht="25.5" x14ac:dyDescent="0.2">
      <c r="A120" s="38"/>
      <c r="B120" s="35" t="s">
        <v>108</v>
      </c>
      <c r="C120" s="3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27" t="str">
        <f t="shared" si="17"/>
        <v/>
      </c>
    </row>
    <row r="121" spans="1:8" x14ac:dyDescent="0.2">
      <c r="A121" s="38"/>
      <c r="B121" s="35" t="s">
        <v>109</v>
      </c>
      <c r="C121" s="32">
        <v>0</v>
      </c>
      <c r="D121" s="6">
        <v>2</v>
      </c>
      <c r="E121" s="7" t="str">
        <f t="shared" si="15"/>
        <v/>
      </c>
      <c r="F121" s="7">
        <f t="shared" si="16"/>
        <v>2.5974025974025976E-2</v>
      </c>
      <c r="G121" s="7">
        <f t="shared" si="18"/>
        <v>1</v>
      </c>
      <c r="H121" s="27" t="str">
        <f t="shared" si="17"/>
        <v/>
      </c>
    </row>
    <row r="122" spans="1:8" x14ac:dyDescent="0.2">
      <c r="A122" s="38"/>
      <c r="B122" s="35" t="s">
        <v>110</v>
      </c>
      <c r="C122" s="32">
        <v>4</v>
      </c>
      <c r="D122" s="6">
        <v>0</v>
      </c>
      <c r="E122" s="7">
        <f t="shared" si="15"/>
        <v>1.8018018018018018E-2</v>
      </c>
      <c r="F122" s="7" t="str">
        <f t="shared" si="16"/>
        <v/>
      </c>
      <c r="G122" s="7">
        <f t="shared" si="18"/>
        <v>-1</v>
      </c>
      <c r="H122" s="27">
        <f t="shared" si="17"/>
        <v>-1.8018018018018018E-2</v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27" t="str">
        <f t="shared" si="17"/>
        <v/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0</v>
      </c>
      <c r="D128" s="6">
        <v>0</v>
      </c>
      <c r="E128" s="7" t="str">
        <f t="shared" si="15"/>
        <v/>
      </c>
      <c r="F128" s="7" t="str">
        <f t="shared" si="16"/>
        <v/>
      </c>
      <c r="G128" s="7" t="str">
        <f t="shared" si="18"/>
        <v xml:space="preserve"> </v>
      </c>
      <c r="H128" s="27" t="str">
        <f t="shared" si="17"/>
        <v/>
      </c>
    </row>
    <row r="129" spans="1:8" x14ac:dyDescent="0.2">
      <c r="A129" s="38"/>
      <c r="B129" s="35" t="s">
        <v>117</v>
      </c>
      <c r="C129" s="3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0</v>
      </c>
      <c r="D130" s="6">
        <v>1</v>
      </c>
      <c r="E130" s="7" t="str">
        <f t="shared" si="15"/>
        <v/>
      </c>
      <c r="F130" s="7">
        <f t="shared" si="16"/>
        <v>1.2987012987012988E-2</v>
      </c>
      <c r="G130" s="7">
        <f t="shared" si="18"/>
        <v>1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0</v>
      </c>
      <c r="D131" s="6">
        <v>2</v>
      </c>
      <c r="E131" s="7" t="str">
        <f t="shared" si="15"/>
        <v/>
      </c>
      <c r="F131" s="7">
        <f t="shared" si="16"/>
        <v>2.5974025974025976E-2</v>
      </c>
      <c r="G131" s="7">
        <f t="shared" si="18"/>
        <v>1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3</v>
      </c>
      <c r="D132" s="6">
        <v>1</v>
      </c>
      <c r="E132" s="7">
        <f t="shared" si="15"/>
        <v>1.3513513513513514E-2</v>
      </c>
      <c r="F132" s="7">
        <f t="shared" si="16"/>
        <v>1.2987012987012988E-2</v>
      </c>
      <c r="G132" s="7">
        <f t="shared" si="18"/>
        <v>-0.66666666666666663</v>
      </c>
      <c r="H132" s="27">
        <f t="shared" si="17"/>
        <v>-9.0090090090090089E-3</v>
      </c>
    </row>
    <row r="133" spans="1:8" x14ac:dyDescent="0.2">
      <c r="A133" s="38"/>
      <c r="B133" s="35" t="s">
        <v>121</v>
      </c>
      <c r="C133" s="32">
        <v>1</v>
      </c>
      <c r="D133" s="6">
        <v>0</v>
      </c>
      <c r="E133" s="7">
        <f t="shared" si="15"/>
        <v>4.5045045045045045E-3</v>
      </c>
      <c r="F133" s="7" t="str">
        <f t="shared" si="16"/>
        <v/>
      </c>
      <c r="G133" s="7">
        <f t="shared" si="18"/>
        <v>-1</v>
      </c>
      <c r="H133" s="27">
        <f t="shared" si="17"/>
        <v>-4.5045045045045045E-3</v>
      </c>
    </row>
    <row r="134" spans="1:8" x14ac:dyDescent="0.2">
      <c r="A134" s="38"/>
      <c r="B134" s="35" t="s">
        <v>122</v>
      </c>
      <c r="C134" s="32">
        <v>0</v>
      </c>
      <c r="D134" s="6">
        <v>2</v>
      </c>
      <c r="E134" s="7" t="str">
        <f t="shared" si="15"/>
        <v/>
      </c>
      <c r="F134" s="7">
        <f t="shared" si="16"/>
        <v>2.5974025974025976E-2</v>
      </c>
      <c r="G134" s="7">
        <f t="shared" si="18"/>
        <v>1</v>
      </c>
      <c r="H134" s="27" t="str">
        <f t="shared" si="17"/>
        <v/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0</v>
      </c>
      <c r="D136" s="6">
        <v>1</v>
      </c>
      <c r="E136" s="7" t="str">
        <f t="shared" si="15"/>
        <v/>
      </c>
      <c r="F136" s="7">
        <f t="shared" si="16"/>
        <v>1.2987012987012988E-2</v>
      </c>
      <c r="G136" s="7">
        <f t="shared" si="18"/>
        <v>1</v>
      </c>
      <c r="H136" s="27" t="str">
        <f t="shared" si="17"/>
        <v/>
      </c>
    </row>
    <row r="137" spans="1:8" x14ac:dyDescent="0.2">
      <c r="A137" s="38"/>
      <c r="B137" s="35" t="s">
        <v>125</v>
      </c>
      <c r="C137" s="32">
        <v>0</v>
      </c>
      <c r="D137" s="6">
        <v>3</v>
      </c>
      <c r="E137" s="7" t="str">
        <f t="shared" si="15"/>
        <v/>
      </c>
      <c r="F137" s="7">
        <f t="shared" si="16"/>
        <v>3.896103896103896E-2</v>
      </c>
      <c r="G137" s="7">
        <f t="shared" si="18"/>
        <v>1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177</v>
      </c>
      <c r="D139" s="6">
        <v>6</v>
      </c>
      <c r="E139" s="7">
        <f t="shared" si="15"/>
        <v>0.79729729729729726</v>
      </c>
      <c r="F139" s="7">
        <f t="shared" si="16"/>
        <v>7.792207792207792E-2</v>
      </c>
      <c r="G139" s="7">
        <f t="shared" si="18"/>
        <v>-0.96610169491525422</v>
      </c>
      <c r="H139" s="27">
        <f t="shared" si="17"/>
        <v>-0.77027027027027017</v>
      </c>
    </row>
    <row r="140" spans="1:8" x14ac:dyDescent="0.2">
      <c r="A140" s="38"/>
      <c r="B140" s="35" t="s">
        <v>128</v>
      </c>
      <c r="C140" s="32">
        <v>0</v>
      </c>
      <c r="D140" s="6">
        <v>1</v>
      </c>
      <c r="E140" s="7" t="str">
        <f t="shared" ref="E140:E175" si="19">+IF(C140=0,"",C140/C$76)</f>
        <v/>
      </c>
      <c r="F140" s="7">
        <f t="shared" ref="F140:F175" si="20">+IF(D140=0,"",D140/D$76)</f>
        <v>1.2987012987012988E-2</v>
      </c>
      <c r="G140" s="7">
        <f t="shared" si="18"/>
        <v>1</v>
      </c>
      <c r="H140" s="27" t="str">
        <f t="shared" ref="H140:H171" si="21">+IF(OR(AND(E140=""),(G140="")),"",E140*G140)</f>
        <v/>
      </c>
    </row>
    <row r="141" spans="1:8" x14ac:dyDescent="0.2">
      <c r="A141" s="38"/>
      <c r="B141" s="35" t="s">
        <v>129</v>
      </c>
      <c r="C141" s="3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1</v>
      </c>
      <c r="D145" s="6">
        <v>4</v>
      </c>
      <c r="E145" s="7">
        <f t="shared" si="19"/>
        <v>4.5045045045045045E-3</v>
      </c>
      <c r="F145" s="7">
        <f t="shared" si="20"/>
        <v>5.1948051948051951E-2</v>
      </c>
      <c r="G145" s="7">
        <f t="shared" si="22"/>
        <v>3</v>
      </c>
      <c r="H145" s="27">
        <f t="shared" si="21"/>
        <v>1.3513513513513514E-2</v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1</v>
      </c>
      <c r="E147" s="7" t="str">
        <f t="shared" si="19"/>
        <v/>
      </c>
      <c r="F147" s="7">
        <f t="shared" si="20"/>
        <v>1.2987012987012988E-2</v>
      </c>
      <c r="G147" s="7">
        <f t="shared" si="22"/>
        <v>1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0</v>
      </c>
      <c r="D172" s="6">
        <v>1</v>
      </c>
      <c r="E172" s="7" t="str">
        <f t="shared" si="19"/>
        <v/>
      </c>
      <c r="F172" s="7">
        <f t="shared" si="20"/>
        <v>1.2987012987012988E-2</v>
      </c>
      <c r="G172" s="7">
        <f t="shared" si="22"/>
        <v>1</v>
      </c>
      <c r="H172" s="27" t="str">
        <f t="shared" ref="H172:H175" si="23">+IF(OR(AND(E172=""),(G172="")),"",E172*G172)</f>
        <v/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164</v>
      </c>
      <c r="D181" s="20">
        <f>SUM(D182:D356)</f>
        <v>91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-0.4451219512195122</v>
      </c>
      <c r="H181" s="21">
        <f t="shared" ref="H181:H212" si="26">+IF(OR(AND(E181=""),(G181="")),"",E181*G181)</f>
        <v>-0.4451219512195122</v>
      </c>
    </row>
    <row r="182" spans="1:8" x14ac:dyDescent="0.2">
      <c r="A182" s="38"/>
      <c r="B182" s="34" t="s">
        <v>164</v>
      </c>
      <c r="C182" s="31">
        <v>1</v>
      </c>
      <c r="D182" s="24">
        <v>0</v>
      </c>
      <c r="E182" s="25">
        <f t="shared" si="24"/>
        <v>6.0975609756097563E-3</v>
      </c>
      <c r="F182" s="25" t="str">
        <f t="shared" si="25"/>
        <v/>
      </c>
      <c r="G182" s="25">
        <f t="shared" ref="G182:G213" si="27">+IF(AND(C182=0,D182=0)," ",IF(C182=0,1,IF(D182=0,-1,(D182-C182)/C182)))</f>
        <v>-1</v>
      </c>
      <c r="H182" s="26">
        <f t="shared" si="26"/>
        <v>-6.0975609756097563E-3</v>
      </c>
    </row>
    <row r="183" spans="1:8" x14ac:dyDescent="0.2">
      <c r="A183" s="38"/>
      <c r="B183" s="35" t="s">
        <v>165</v>
      </c>
      <c r="C183" s="3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27" t="str">
        <f t="shared" si="26"/>
        <v/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0</v>
      </c>
      <c r="D186" s="6">
        <v>0</v>
      </c>
      <c r="E186" s="7" t="str">
        <f t="shared" si="24"/>
        <v/>
      </c>
      <c r="F186" s="7" t="str">
        <f t="shared" si="25"/>
        <v/>
      </c>
      <c r="G186" s="7" t="str">
        <f t="shared" si="27"/>
        <v xml:space="preserve"> </v>
      </c>
      <c r="H186" s="27" t="str">
        <f t="shared" si="26"/>
        <v/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10</v>
      </c>
      <c r="D188" s="6">
        <v>2</v>
      </c>
      <c r="E188" s="7">
        <f t="shared" si="24"/>
        <v>6.097560975609756E-2</v>
      </c>
      <c r="F188" s="7">
        <f t="shared" si="25"/>
        <v>2.197802197802198E-2</v>
      </c>
      <c r="G188" s="7">
        <f t="shared" si="27"/>
        <v>-0.8</v>
      </c>
      <c r="H188" s="27">
        <f t="shared" si="26"/>
        <v>-4.878048780487805E-2</v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27" t="str">
        <f t="shared" si="26"/>
        <v/>
      </c>
    </row>
    <row r="191" spans="1:8" x14ac:dyDescent="0.2">
      <c r="A191" s="38"/>
      <c r="B191" s="35" t="s">
        <v>173</v>
      </c>
      <c r="C191" s="3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27" t="str">
        <f t="shared" si="26"/>
        <v/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15</v>
      </c>
      <c r="D195" s="6">
        <v>1</v>
      </c>
      <c r="E195" s="7">
        <f t="shared" si="24"/>
        <v>9.1463414634146339E-2</v>
      </c>
      <c r="F195" s="7">
        <f t="shared" si="25"/>
        <v>1.098901098901099E-2</v>
      </c>
      <c r="G195" s="7">
        <f t="shared" si="27"/>
        <v>-0.93333333333333335</v>
      </c>
      <c r="H195" s="27">
        <f t="shared" si="26"/>
        <v>-8.5365853658536578E-2</v>
      </c>
    </row>
    <row r="196" spans="1:8" x14ac:dyDescent="0.2">
      <c r="A196" s="38"/>
      <c r="B196" s="35" t="s">
        <v>178</v>
      </c>
      <c r="C196" s="32">
        <v>1</v>
      </c>
      <c r="D196" s="6">
        <v>3</v>
      </c>
      <c r="E196" s="7">
        <f t="shared" si="24"/>
        <v>6.0975609756097563E-3</v>
      </c>
      <c r="F196" s="7">
        <f t="shared" si="25"/>
        <v>3.2967032967032968E-2</v>
      </c>
      <c r="G196" s="7">
        <f t="shared" si="27"/>
        <v>2</v>
      </c>
      <c r="H196" s="27">
        <f t="shared" si="26"/>
        <v>1.2195121951219513E-2</v>
      </c>
    </row>
    <row r="197" spans="1:8" ht="25.5" x14ac:dyDescent="0.2">
      <c r="A197" s="38"/>
      <c r="B197" s="35" t="s">
        <v>179</v>
      </c>
      <c r="C197" s="32">
        <v>1</v>
      </c>
      <c r="D197" s="6">
        <v>1</v>
      </c>
      <c r="E197" s="7">
        <f t="shared" si="24"/>
        <v>6.0975609756097563E-3</v>
      </c>
      <c r="F197" s="7">
        <f t="shared" si="25"/>
        <v>1.098901098901099E-2</v>
      </c>
      <c r="G197" s="7">
        <f t="shared" si="27"/>
        <v>0</v>
      </c>
      <c r="H197" s="27">
        <f t="shared" si="26"/>
        <v>0</v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1</v>
      </c>
      <c r="D202" s="6">
        <v>7</v>
      </c>
      <c r="E202" s="7">
        <f t="shared" si="24"/>
        <v>6.0975609756097563E-3</v>
      </c>
      <c r="F202" s="7">
        <f t="shared" si="25"/>
        <v>7.6923076923076927E-2</v>
      </c>
      <c r="G202" s="7">
        <f t="shared" si="27"/>
        <v>6</v>
      </c>
      <c r="H202" s="27">
        <f t="shared" si="26"/>
        <v>3.6585365853658541E-2</v>
      </c>
    </row>
    <row r="203" spans="1:8" x14ac:dyDescent="0.2">
      <c r="A203" s="38"/>
      <c r="B203" s="35" t="s">
        <v>185</v>
      </c>
      <c r="C203" s="32">
        <v>6</v>
      </c>
      <c r="D203" s="6">
        <v>2</v>
      </c>
      <c r="E203" s="7">
        <f t="shared" si="24"/>
        <v>3.6585365853658534E-2</v>
      </c>
      <c r="F203" s="7">
        <f t="shared" si="25"/>
        <v>2.197802197802198E-2</v>
      </c>
      <c r="G203" s="7">
        <f t="shared" si="27"/>
        <v>-0.66666666666666663</v>
      </c>
      <c r="H203" s="27">
        <f t="shared" si="26"/>
        <v>-2.4390243902439022E-2</v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7</v>
      </c>
      <c r="D208" s="6">
        <v>0</v>
      </c>
      <c r="E208" s="7">
        <f t="shared" si="24"/>
        <v>4.2682926829268296E-2</v>
      </c>
      <c r="F208" s="7" t="str">
        <f t="shared" si="25"/>
        <v/>
      </c>
      <c r="G208" s="7">
        <f t="shared" si="27"/>
        <v>-1</v>
      </c>
      <c r="H208" s="27">
        <f t="shared" si="26"/>
        <v>-4.2682926829268296E-2</v>
      </c>
    </row>
    <row r="209" spans="1:8" x14ac:dyDescent="0.2">
      <c r="A209" s="38"/>
      <c r="B209" s="35" t="s">
        <v>191</v>
      </c>
      <c r="C209" s="32">
        <v>0</v>
      </c>
      <c r="D209" s="6">
        <v>5</v>
      </c>
      <c r="E209" s="7" t="str">
        <f t="shared" si="24"/>
        <v/>
      </c>
      <c r="F209" s="7">
        <f t="shared" si="25"/>
        <v>5.4945054945054944E-2</v>
      </c>
      <c r="G209" s="7">
        <f t="shared" si="27"/>
        <v>1</v>
      </c>
      <c r="H209" s="27" t="str">
        <f t="shared" si="26"/>
        <v/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0</v>
      </c>
      <c r="D211" s="6">
        <v>1</v>
      </c>
      <c r="E211" s="7" t="str">
        <f t="shared" si="24"/>
        <v/>
      </c>
      <c r="F211" s="7">
        <f t="shared" si="25"/>
        <v>1.098901098901099E-2</v>
      </c>
      <c r="G211" s="7">
        <f t="shared" si="27"/>
        <v>1</v>
      </c>
      <c r="H211" s="27" t="str">
        <f t="shared" si="26"/>
        <v/>
      </c>
    </row>
    <row r="212" spans="1:8" x14ac:dyDescent="0.2">
      <c r="A212" s="38"/>
      <c r="B212" s="35" t="s">
        <v>194</v>
      </c>
      <c r="C212" s="32">
        <v>1</v>
      </c>
      <c r="D212" s="6">
        <v>5</v>
      </c>
      <c r="E212" s="7">
        <f t="shared" si="24"/>
        <v>6.0975609756097563E-3</v>
      </c>
      <c r="F212" s="7">
        <f t="shared" si="25"/>
        <v>5.4945054945054944E-2</v>
      </c>
      <c r="G212" s="7">
        <f t="shared" si="27"/>
        <v>4</v>
      </c>
      <c r="H212" s="27">
        <f t="shared" si="26"/>
        <v>2.4390243902439025E-2</v>
      </c>
    </row>
    <row r="213" spans="1:8" x14ac:dyDescent="0.2">
      <c r="A213" s="38"/>
      <c r="B213" s="35" t="s">
        <v>195</v>
      </c>
      <c r="C213" s="32">
        <v>17</v>
      </c>
      <c r="D213" s="6">
        <v>8</v>
      </c>
      <c r="E213" s="7">
        <f t="shared" ref="E213:E244" si="28">+IF(C213=0,"",C213/C$181)</f>
        <v>0.10365853658536585</v>
      </c>
      <c r="F213" s="7">
        <f t="shared" ref="F213:F244" si="29">+IF(D213=0,"",D213/D$181)</f>
        <v>8.7912087912087919E-2</v>
      </c>
      <c r="G213" s="7">
        <f t="shared" si="27"/>
        <v>-0.52941176470588236</v>
      </c>
      <c r="H213" s="27">
        <f t="shared" ref="H213:H244" si="30">+IF(OR(AND(E213=""),(G213="")),"",E213*G213)</f>
        <v>-5.4878048780487805E-2</v>
      </c>
    </row>
    <row r="214" spans="1:8" x14ac:dyDescent="0.2">
      <c r="A214" s="38"/>
      <c r="B214" s="35" t="s">
        <v>196</v>
      </c>
      <c r="C214" s="32">
        <v>1</v>
      </c>
      <c r="D214" s="6">
        <v>4</v>
      </c>
      <c r="E214" s="7">
        <f t="shared" si="28"/>
        <v>6.0975609756097563E-3</v>
      </c>
      <c r="F214" s="7">
        <f t="shared" si="29"/>
        <v>4.3956043956043959E-2</v>
      </c>
      <c r="G214" s="7">
        <f t="shared" ref="G214:G245" si="31">+IF(AND(C214=0,D214=0)," ",IF(C214=0,1,IF(D214=0,-1,(D214-C214)/C214)))</f>
        <v>3</v>
      </c>
      <c r="H214" s="27">
        <f t="shared" si="30"/>
        <v>1.8292682926829271E-2</v>
      </c>
    </row>
    <row r="215" spans="1:8" x14ac:dyDescent="0.2">
      <c r="A215" s="38"/>
      <c r="B215" s="35" t="s">
        <v>197</v>
      </c>
      <c r="C215" s="3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27" t="str">
        <f t="shared" si="30"/>
        <v/>
      </c>
    </row>
    <row r="216" spans="1:8" x14ac:dyDescent="0.2">
      <c r="A216" s="38"/>
      <c r="B216" s="35" t="s">
        <v>198</v>
      </c>
      <c r="C216" s="32">
        <v>2</v>
      </c>
      <c r="D216" s="6">
        <v>2</v>
      </c>
      <c r="E216" s="7">
        <f t="shared" si="28"/>
        <v>1.2195121951219513E-2</v>
      </c>
      <c r="F216" s="7">
        <f t="shared" si="29"/>
        <v>2.197802197802198E-2</v>
      </c>
      <c r="G216" s="7">
        <f t="shared" si="31"/>
        <v>0</v>
      </c>
      <c r="H216" s="27">
        <f t="shared" si="30"/>
        <v>0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2</v>
      </c>
      <c r="D218" s="6">
        <v>0</v>
      </c>
      <c r="E218" s="7">
        <f t="shared" si="28"/>
        <v>1.2195121951219513E-2</v>
      </c>
      <c r="F218" s="7" t="str">
        <f t="shared" si="29"/>
        <v/>
      </c>
      <c r="G218" s="7">
        <f t="shared" si="31"/>
        <v>-1</v>
      </c>
      <c r="H218" s="27">
        <f t="shared" si="30"/>
        <v>-1.2195121951219513E-2</v>
      </c>
    </row>
    <row r="219" spans="1:8" x14ac:dyDescent="0.2">
      <c r="A219" s="38"/>
      <c r="B219" s="35" t="s">
        <v>201</v>
      </c>
      <c r="C219" s="32">
        <v>11</v>
      </c>
      <c r="D219" s="6">
        <v>0</v>
      </c>
      <c r="E219" s="7">
        <f t="shared" si="28"/>
        <v>6.7073170731707321E-2</v>
      </c>
      <c r="F219" s="7" t="str">
        <f t="shared" si="29"/>
        <v/>
      </c>
      <c r="G219" s="7">
        <f t="shared" si="31"/>
        <v>-1</v>
      </c>
      <c r="H219" s="27">
        <f t="shared" si="30"/>
        <v>-6.7073170731707321E-2</v>
      </c>
    </row>
    <row r="220" spans="1:8" x14ac:dyDescent="0.2">
      <c r="A220" s="38"/>
      <c r="B220" s="35" t="s">
        <v>202</v>
      </c>
      <c r="C220" s="32">
        <v>18</v>
      </c>
      <c r="D220" s="6">
        <v>0</v>
      </c>
      <c r="E220" s="7">
        <f t="shared" si="28"/>
        <v>0.10975609756097561</v>
      </c>
      <c r="F220" s="7" t="str">
        <f t="shared" si="29"/>
        <v/>
      </c>
      <c r="G220" s="7">
        <f t="shared" si="31"/>
        <v>-1</v>
      </c>
      <c r="H220" s="27">
        <f t="shared" si="30"/>
        <v>-0.10975609756097561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0</v>
      </c>
      <c r="D223" s="6">
        <v>1</v>
      </c>
      <c r="E223" s="7" t="str">
        <f t="shared" si="28"/>
        <v/>
      </c>
      <c r="F223" s="7">
        <f t="shared" si="29"/>
        <v>1.098901098901099E-2</v>
      </c>
      <c r="G223" s="7">
        <f t="shared" si="31"/>
        <v>1</v>
      </c>
      <c r="H223" s="27" t="str">
        <f t="shared" si="30"/>
        <v/>
      </c>
    </row>
    <row r="224" spans="1:8" x14ac:dyDescent="0.2">
      <c r="A224" s="38"/>
      <c r="B224" s="35" t="s">
        <v>206</v>
      </c>
      <c r="C224" s="3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0</v>
      </c>
      <c r="D228" s="6">
        <v>7</v>
      </c>
      <c r="E228" s="7" t="str">
        <f t="shared" si="28"/>
        <v/>
      </c>
      <c r="F228" s="7">
        <f t="shared" si="29"/>
        <v>7.6923076923076927E-2</v>
      </c>
      <c r="G228" s="7">
        <f t="shared" si="31"/>
        <v>1</v>
      </c>
      <c r="H228" s="27" t="str">
        <f t="shared" si="30"/>
        <v/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18</v>
      </c>
      <c r="D235" s="6">
        <v>0</v>
      </c>
      <c r="E235" s="7">
        <f t="shared" si="28"/>
        <v>0.10975609756097561</v>
      </c>
      <c r="F235" s="7" t="str">
        <f t="shared" si="29"/>
        <v/>
      </c>
      <c r="G235" s="7">
        <f t="shared" si="31"/>
        <v>-1</v>
      </c>
      <c r="H235" s="27">
        <f t="shared" si="30"/>
        <v>-0.10975609756097561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27" t="str">
        <f t="shared" si="30"/>
        <v/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2</v>
      </c>
      <c r="D248" s="6">
        <v>2</v>
      </c>
      <c r="E248" s="7">
        <f t="shared" si="32"/>
        <v>1.2195121951219513E-2</v>
      </c>
      <c r="F248" s="7">
        <f t="shared" si="33"/>
        <v>2.197802197802198E-2</v>
      </c>
      <c r="G248" s="7">
        <f t="shared" si="35"/>
        <v>0</v>
      </c>
      <c r="H248" s="27">
        <f t="shared" si="34"/>
        <v>0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9</v>
      </c>
      <c r="D251" s="6">
        <v>0</v>
      </c>
      <c r="E251" s="7">
        <f t="shared" si="32"/>
        <v>5.4878048780487805E-2</v>
      </c>
      <c r="F251" s="7" t="str">
        <f t="shared" si="33"/>
        <v/>
      </c>
      <c r="G251" s="7">
        <f t="shared" si="35"/>
        <v>-1</v>
      </c>
      <c r="H251" s="27">
        <f t="shared" si="34"/>
        <v>-5.4878048780487805E-2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9</v>
      </c>
      <c r="D264" s="6">
        <v>1</v>
      </c>
      <c r="E264" s="7">
        <f t="shared" si="32"/>
        <v>5.4878048780487805E-2</v>
      </c>
      <c r="F264" s="7">
        <f t="shared" si="33"/>
        <v>1.098901098901099E-2</v>
      </c>
      <c r="G264" s="7">
        <f t="shared" si="35"/>
        <v>-0.88888888888888884</v>
      </c>
      <c r="H264" s="27">
        <f t="shared" si="34"/>
        <v>-4.8780487804878044E-2</v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27" t="str">
        <f t="shared" si="38"/>
        <v/>
      </c>
    </row>
    <row r="286" spans="1:8" ht="25.5" x14ac:dyDescent="0.2">
      <c r="A286" s="38"/>
      <c r="B286" s="35" t="s">
        <v>268</v>
      </c>
      <c r="C286" s="32">
        <v>0</v>
      </c>
      <c r="D286" s="6">
        <v>0</v>
      </c>
      <c r="E286" s="7" t="str">
        <f t="shared" si="36"/>
        <v/>
      </c>
      <c r="F286" s="7" t="str">
        <f t="shared" si="37"/>
        <v/>
      </c>
      <c r="G286" s="7" t="str">
        <f t="shared" si="39"/>
        <v xml:space="preserve"> </v>
      </c>
      <c r="H286" s="27" t="str">
        <f t="shared" si="38"/>
        <v/>
      </c>
    </row>
    <row r="287" spans="1:8" x14ac:dyDescent="0.2">
      <c r="A287" s="38"/>
      <c r="B287" s="35" t="s">
        <v>269</v>
      </c>
      <c r="C287" s="32">
        <v>4</v>
      </c>
      <c r="D287" s="6">
        <v>0</v>
      </c>
      <c r="E287" s="7">
        <f t="shared" si="36"/>
        <v>2.4390243902439025E-2</v>
      </c>
      <c r="F287" s="7" t="str">
        <f t="shared" si="37"/>
        <v/>
      </c>
      <c r="G287" s="7">
        <f t="shared" si="39"/>
        <v>-1</v>
      </c>
      <c r="H287" s="27">
        <f t="shared" si="38"/>
        <v>-2.4390243902439025E-2</v>
      </c>
    </row>
    <row r="288" spans="1:8" x14ac:dyDescent="0.2">
      <c r="A288" s="38"/>
      <c r="B288" s="35" t="s">
        <v>270</v>
      </c>
      <c r="C288" s="3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0</v>
      </c>
      <c r="D293" s="6">
        <v>2</v>
      </c>
      <c r="E293" s="7" t="str">
        <f t="shared" si="36"/>
        <v/>
      </c>
      <c r="F293" s="7">
        <f t="shared" si="37"/>
        <v>2.197802197802198E-2</v>
      </c>
      <c r="G293" s="7">
        <f t="shared" si="39"/>
        <v>1</v>
      </c>
      <c r="H293" s="27" t="str">
        <f t="shared" si="38"/>
        <v/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0</v>
      </c>
      <c r="D299" s="6">
        <v>1</v>
      </c>
      <c r="E299" s="7" t="str">
        <f t="shared" si="36"/>
        <v/>
      </c>
      <c r="F299" s="7">
        <f t="shared" si="37"/>
        <v>1.098901098901099E-2</v>
      </c>
      <c r="G299" s="7">
        <f t="shared" si="39"/>
        <v>1</v>
      </c>
      <c r="H299" s="27" t="str">
        <f t="shared" si="38"/>
        <v/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6</v>
      </c>
      <c r="D305" s="6">
        <v>2</v>
      </c>
      <c r="E305" s="7">
        <f t="shared" si="36"/>
        <v>3.6585365853658534E-2</v>
      </c>
      <c r="F305" s="7">
        <f t="shared" si="37"/>
        <v>2.197802197802198E-2</v>
      </c>
      <c r="G305" s="7">
        <f t="shared" si="39"/>
        <v>-0.66666666666666663</v>
      </c>
      <c r="H305" s="27">
        <f t="shared" si="38"/>
        <v>-2.4390243902439022E-2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1</v>
      </c>
      <c r="D311" s="6">
        <v>4</v>
      </c>
      <c r="E311" s="7">
        <f t="shared" si="40"/>
        <v>6.0975609756097563E-3</v>
      </c>
      <c r="F311" s="7">
        <f t="shared" si="41"/>
        <v>4.3956043956043959E-2</v>
      </c>
      <c r="G311" s="7">
        <f t="shared" si="43"/>
        <v>3</v>
      </c>
      <c r="H311" s="27">
        <f t="shared" si="42"/>
        <v>1.8292682926829271E-2</v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1</v>
      </c>
      <c r="E313" s="7" t="str">
        <f t="shared" si="40"/>
        <v/>
      </c>
      <c r="F313" s="7">
        <f t="shared" si="41"/>
        <v>1.098901098901099E-2</v>
      </c>
      <c r="G313" s="7">
        <f t="shared" si="43"/>
        <v>1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12</v>
      </c>
      <c r="D314" s="6">
        <v>15</v>
      </c>
      <c r="E314" s="7">
        <f t="shared" si="40"/>
        <v>7.3170731707317069E-2</v>
      </c>
      <c r="F314" s="7">
        <f t="shared" si="41"/>
        <v>0.16483516483516483</v>
      </c>
      <c r="G314" s="7">
        <f t="shared" si="43"/>
        <v>0.25</v>
      </c>
      <c r="H314" s="27">
        <f t="shared" si="42"/>
        <v>1.8292682926829267E-2</v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27" t="str">
        <f t="shared" si="42"/>
        <v/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1</v>
      </c>
      <c r="D320" s="6">
        <v>1</v>
      </c>
      <c r="E320" s="7">
        <f t="shared" si="40"/>
        <v>6.0975609756097563E-3</v>
      </c>
      <c r="F320" s="7">
        <f t="shared" si="41"/>
        <v>1.098901098901099E-2</v>
      </c>
      <c r="G320" s="7">
        <f t="shared" si="43"/>
        <v>0</v>
      </c>
      <c r="H320" s="27">
        <f t="shared" si="42"/>
        <v>0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0</v>
      </c>
      <c r="D325" s="6">
        <v>3</v>
      </c>
      <c r="E325" s="7" t="str">
        <f t="shared" si="40"/>
        <v/>
      </c>
      <c r="F325" s="7">
        <f t="shared" si="41"/>
        <v>3.2967032967032968E-2</v>
      </c>
      <c r="G325" s="7">
        <f t="shared" si="43"/>
        <v>1</v>
      </c>
      <c r="H325" s="27" t="str">
        <f t="shared" si="42"/>
        <v/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1</v>
      </c>
      <c r="D327" s="6">
        <v>0</v>
      </c>
      <c r="E327" s="7">
        <f t="shared" si="40"/>
        <v>6.0975609756097563E-3</v>
      </c>
      <c r="F327" s="7" t="str">
        <f t="shared" si="41"/>
        <v/>
      </c>
      <c r="G327" s="7">
        <f t="shared" si="43"/>
        <v>-1</v>
      </c>
      <c r="H327" s="27">
        <f t="shared" si="42"/>
        <v>-6.0975609756097563E-3</v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3</v>
      </c>
      <c r="D329" s="6">
        <v>1</v>
      </c>
      <c r="E329" s="7">
        <f t="shared" si="40"/>
        <v>1.8292682926829267E-2</v>
      </c>
      <c r="F329" s="7">
        <f t="shared" si="41"/>
        <v>1.098901098901099E-2</v>
      </c>
      <c r="G329" s="7">
        <f t="shared" si="43"/>
        <v>-0.66666666666666663</v>
      </c>
      <c r="H329" s="27">
        <f t="shared" si="42"/>
        <v>-1.2195121951219511E-2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4</v>
      </c>
      <c r="D331" s="6">
        <v>1</v>
      </c>
      <c r="E331" s="7">
        <f t="shared" si="40"/>
        <v>2.4390243902439025E-2</v>
      </c>
      <c r="F331" s="7">
        <f t="shared" si="41"/>
        <v>1.098901098901099E-2</v>
      </c>
      <c r="G331" s="7">
        <f t="shared" si="43"/>
        <v>-0.75</v>
      </c>
      <c r="H331" s="27">
        <f t="shared" si="42"/>
        <v>-1.8292682926829271E-2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3</v>
      </c>
      <c r="E333" s="7" t="str">
        <f t="shared" si="40"/>
        <v/>
      </c>
      <c r="F333" s="7">
        <f t="shared" si="41"/>
        <v>3.2967032967032968E-2</v>
      </c>
      <c r="G333" s="7">
        <f t="shared" si="43"/>
        <v>1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27" t="str">
        <f t="shared" si="42"/>
        <v/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5</v>
      </c>
      <c r="E356" s="29" t="str">
        <f t="shared" si="44"/>
        <v/>
      </c>
      <c r="F356" s="29">
        <f t="shared" si="45"/>
        <v>5.4945054945054944E-2</v>
      </c>
      <c r="G356" s="29">
        <f t="shared" si="47"/>
        <v>1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444</v>
      </c>
      <c r="D362" s="20">
        <f>SUM(D363:D595)</f>
        <v>501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0.12837837837837837</v>
      </c>
      <c r="H362" s="21">
        <f t="shared" ref="H362:H425" si="50">+IF(OR(AND(E362=""),(G362="")),"",E362*G362)</f>
        <v>0.12837837837837837</v>
      </c>
    </row>
    <row r="363" spans="1:8" x14ac:dyDescent="0.2">
      <c r="A363" s="38"/>
      <c r="B363" s="34" t="s">
        <v>339</v>
      </c>
      <c r="C363" s="31">
        <v>2</v>
      </c>
      <c r="D363" s="24">
        <v>4</v>
      </c>
      <c r="E363" s="25">
        <f t="shared" si="48"/>
        <v>4.5045045045045045E-3</v>
      </c>
      <c r="F363" s="25">
        <f t="shared" si="49"/>
        <v>7.9840319361277438E-3</v>
      </c>
      <c r="G363" s="25">
        <f t="shared" ref="G363:G426" si="51">+IF(AND(C363=0,D363=0)," ",IF(C363=0,1,IF(D363=0,-1,(D363-C363)/C363)))</f>
        <v>1</v>
      </c>
      <c r="H363" s="26">
        <f t="shared" si="50"/>
        <v>4.5045045045045045E-3</v>
      </c>
    </row>
    <row r="364" spans="1:8" x14ac:dyDescent="0.2">
      <c r="A364" s="38"/>
      <c r="B364" s="35" t="s">
        <v>340</v>
      </c>
      <c r="C364" s="32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27" t="str">
        <f t="shared" si="50"/>
        <v/>
      </c>
    </row>
    <row r="365" spans="1:8" x14ac:dyDescent="0.2">
      <c r="A365" s="38"/>
      <c r="B365" s="35" t="s">
        <v>341</v>
      </c>
      <c r="C365" s="32">
        <v>0</v>
      </c>
      <c r="D365" s="6">
        <v>3</v>
      </c>
      <c r="E365" s="7" t="str">
        <f t="shared" si="48"/>
        <v/>
      </c>
      <c r="F365" s="7">
        <f t="shared" si="49"/>
        <v>5.9880239520958087E-3</v>
      </c>
      <c r="G365" s="7">
        <f t="shared" si="51"/>
        <v>1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3</v>
      </c>
      <c r="D367" s="6">
        <v>0</v>
      </c>
      <c r="E367" s="7">
        <f t="shared" si="48"/>
        <v>6.7567567567567571E-3</v>
      </c>
      <c r="F367" s="7" t="str">
        <f t="shared" si="49"/>
        <v/>
      </c>
      <c r="G367" s="7">
        <f t="shared" si="51"/>
        <v>-1</v>
      </c>
      <c r="H367" s="27">
        <f t="shared" si="50"/>
        <v>-6.7567567567567571E-3</v>
      </c>
    </row>
    <row r="368" spans="1:8" x14ac:dyDescent="0.2">
      <c r="A368" s="38"/>
      <c r="B368" s="35" t="s">
        <v>344</v>
      </c>
      <c r="C368" s="32">
        <v>8</v>
      </c>
      <c r="D368" s="6">
        <v>14</v>
      </c>
      <c r="E368" s="7">
        <f t="shared" si="48"/>
        <v>1.8018018018018018E-2</v>
      </c>
      <c r="F368" s="7">
        <f t="shared" si="49"/>
        <v>2.7944111776447105E-2</v>
      </c>
      <c r="G368" s="7">
        <f t="shared" si="51"/>
        <v>0.75</v>
      </c>
      <c r="H368" s="27">
        <f t="shared" si="50"/>
        <v>1.3513513513513514E-2</v>
      </c>
    </row>
    <row r="369" spans="1:8" x14ac:dyDescent="0.2">
      <c r="A369" s="38"/>
      <c r="B369" s="35" t="s">
        <v>345</v>
      </c>
      <c r="C369" s="3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27" t="str">
        <f t="shared" si="50"/>
        <v/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1</v>
      </c>
      <c r="D371" s="6">
        <v>1</v>
      </c>
      <c r="E371" s="7">
        <f t="shared" si="48"/>
        <v>2.2522522522522522E-3</v>
      </c>
      <c r="F371" s="7">
        <f t="shared" si="49"/>
        <v>1.996007984031936E-3</v>
      </c>
      <c r="G371" s="7">
        <f t="shared" si="51"/>
        <v>0</v>
      </c>
      <c r="H371" s="27">
        <f t="shared" si="50"/>
        <v>0</v>
      </c>
    </row>
    <row r="372" spans="1:8" x14ac:dyDescent="0.2">
      <c r="A372" s="38"/>
      <c r="B372" s="35" t="s">
        <v>348</v>
      </c>
      <c r="C372" s="3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6</v>
      </c>
      <c r="D374" s="6">
        <v>7</v>
      </c>
      <c r="E374" s="7">
        <f t="shared" si="48"/>
        <v>1.3513513513513514E-2</v>
      </c>
      <c r="F374" s="7">
        <f t="shared" si="49"/>
        <v>1.3972055888223553E-2</v>
      </c>
      <c r="G374" s="7">
        <f t="shared" si="51"/>
        <v>0.16666666666666666</v>
      </c>
      <c r="H374" s="27">
        <f t="shared" si="50"/>
        <v>2.2522522522522522E-3</v>
      </c>
    </row>
    <row r="375" spans="1:8" x14ac:dyDescent="0.2">
      <c r="A375" s="38"/>
      <c r="B375" s="35" t="s">
        <v>351</v>
      </c>
      <c r="C375" s="32">
        <v>1</v>
      </c>
      <c r="D375" s="6">
        <v>0</v>
      </c>
      <c r="E375" s="7">
        <f t="shared" si="48"/>
        <v>2.2522522522522522E-3</v>
      </c>
      <c r="F375" s="7" t="str">
        <f t="shared" si="49"/>
        <v/>
      </c>
      <c r="G375" s="7">
        <f t="shared" si="51"/>
        <v>-1</v>
      </c>
      <c r="H375" s="27">
        <f t="shared" si="50"/>
        <v>-2.2522522522522522E-3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11</v>
      </c>
      <c r="D377" s="6">
        <v>3</v>
      </c>
      <c r="E377" s="7">
        <f t="shared" si="48"/>
        <v>2.4774774774774775E-2</v>
      </c>
      <c r="F377" s="7">
        <f t="shared" si="49"/>
        <v>5.9880239520958087E-3</v>
      </c>
      <c r="G377" s="7">
        <f t="shared" si="51"/>
        <v>-0.72727272727272729</v>
      </c>
      <c r="H377" s="27">
        <f t="shared" si="50"/>
        <v>-1.8018018018018018E-2</v>
      </c>
    </row>
    <row r="378" spans="1:8" x14ac:dyDescent="0.2">
      <c r="A378" s="38"/>
      <c r="B378" s="35" t="s">
        <v>354</v>
      </c>
      <c r="C378" s="32">
        <v>1</v>
      </c>
      <c r="D378" s="6">
        <v>1</v>
      </c>
      <c r="E378" s="7">
        <f t="shared" si="48"/>
        <v>2.2522522522522522E-3</v>
      </c>
      <c r="F378" s="7">
        <f t="shared" si="49"/>
        <v>1.996007984031936E-3</v>
      </c>
      <c r="G378" s="7">
        <f t="shared" si="51"/>
        <v>0</v>
      </c>
      <c r="H378" s="27">
        <f t="shared" si="50"/>
        <v>0</v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2</v>
      </c>
      <c r="D382" s="6">
        <v>1</v>
      </c>
      <c r="E382" s="7">
        <f t="shared" si="48"/>
        <v>4.5045045045045045E-3</v>
      </c>
      <c r="F382" s="7">
        <f t="shared" si="49"/>
        <v>1.996007984031936E-3</v>
      </c>
      <c r="G382" s="7">
        <f t="shared" si="51"/>
        <v>-0.5</v>
      </c>
      <c r="H382" s="27">
        <f t="shared" si="50"/>
        <v>-2.2522522522522522E-3</v>
      </c>
    </row>
    <row r="383" spans="1:8" x14ac:dyDescent="0.2">
      <c r="A383" s="38"/>
      <c r="B383" s="35" t="s">
        <v>359</v>
      </c>
      <c r="C383" s="3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27" t="str">
        <f t="shared" si="50"/>
        <v/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0</v>
      </c>
      <c r="D385" s="6">
        <v>0</v>
      </c>
      <c r="E385" s="7" t="str">
        <f t="shared" si="48"/>
        <v/>
      </c>
      <c r="F385" s="7" t="str">
        <f t="shared" si="49"/>
        <v/>
      </c>
      <c r="G385" s="7" t="str">
        <f t="shared" si="51"/>
        <v xml:space="preserve"> </v>
      </c>
      <c r="H385" s="27" t="str">
        <f t="shared" si="50"/>
        <v/>
      </c>
    </row>
    <row r="386" spans="1:8" x14ac:dyDescent="0.2">
      <c r="A386" s="38"/>
      <c r="B386" s="35" t="s">
        <v>362</v>
      </c>
      <c r="C386" s="32">
        <v>5</v>
      </c>
      <c r="D386" s="6">
        <v>10</v>
      </c>
      <c r="E386" s="7">
        <f t="shared" si="48"/>
        <v>1.1261261261261261E-2</v>
      </c>
      <c r="F386" s="7">
        <f t="shared" si="49"/>
        <v>1.9960079840319361E-2</v>
      </c>
      <c r="G386" s="7">
        <f t="shared" si="51"/>
        <v>1</v>
      </c>
      <c r="H386" s="27">
        <f t="shared" si="50"/>
        <v>1.1261261261261261E-2</v>
      </c>
    </row>
    <row r="387" spans="1:8" x14ac:dyDescent="0.2">
      <c r="A387" s="38"/>
      <c r="B387" s="35" t="s">
        <v>363</v>
      </c>
      <c r="C387" s="32">
        <v>5</v>
      </c>
      <c r="D387" s="6">
        <v>1</v>
      </c>
      <c r="E387" s="7">
        <f t="shared" si="48"/>
        <v>1.1261261261261261E-2</v>
      </c>
      <c r="F387" s="7">
        <f t="shared" si="49"/>
        <v>1.996007984031936E-3</v>
      </c>
      <c r="G387" s="7">
        <f t="shared" si="51"/>
        <v>-0.8</v>
      </c>
      <c r="H387" s="27">
        <f t="shared" si="50"/>
        <v>-9.0090090090090089E-3</v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3</v>
      </c>
      <c r="D393" s="6">
        <v>0</v>
      </c>
      <c r="E393" s="7">
        <f t="shared" si="48"/>
        <v>6.7567567567567571E-3</v>
      </c>
      <c r="F393" s="7" t="str">
        <f t="shared" si="49"/>
        <v/>
      </c>
      <c r="G393" s="7">
        <f t="shared" si="51"/>
        <v>-1</v>
      </c>
      <c r="H393" s="27">
        <f t="shared" si="50"/>
        <v>-6.7567567567567571E-3</v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0</v>
      </c>
      <c r="D395" s="6">
        <v>2</v>
      </c>
      <c r="E395" s="7" t="str">
        <f t="shared" si="48"/>
        <v/>
      </c>
      <c r="F395" s="7">
        <f t="shared" si="49"/>
        <v>3.9920159680638719E-3</v>
      </c>
      <c r="G395" s="7">
        <f t="shared" si="51"/>
        <v>1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5</v>
      </c>
      <c r="D396" s="6">
        <v>1</v>
      </c>
      <c r="E396" s="7">
        <f t="shared" si="48"/>
        <v>1.1261261261261261E-2</v>
      </c>
      <c r="F396" s="7">
        <f t="shared" si="49"/>
        <v>1.996007984031936E-3</v>
      </c>
      <c r="G396" s="7">
        <f t="shared" si="51"/>
        <v>-0.8</v>
      </c>
      <c r="H396" s="27">
        <f t="shared" si="50"/>
        <v>-9.0090090090090089E-3</v>
      </c>
    </row>
    <row r="397" spans="1:8" x14ac:dyDescent="0.2">
      <c r="A397" s="38"/>
      <c r="B397" s="35" t="s">
        <v>373</v>
      </c>
      <c r="C397" s="32">
        <v>7</v>
      </c>
      <c r="D397" s="6">
        <v>0</v>
      </c>
      <c r="E397" s="7">
        <f t="shared" si="48"/>
        <v>1.5765765765765764E-2</v>
      </c>
      <c r="F397" s="7" t="str">
        <f t="shared" si="49"/>
        <v/>
      </c>
      <c r="G397" s="7">
        <f t="shared" si="51"/>
        <v>-1</v>
      </c>
      <c r="H397" s="27">
        <f t="shared" si="50"/>
        <v>-1.5765765765765764E-2</v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1</v>
      </c>
      <c r="D401" s="6">
        <v>0</v>
      </c>
      <c r="E401" s="7">
        <f t="shared" si="48"/>
        <v>2.2522522522522522E-3</v>
      </c>
      <c r="F401" s="7" t="str">
        <f t="shared" si="49"/>
        <v/>
      </c>
      <c r="G401" s="7">
        <f t="shared" si="51"/>
        <v>-1</v>
      </c>
      <c r="H401" s="27">
        <f t="shared" si="50"/>
        <v>-2.2522522522522522E-3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131</v>
      </c>
      <c r="D410" s="6">
        <v>13</v>
      </c>
      <c r="E410" s="7">
        <f t="shared" si="48"/>
        <v>0.29504504504504503</v>
      </c>
      <c r="F410" s="7">
        <f t="shared" si="49"/>
        <v>2.5948103792415168E-2</v>
      </c>
      <c r="G410" s="7">
        <f t="shared" si="51"/>
        <v>-0.9007633587786259</v>
      </c>
      <c r="H410" s="27">
        <f t="shared" si="50"/>
        <v>-0.26576576576576572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0</v>
      </c>
      <c r="D413" s="6">
        <v>24</v>
      </c>
      <c r="E413" s="7" t="str">
        <f t="shared" si="48"/>
        <v/>
      </c>
      <c r="F413" s="7">
        <f t="shared" si="49"/>
        <v>4.790419161676647E-2</v>
      </c>
      <c r="G413" s="7">
        <f t="shared" si="51"/>
        <v>1</v>
      </c>
      <c r="H413" s="27" t="str">
        <f t="shared" si="50"/>
        <v/>
      </c>
    </row>
    <row r="414" spans="1:8" x14ac:dyDescent="0.2">
      <c r="A414" s="38"/>
      <c r="B414" s="35" t="s">
        <v>390</v>
      </c>
      <c r="C414" s="32">
        <v>6</v>
      </c>
      <c r="D414" s="6">
        <v>7</v>
      </c>
      <c r="E414" s="7">
        <f t="shared" si="48"/>
        <v>1.3513513513513514E-2</v>
      </c>
      <c r="F414" s="7">
        <f t="shared" si="49"/>
        <v>1.3972055888223553E-2</v>
      </c>
      <c r="G414" s="7">
        <f t="shared" si="51"/>
        <v>0.16666666666666666</v>
      </c>
      <c r="H414" s="27">
        <f t="shared" si="50"/>
        <v>2.2522522522522522E-3</v>
      </c>
    </row>
    <row r="415" spans="1:8" x14ac:dyDescent="0.2">
      <c r="A415" s="38"/>
      <c r="B415" s="35" t="s">
        <v>391</v>
      </c>
      <c r="C415" s="32">
        <v>1</v>
      </c>
      <c r="D415" s="6">
        <v>2</v>
      </c>
      <c r="E415" s="7">
        <f t="shared" si="48"/>
        <v>2.2522522522522522E-3</v>
      </c>
      <c r="F415" s="7">
        <f t="shared" si="49"/>
        <v>3.9920159680638719E-3</v>
      </c>
      <c r="G415" s="7">
        <f t="shared" si="51"/>
        <v>1</v>
      </c>
      <c r="H415" s="27">
        <f t="shared" si="50"/>
        <v>2.2522522522522522E-3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0</v>
      </c>
      <c r="D419" s="6">
        <v>0</v>
      </c>
      <c r="E419" s="7" t="str">
        <f t="shared" si="48"/>
        <v/>
      </c>
      <c r="F419" s="7" t="str">
        <f t="shared" si="49"/>
        <v/>
      </c>
      <c r="G419" s="7" t="str">
        <f t="shared" si="51"/>
        <v xml:space="preserve"> </v>
      </c>
      <c r="H419" s="27" t="str">
        <f t="shared" si="50"/>
        <v/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27" t="str">
        <f t="shared" si="50"/>
        <v/>
      </c>
    </row>
    <row r="425" spans="1:8" x14ac:dyDescent="0.2">
      <c r="A425" s="38"/>
      <c r="B425" s="35" t="s">
        <v>401</v>
      </c>
      <c r="C425" s="32">
        <v>1</v>
      </c>
      <c r="D425" s="6">
        <v>1</v>
      </c>
      <c r="E425" s="7">
        <f t="shared" si="48"/>
        <v>2.2522522522522522E-3</v>
      </c>
      <c r="F425" s="7">
        <f t="shared" si="49"/>
        <v>1.996007984031936E-3</v>
      </c>
      <c r="G425" s="7">
        <f t="shared" si="51"/>
        <v>0</v>
      </c>
      <c r="H425" s="27">
        <f t="shared" si="50"/>
        <v>0</v>
      </c>
    </row>
    <row r="426" spans="1:8" x14ac:dyDescent="0.2">
      <c r="A426" s="38"/>
      <c r="B426" s="35" t="s">
        <v>402</v>
      </c>
      <c r="C426" s="32">
        <v>28</v>
      </c>
      <c r="D426" s="6">
        <v>21</v>
      </c>
      <c r="E426" s="7">
        <f t="shared" ref="E426:E489" si="52">+IF(C426=0,"",C426/C$362)</f>
        <v>6.3063063063063057E-2</v>
      </c>
      <c r="F426" s="7">
        <f t="shared" ref="F426:F489" si="53">+IF(D426=0,"",D426/D$362)</f>
        <v>4.1916167664670656E-2</v>
      </c>
      <c r="G426" s="7">
        <f t="shared" si="51"/>
        <v>-0.25</v>
      </c>
      <c r="H426" s="27">
        <f t="shared" ref="H426:H489" si="54">+IF(OR(AND(E426=""),(G426="")),"",E426*G426)</f>
        <v>-1.5765765765765764E-2</v>
      </c>
    </row>
    <row r="427" spans="1:8" x14ac:dyDescent="0.2">
      <c r="A427" s="38"/>
      <c r="B427" s="35" t="s">
        <v>403</v>
      </c>
      <c r="C427" s="32">
        <v>0</v>
      </c>
      <c r="D427" s="6">
        <v>1</v>
      </c>
      <c r="E427" s="7" t="str">
        <f t="shared" si="52"/>
        <v/>
      </c>
      <c r="F427" s="7">
        <f t="shared" si="53"/>
        <v>1.996007984031936E-3</v>
      </c>
      <c r="G427" s="7">
        <f t="shared" ref="G427:G490" si="55">+IF(AND(C427=0,D427=0)," ",IF(C427=0,1,IF(D427=0,-1,(D427-C427)/C427)))</f>
        <v>1</v>
      </c>
      <c r="H427" s="27" t="str">
        <f t="shared" si="54"/>
        <v/>
      </c>
    </row>
    <row r="428" spans="1:8" x14ac:dyDescent="0.2">
      <c r="A428" s="38"/>
      <c r="B428" s="35" t="s">
        <v>404</v>
      </c>
      <c r="C428" s="32">
        <v>4</v>
      </c>
      <c r="D428" s="6">
        <v>15</v>
      </c>
      <c r="E428" s="7">
        <f t="shared" si="52"/>
        <v>9.0090090090090089E-3</v>
      </c>
      <c r="F428" s="7">
        <f t="shared" si="53"/>
        <v>2.9940119760479042E-2</v>
      </c>
      <c r="G428" s="7">
        <f t="shared" si="55"/>
        <v>2.75</v>
      </c>
      <c r="H428" s="27">
        <f t="shared" si="54"/>
        <v>2.4774774774774775E-2</v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1</v>
      </c>
      <c r="D433" s="6">
        <v>0</v>
      </c>
      <c r="E433" s="7">
        <f t="shared" si="52"/>
        <v>2.2522522522522522E-3</v>
      </c>
      <c r="F433" s="7" t="str">
        <f t="shared" si="53"/>
        <v/>
      </c>
      <c r="G433" s="7">
        <f t="shared" si="55"/>
        <v>-1</v>
      </c>
      <c r="H433" s="27">
        <f t="shared" si="54"/>
        <v>-2.2522522522522522E-3</v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99</v>
      </c>
      <c r="D437" s="6">
        <v>90</v>
      </c>
      <c r="E437" s="7">
        <f t="shared" si="52"/>
        <v>0.22297297297297297</v>
      </c>
      <c r="F437" s="7">
        <f t="shared" si="53"/>
        <v>0.17964071856287425</v>
      </c>
      <c r="G437" s="7">
        <f t="shared" si="55"/>
        <v>-9.0909090909090912E-2</v>
      </c>
      <c r="H437" s="27">
        <f t="shared" si="54"/>
        <v>-2.0270270270270271E-2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27" t="str">
        <f t="shared" si="54"/>
        <v/>
      </c>
    </row>
    <row r="442" spans="1:8" x14ac:dyDescent="0.2">
      <c r="A442" s="38"/>
      <c r="B442" s="35" t="s">
        <v>418</v>
      </c>
      <c r="C442" s="32">
        <v>0</v>
      </c>
      <c r="D442" s="6">
        <v>6</v>
      </c>
      <c r="E442" s="7" t="str">
        <f t="shared" si="52"/>
        <v/>
      </c>
      <c r="F442" s="7">
        <f t="shared" si="53"/>
        <v>1.1976047904191617E-2</v>
      </c>
      <c r="G442" s="7">
        <f t="shared" si="55"/>
        <v>1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0</v>
      </c>
      <c r="D445" s="6">
        <v>3</v>
      </c>
      <c r="E445" s="7" t="str">
        <f t="shared" si="52"/>
        <v/>
      </c>
      <c r="F445" s="7">
        <f t="shared" si="53"/>
        <v>5.9880239520958087E-3</v>
      </c>
      <c r="G445" s="7">
        <f t="shared" si="55"/>
        <v>1</v>
      </c>
      <c r="H445" s="27" t="str">
        <f t="shared" si="54"/>
        <v/>
      </c>
    </row>
    <row r="446" spans="1:8" x14ac:dyDescent="0.2">
      <c r="A446" s="38"/>
      <c r="B446" s="35" t="s">
        <v>422</v>
      </c>
      <c r="C446" s="3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27" t="str">
        <f t="shared" si="54"/>
        <v/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36</v>
      </c>
      <c r="D451" s="6">
        <v>120</v>
      </c>
      <c r="E451" s="7">
        <f t="shared" si="52"/>
        <v>8.1081081081081086E-2</v>
      </c>
      <c r="F451" s="7">
        <f t="shared" si="53"/>
        <v>0.23952095808383234</v>
      </c>
      <c r="G451" s="7">
        <f t="shared" si="55"/>
        <v>2.3333333333333335</v>
      </c>
      <c r="H451" s="27">
        <f t="shared" si="54"/>
        <v>0.1891891891891892</v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2</v>
      </c>
      <c r="E453" s="7" t="str">
        <f t="shared" si="52"/>
        <v/>
      </c>
      <c r="F453" s="7">
        <f t="shared" si="53"/>
        <v>3.9920159680638719E-3</v>
      </c>
      <c r="G453" s="7">
        <f t="shared" si="55"/>
        <v>1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2</v>
      </c>
      <c r="E456" s="7" t="str">
        <f t="shared" si="52"/>
        <v/>
      </c>
      <c r="F456" s="7">
        <f t="shared" si="53"/>
        <v>3.9920159680638719E-3</v>
      </c>
      <c r="G456" s="7">
        <f t="shared" si="55"/>
        <v>1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5</v>
      </c>
      <c r="D457" s="6">
        <v>4</v>
      </c>
      <c r="E457" s="7">
        <f t="shared" si="52"/>
        <v>1.1261261261261261E-2</v>
      </c>
      <c r="F457" s="7">
        <f t="shared" si="53"/>
        <v>7.9840319361277438E-3</v>
      </c>
      <c r="G457" s="7">
        <f t="shared" si="55"/>
        <v>-0.2</v>
      </c>
      <c r="H457" s="27">
        <f t="shared" si="54"/>
        <v>-2.2522522522522522E-3</v>
      </c>
    </row>
    <row r="458" spans="1:8" x14ac:dyDescent="0.2">
      <c r="A458" s="38"/>
      <c r="B458" s="35" t="s">
        <v>434</v>
      </c>
      <c r="C458" s="32">
        <v>2</v>
      </c>
      <c r="D458" s="6">
        <v>5</v>
      </c>
      <c r="E458" s="7">
        <f t="shared" si="52"/>
        <v>4.5045045045045045E-3</v>
      </c>
      <c r="F458" s="7">
        <f t="shared" si="53"/>
        <v>9.9800399201596807E-3</v>
      </c>
      <c r="G458" s="7">
        <f t="shared" si="55"/>
        <v>1.5</v>
      </c>
      <c r="H458" s="27">
        <f t="shared" si="54"/>
        <v>6.7567567567567571E-3</v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0</v>
      </c>
      <c r="D460" s="6">
        <v>20</v>
      </c>
      <c r="E460" s="7" t="str">
        <f t="shared" si="52"/>
        <v/>
      </c>
      <c r="F460" s="7">
        <f t="shared" si="53"/>
        <v>3.9920159680638723E-2</v>
      </c>
      <c r="G460" s="7">
        <f t="shared" si="55"/>
        <v>1</v>
      </c>
      <c r="H460" s="27" t="str">
        <f t="shared" si="54"/>
        <v/>
      </c>
    </row>
    <row r="461" spans="1:8" x14ac:dyDescent="0.2">
      <c r="A461" s="38"/>
      <c r="B461" s="35" t="s">
        <v>437</v>
      </c>
      <c r="C461" s="3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27" t="str">
        <f t="shared" si="54"/>
        <v/>
      </c>
    </row>
    <row r="462" spans="1:8" x14ac:dyDescent="0.2">
      <c r="A462" s="38"/>
      <c r="B462" s="35" t="s">
        <v>438</v>
      </c>
      <c r="C462" s="3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27" t="str">
        <f t="shared" si="54"/>
        <v/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1</v>
      </c>
      <c r="D464" s="6">
        <v>0</v>
      </c>
      <c r="E464" s="7">
        <f t="shared" si="52"/>
        <v>2.2522522522522522E-3</v>
      </c>
      <c r="F464" s="7" t="str">
        <f t="shared" si="53"/>
        <v/>
      </c>
      <c r="G464" s="7">
        <f t="shared" si="55"/>
        <v>-1</v>
      </c>
      <c r="H464" s="27">
        <f t="shared" si="54"/>
        <v>-2.2522522522522522E-3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27" t="str">
        <f t="shared" si="54"/>
        <v/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0</v>
      </c>
      <c r="D474" s="6">
        <v>2</v>
      </c>
      <c r="E474" s="7" t="str">
        <f t="shared" si="52"/>
        <v/>
      </c>
      <c r="F474" s="7">
        <f t="shared" si="53"/>
        <v>3.9920159680638719E-3</v>
      </c>
      <c r="G474" s="7">
        <f t="shared" si="55"/>
        <v>1</v>
      </c>
      <c r="H474" s="27" t="str">
        <f t="shared" si="54"/>
        <v/>
      </c>
    </row>
    <row r="475" spans="1:8" x14ac:dyDescent="0.2">
      <c r="A475" s="38"/>
      <c r="B475" s="35" t="s">
        <v>451</v>
      </c>
      <c r="C475" s="32">
        <v>0</v>
      </c>
      <c r="D475" s="6">
        <v>2</v>
      </c>
      <c r="E475" s="7" t="str">
        <f t="shared" si="52"/>
        <v/>
      </c>
      <c r="F475" s="7">
        <f t="shared" si="53"/>
        <v>3.9920159680638719E-3</v>
      </c>
      <c r="G475" s="7">
        <f t="shared" si="55"/>
        <v>1</v>
      </c>
      <c r="H475" s="27" t="str">
        <f t="shared" si="54"/>
        <v/>
      </c>
    </row>
    <row r="476" spans="1:8" x14ac:dyDescent="0.2">
      <c r="A476" s="38"/>
      <c r="B476" s="35" t="s">
        <v>452</v>
      </c>
      <c r="C476" s="3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27" t="str">
        <f t="shared" si="54"/>
        <v/>
      </c>
    </row>
    <row r="477" spans="1:8" ht="25.5" x14ac:dyDescent="0.2">
      <c r="A477" s="38"/>
      <c r="B477" s="35" t="s">
        <v>453</v>
      </c>
      <c r="C477" s="32">
        <v>0</v>
      </c>
      <c r="D477" s="6">
        <v>1</v>
      </c>
      <c r="E477" s="7" t="str">
        <f t="shared" si="52"/>
        <v/>
      </c>
      <c r="F477" s="7">
        <f t="shared" si="53"/>
        <v>1.996007984031936E-3</v>
      </c>
      <c r="G477" s="7">
        <f t="shared" si="55"/>
        <v>1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27" t="str">
        <f t="shared" si="54"/>
        <v/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16</v>
      </c>
      <c r="D484" s="6">
        <v>6</v>
      </c>
      <c r="E484" s="7">
        <f t="shared" si="52"/>
        <v>3.6036036036036036E-2</v>
      </c>
      <c r="F484" s="7">
        <f t="shared" si="53"/>
        <v>1.1976047904191617E-2</v>
      </c>
      <c r="G484" s="7">
        <f t="shared" si="55"/>
        <v>-0.625</v>
      </c>
      <c r="H484" s="27">
        <f t="shared" si="54"/>
        <v>-2.2522522522522521E-2</v>
      </c>
    </row>
    <row r="485" spans="1:8" x14ac:dyDescent="0.2">
      <c r="A485" s="38"/>
      <c r="B485" s="35" t="s">
        <v>461</v>
      </c>
      <c r="C485" s="3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27" t="str">
        <f t="shared" si="54"/>
        <v/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0</v>
      </c>
      <c r="D487" s="6">
        <v>2</v>
      </c>
      <c r="E487" s="7" t="str">
        <f t="shared" si="52"/>
        <v/>
      </c>
      <c r="F487" s="7">
        <f t="shared" si="53"/>
        <v>3.9920159680638719E-3</v>
      </c>
      <c r="G487" s="7">
        <f t="shared" si="55"/>
        <v>1</v>
      </c>
      <c r="H487" s="27" t="str">
        <f t="shared" si="54"/>
        <v/>
      </c>
    </row>
    <row r="488" spans="1:8" x14ac:dyDescent="0.2">
      <c r="A488" s="38"/>
      <c r="B488" s="35" t="s">
        <v>464</v>
      </c>
      <c r="C488" s="3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2</v>
      </c>
      <c r="D490" s="6">
        <v>21</v>
      </c>
      <c r="E490" s="7">
        <f t="shared" ref="E490:E553" si="56">+IF(C490=0,"",C490/C$362)</f>
        <v>4.5045045045045045E-3</v>
      </c>
      <c r="F490" s="7">
        <f t="shared" ref="F490:F553" si="57">+IF(D490=0,"",D490/D$362)</f>
        <v>4.1916167664670656E-2</v>
      </c>
      <c r="G490" s="7">
        <f t="shared" si="55"/>
        <v>9.5</v>
      </c>
      <c r="H490" s="27">
        <f t="shared" ref="H490:H553" si="58">+IF(OR(AND(E490=""),(G490="")),"",E490*G490)</f>
        <v>4.2792792792792793E-2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0</v>
      </c>
      <c r="D498" s="6">
        <v>4</v>
      </c>
      <c r="E498" s="7" t="str">
        <f t="shared" si="56"/>
        <v/>
      </c>
      <c r="F498" s="7">
        <f t="shared" si="57"/>
        <v>7.9840319361277438E-3</v>
      </c>
      <c r="G498" s="7">
        <f t="shared" si="59"/>
        <v>1</v>
      </c>
      <c r="H498" s="27" t="str">
        <f t="shared" si="58"/>
        <v/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5</v>
      </c>
      <c r="D503" s="6">
        <v>1</v>
      </c>
      <c r="E503" s="7">
        <f t="shared" si="56"/>
        <v>1.1261261261261261E-2</v>
      </c>
      <c r="F503" s="7">
        <f t="shared" si="57"/>
        <v>1.996007984031936E-3</v>
      </c>
      <c r="G503" s="7">
        <f t="shared" si="59"/>
        <v>-0.8</v>
      </c>
      <c r="H503" s="27">
        <f t="shared" si="58"/>
        <v>-9.0090090090090089E-3</v>
      </c>
    </row>
    <row r="504" spans="1:8" x14ac:dyDescent="0.2">
      <c r="A504" s="38"/>
      <c r="B504" s="35" t="s">
        <v>480</v>
      </c>
      <c r="C504" s="3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27" t="str">
        <f t="shared" si="58"/>
        <v/>
      </c>
    </row>
    <row r="505" spans="1:8" x14ac:dyDescent="0.2">
      <c r="A505" s="38"/>
      <c r="B505" s="35" t="s">
        <v>481</v>
      </c>
      <c r="C505" s="32">
        <v>0</v>
      </c>
      <c r="D505" s="6">
        <v>2</v>
      </c>
      <c r="E505" s="7" t="str">
        <f t="shared" si="56"/>
        <v/>
      </c>
      <c r="F505" s="7">
        <f t="shared" si="57"/>
        <v>3.9920159680638719E-3</v>
      </c>
      <c r="G505" s="7">
        <f t="shared" si="59"/>
        <v>1</v>
      </c>
      <c r="H505" s="27" t="str">
        <f t="shared" si="58"/>
        <v/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1</v>
      </c>
      <c r="D508" s="6">
        <v>2</v>
      </c>
      <c r="E508" s="7">
        <f t="shared" si="56"/>
        <v>2.2522522522522522E-3</v>
      </c>
      <c r="F508" s="7">
        <f t="shared" si="57"/>
        <v>3.9920159680638719E-3</v>
      </c>
      <c r="G508" s="7">
        <f t="shared" si="59"/>
        <v>1</v>
      </c>
      <c r="H508" s="27">
        <f t="shared" si="58"/>
        <v>2.2522522522522522E-3</v>
      </c>
    </row>
    <row r="509" spans="1:8" x14ac:dyDescent="0.2">
      <c r="A509" s="38"/>
      <c r="B509" s="35" t="s">
        <v>485</v>
      </c>
      <c r="C509" s="32">
        <v>1</v>
      </c>
      <c r="D509" s="6">
        <v>0</v>
      </c>
      <c r="E509" s="7">
        <f t="shared" si="56"/>
        <v>2.2522522522522522E-3</v>
      </c>
      <c r="F509" s="7" t="str">
        <f t="shared" si="57"/>
        <v/>
      </c>
      <c r="G509" s="7">
        <f t="shared" si="59"/>
        <v>-1</v>
      </c>
      <c r="H509" s="27">
        <f t="shared" si="58"/>
        <v>-2.2522522522522522E-3</v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2</v>
      </c>
      <c r="D519" s="6">
        <v>9</v>
      </c>
      <c r="E519" s="7">
        <f t="shared" si="56"/>
        <v>4.5045045045045045E-3</v>
      </c>
      <c r="F519" s="7">
        <f t="shared" si="57"/>
        <v>1.7964071856287425E-2</v>
      </c>
      <c r="G519" s="7">
        <f t="shared" si="59"/>
        <v>3.5</v>
      </c>
      <c r="H519" s="27">
        <f t="shared" si="58"/>
        <v>1.5765765765765764E-2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2</v>
      </c>
      <c r="E520" s="7" t="str">
        <f t="shared" si="56"/>
        <v/>
      </c>
      <c r="F520" s="7">
        <f t="shared" si="57"/>
        <v>3.9920159680638719E-3</v>
      </c>
      <c r="G520" s="7">
        <f t="shared" si="59"/>
        <v>1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1</v>
      </c>
      <c r="D521" s="6">
        <v>0</v>
      </c>
      <c r="E521" s="7">
        <f t="shared" si="56"/>
        <v>2.2522522522522522E-3</v>
      </c>
      <c r="F521" s="7" t="str">
        <f t="shared" si="57"/>
        <v/>
      </c>
      <c r="G521" s="7">
        <f t="shared" si="59"/>
        <v>-1</v>
      </c>
      <c r="H521" s="27">
        <f t="shared" si="58"/>
        <v>-2.2522522522522522E-3</v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27" t="str">
        <f t="shared" si="58"/>
        <v/>
      </c>
    </row>
    <row r="531" spans="1:8" x14ac:dyDescent="0.2">
      <c r="A531" s="38"/>
      <c r="B531" s="35" t="s">
        <v>507</v>
      </c>
      <c r="C531" s="32">
        <v>10</v>
      </c>
      <c r="D531" s="6">
        <v>0</v>
      </c>
      <c r="E531" s="7">
        <f t="shared" si="56"/>
        <v>2.2522522522522521E-2</v>
      </c>
      <c r="F531" s="7" t="str">
        <f t="shared" si="57"/>
        <v/>
      </c>
      <c r="G531" s="7">
        <f t="shared" si="59"/>
        <v>-1</v>
      </c>
      <c r="H531" s="27">
        <f t="shared" si="58"/>
        <v>-2.2522522522522521E-2</v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27" t="str">
        <f t="shared" si="58"/>
        <v/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27" t="str">
        <f t="shared" si="58"/>
        <v/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1</v>
      </c>
      <c r="E554" s="7" t="str">
        <f t="shared" ref="E554:E595" si="60">+IF(C554=0,"",C554/C$362)</f>
        <v/>
      </c>
      <c r="F554" s="7">
        <f t="shared" ref="F554:F595" si="61">+IF(D554=0,"",D554/D$362)</f>
        <v>1.996007984031936E-3</v>
      </c>
      <c r="G554" s="7">
        <f t="shared" si="59"/>
        <v>1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0</v>
      </c>
      <c r="D555" s="6">
        <v>3</v>
      </c>
      <c r="E555" s="7" t="str">
        <f t="shared" si="60"/>
        <v/>
      </c>
      <c r="F555" s="7">
        <f t="shared" si="61"/>
        <v>5.9880239520958087E-3</v>
      </c>
      <c r="G555" s="7">
        <f t="shared" ref="G555:G595" si="63">+IF(AND(C555=0,D555=0)," ",IF(C555=0,1,IF(D555=0,-1,(D555-C555)/C555)))</f>
        <v>1</v>
      </c>
      <c r="H555" s="27" t="str">
        <f t="shared" si="62"/>
        <v/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5</v>
      </c>
      <c r="D558" s="6">
        <v>20</v>
      </c>
      <c r="E558" s="7">
        <f t="shared" si="60"/>
        <v>1.1261261261261261E-2</v>
      </c>
      <c r="F558" s="7">
        <f t="shared" si="61"/>
        <v>3.9920159680638723E-2</v>
      </c>
      <c r="G558" s="7">
        <f t="shared" si="63"/>
        <v>3</v>
      </c>
      <c r="H558" s="27">
        <f t="shared" si="62"/>
        <v>3.3783783783783786E-2</v>
      </c>
    </row>
    <row r="559" spans="1:8" x14ac:dyDescent="0.2">
      <c r="A559" s="38"/>
      <c r="B559" s="35" t="s">
        <v>535</v>
      </c>
      <c r="C559" s="32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27" t="str">
        <f t="shared" si="62"/>
        <v/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0</v>
      </c>
      <c r="D569" s="6">
        <v>8</v>
      </c>
      <c r="E569" s="7" t="str">
        <f t="shared" si="60"/>
        <v/>
      </c>
      <c r="F569" s="7">
        <f t="shared" si="61"/>
        <v>1.5968063872255488E-2</v>
      </c>
      <c r="G569" s="7">
        <f t="shared" si="63"/>
        <v>1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0</v>
      </c>
      <c r="D571" s="6">
        <v>4</v>
      </c>
      <c r="E571" s="7" t="str">
        <f t="shared" si="60"/>
        <v/>
      </c>
      <c r="F571" s="7">
        <f t="shared" si="61"/>
        <v>7.9840319361277438E-3</v>
      </c>
      <c r="G571" s="7">
        <f t="shared" si="63"/>
        <v>1</v>
      </c>
      <c r="H571" s="27" t="str">
        <f t="shared" si="62"/>
        <v/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6</v>
      </c>
      <c r="D574" s="6">
        <v>9</v>
      </c>
      <c r="E574" s="7">
        <f t="shared" si="60"/>
        <v>1.3513513513513514E-2</v>
      </c>
      <c r="F574" s="7">
        <f t="shared" si="61"/>
        <v>1.7964071856287425E-2</v>
      </c>
      <c r="G574" s="7">
        <f t="shared" si="63"/>
        <v>0.5</v>
      </c>
      <c r="H574" s="27">
        <f t="shared" si="62"/>
        <v>6.7567567567567571E-3</v>
      </c>
    </row>
    <row r="575" spans="1:8" ht="25.5" x14ac:dyDescent="0.2">
      <c r="A575" s="38"/>
      <c r="B575" s="35" t="s">
        <v>551</v>
      </c>
      <c r="C575" s="32">
        <v>1</v>
      </c>
      <c r="D575" s="6">
        <v>0</v>
      </c>
      <c r="E575" s="7">
        <f t="shared" si="60"/>
        <v>2.2522522522522522E-3</v>
      </c>
      <c r="F575" s="7" t="str">
        <f t="shared" si="61"/>
        <v/>
      </c>
      <c r="G575" s="7">
        <f t="shared" si="63"/>
        <v>-1</v>
      </c>
      <c r="H575" s="27">
        <f t="shared" si="62"/>
        <v>-2.2522522522522522E-3</v>
      </c>
    </row>
    <row r="576" spans="1:8" x14ac:dyDescent="0.2">
      <c r="A576" s="38"/>
      <c r="B576" s="35" t="s">
        <v>552</v>
      </c>
      <c r="C576" s="3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1</v>
      </c>
      <c r="D579" s="6">
        <v>5</v>
      </c>
      <c r="E579" s="7">
        <f t="shared" si="60"/>
        <v>2.2522522522522522E-3</v>
      </c>
      <c r="F579" s="7">
        <f t="shared" si="61"/>
        <v>9.9800399201596807E-3</v>
      </c>
      <c r="G579" s="7">
        <f t="shared" si="63"/>
        <v>4</v>
      </c>
      <c r="H579" s="27">
        <f t="shared" si="62"/>
        <v>9.0090090090090089E-3</v>
      </c>
    </row>
    <row r="580" spans="1:8" ht="25.5" x14ac:dyDescent="0.2">
      <c r="A580" s="38"/>
      <c r="B580" s="35" t="s">
        <v>556</v>
      </c>
      <c r="C580" s="32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27" t="str">
        <f t="shared" si="62"/>
        <v/>
      </c>
    </row>
    <row r="581" spans="1:8" x14ac:dyDescent="0.2">
      <c r="A581" s="38"/>
      <c r="B581" s="35" t="s">
        <v>557</v>
      </c>
      <c r="C581" s="32">
        <v>7</v>
      </c>
      <c r="D581" s="6">
        <v>4</v>
      </c>
      <c r="E581" s="7">
        <f t="shared" si="60"/>
        <v>1.5765765765765764E-2</v>
      </c>
      <c r="F581" s="7">
        <f t="shared" si="61"/>
        <v>7.9840319361277438E-3</v>
      </c>
      <c r="G581" s="7">
        <f t="shared" si="63"/>
        <v>-0.42857142857142855</v>
      </c>
      <c r="H581" s="27">
        <f t="shared" si="62"/>
        <v>-6.7567567567567554E-3</v>
      </c>
    </row>
    <row r="582" spans="1:8" x14ac:dyDescent="0.2">
      <c r="A582" s="38"/>
      <c r="B582" s="35" t="s">
        <v>558</v>
      </c>
      <c r="C582" s="32">
        <v>2</v>
      </c>
      <c r="D582" s="6">
        <v>0</v>
      </c>
      <c r="E582" s="7">
        <f t="shared" si="60"/>
        <v>4.5045045045045045E-3</v>
      </c>
      <c r="F582" s="7" t="str">
        <f t="shared" si="61"/>
        <v/>
      </c>
      <c r="G582" s="7">
        <f t="shared" si="63"/>
        <v>-1</v>
      </c>
      <c r="H582" s="27">
        <f t="shared" si="62"/>
        <v>-4.5045045045045045E-3</v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0</v>
      </c>
      <c r="D588" s="6">
        <v>2</v>
      </c>
      <c r="E588" s="7" t="str">
        <f t="shared" si="60"/>
        <v/>
      </c>
      <c r="F588" s="7">
        <f t="shared" si="61"/>
        <v>3.9920159680638719E-3</v>
      </c>
      <c r="G588" s="7">
        <f t="shared" si="63"/>
        <v>1</v>
      </c>
      <c r="H588" s="27" t="str">
        <f t="shared" si="62"/>
        <v/>
      </c>
    </row>
    <row r="589" spans="1:8" x14ac:dyDescent="0.2">
      <c r="A589" s="38"/>
      <c r="B589" s="35" t="s">
        <v>565</v>
      </c>
      <c r="C589" s="32">
        <v>8</v>
      </c>
      <c r="D589" s="6">
        <v>7</v>
      </c>
      <c r="E589" s="7">
        <f t="shared" si="60"/>
        <v>1.8018018018018018E-2</v>
      </c>
      <c r="F589" s="7">
        <f t="shared" si="61"/>
        <v>1.3972055888223553E-2</v>
      </c>
      <c r="G589" s="7">
        <f t="shared" si="63"/>
        <v>-0.125</v>
      </c>
      <c r="H589" s="27">
        <f t="shared" si="62"/>
        <v>-2.2522522522522522E-3</v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390</v>
      </c>
      <c r="D601" s="20">
        <f>SUM(D602:D629)</f>
        <v>456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0.16923076923076924</v>
      </c>
      <c r="H601" s="21">
        <f t="shared" ref="H601:H629" si="66">+IF(OR(AND(E601=""),(G601="")),"",E601*G601)</f>
        <v>0.16923076923076924</v>
      </c>
    </row>
    <row r="602" spans="1:8" x14ac:dyDescent="0.2">
      <c r="A602" s="38"/>
      <c r="B602" s="34" t="s">
        <v>572</v>
      </c>
      <c r="C602" s="31">
        <v>0</v>
      </c>
      <c r="D602" s="24">
        <v>0</v>
      </c>
      <c r="E602" s="25" t="str">
        <f t="shared" si="64"/>
        <v/>
      </c>
      <c r="F602" s="25" t="str">
        <f t="shared" si="65"/>
        <v/>
      </c>
      <c r="G602" s="25" t="str">
        <f t="shared" ref="G602:G629" si="67">+IF(AND(C602=0,D602=0)," ",IF(C602=0,1,IF(D602=0,-1,(D602-C602)/C602)))</f>
        <v xml:space="preserve"> </v>
      </c>
      <c r="H602" s="26" t="str">
        <f t="shared" si="66"/>
        <v/>
      </c>
    </row>
    <row r="603" spans="1:8" x14ac:dyDescent="0.2">
      <c r="A603" s="38"/>
      <c r="B603" s="35" t="s">
        <v>573</v>
      </c>
      <c r="C603" s="32">
        <v>0</v>
      </c>
      <c r="D603" s="6">
        <v>0</v>
      </c>
      <c r="E603" s="7" t="str">
        <f t="shared" si="64"/>
        <v/>
      </c>
      <c r="F603" s="7" t="str">
        <f t="shared" si="65"/>
        <v/>
      </c>
      <c r="G603" s="7" t="str">
        <f t="shared" si="67"/>
        <v xml:space="preserve"> </v>
      </c>
      <c r="H603" s="27" t="str">
        <f t="shared" si="66"/>
        <v/>
      </c>
    </row>
    <row r="604" spans="1:8" ht="25.5" x14ac:dyDescent="0.2">
      <c r="A604" s="38"/>
      <c r="B604" s="35" t="s">
        <v>574</v>
      </c>
      <c r="C604" s="32">
        <v>57</v>
      </c>
      <c r="D604" s="6">
        <v>9</v>
      </c>
      <c r="E604" s="7">
        <f t="shared" si="64"/>
        <v>0.14615384615384616</v>
      </c>
      <c r="F604" s="7">
        <f t="shared" si="65"/>
        <v>1.9736842105263157E-2</v>
      </c>
      <c r="G604" s="7">
        <f t="shared" si="67"/>
        <v>-0.84210526315789469</v>
      </c>
      <c r="H604" s="27">
        <f t="shared" si="66"/>
        <v>-0.12307692307692308</v>
      </c>
    </row>
    <row r="605" spans="1:8" x14ac:dyDescent="0.2">
      <c r="A605" s="38"/>
      <c r="B605" s="35" t="s">
        <v>575</v>
      </c>
      <c r="C605" s="32">
        <v>34</v>
      </c>
      <c r="D605" s="6">
        <v>24</v>
      </c>
      <c r="E605" s="7">
        <f t="shared" si="64"/>
        <v>8.7179487179487175E-2</v>
      </c>
      <c r="F605" s="7">
        <f t="shared" si="65"/>
        <v>5.2631578947368418E-2</v>
      </c>
      <c r="G605" s="7">
        <f t="shared" si="67"/>
        <v>-0.29411764705882354</v>
      </c>
      <c r="H605" s="27">
        <f t="shared" si="66"/>
        <v>-2.564102564102564E-2</v>
      </c>
    </row>
    <row r="606" spans="1:8" x14ac:dyDescent="0.2">
      <c r="A606" s="38"/>
      <c r="B606" s="35" t="s">
        <v>576</v>
      </c>
      <c r="C606" s="32">
        <v>0</v>
      </c>
      <c r="D606" s="6">
        <v>15</v>
      </c>
      <c r="E606" s="7" t="str">
        <f t="shared" si="64"/>
        <v/>
      </c>
      <c r="F606" s="7">
        <f t="shared" si="65"/>
        <v>3.2894736842105261E-2</v>
      </c>
      <c r="G606" s="7">
        <f t="shared" si="67"/>
        <v>1</v>
      </c>
      <c r="H606" s="27" t="str">
        <f t="shared" si="66"/>
        <v/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0</v>
      </c>
      <c r="D612" s="6">
        <v>39</v>
      </c>
      <c r="E612" s="7" t="str">
        <f t="shared" si="64"/>
        <v/>
      </c>
      <c r="F612" s="7">
        <f t="shared" si="65"/>
        <v>8.5526315789473686E-2</v>
      </c>
      <c r="G612" s="7">
        <f t="shared" si="67"/>
        <v>1</v>
      </c>
      <c r="H612" s="27" t="str">
        <f t="shared" si="66"/>
        <v/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7</v>
      </c>
      <c r="D614" s="6">
        <v>12</v>
      </c>
      <c r="E614" s="7">
        <f t="shared" si="64"/>
        <v>1.7948717948717947E-2</v>
      </c>
      <c r="F614" s="7">
        <f t="shared" si="65"/>
        <v>2.6315789473684209E-2</v>
      </c>
      <c r="G614" s="7">
        <f t="shared" si="67"/>
        <v>0.7142857142857143</v>
      </c>
      <c r="H614" s="27">
        <f t="shared" si="66"/>
        <v>1.282051282051282E-2</v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19</v>
      </c>
      <c r="D616" s="6">
        <v>169</v>
      </c>
      <c r="E616" s="7">
        <f t="shared" si="64"/>
        <v>4.8717948717948718E-2</v>
      </c>
      <c r="F616" s="7">
        <f t="shared" si="65"/>
        <v>0.37061403508771928</v>
      </c>
      <c r="G616" s="7">
        <f t="shared" si="67"/>
        <v>7.8947368421052628</v>
      </c>
      <c r="H616" s="27">
        <f t="shared" si="66"/>
        <v>0.38461538461538458</v>
      </c>
    </row>
    <row r="617" spans="1:8" x14ac:dyDescent="0.2">
      <c r="A617" s="38"/>
      <c r="B617" s="35" t="s">
        <v>587</v>
      </c>
      <c r="C617" s="32">
        <v>5</v>
      </c>
      <c r="D617" s="6">
        <v>0</v>
      </c>
      <c r="E617" s="7">
        <f t="shared" si="64"/>
        <v>1.282051282051282E-2</v>
      </c>
      <c r="F617" s="7" t="str">
        <f t="shared" si="65"/>
        <v/>
      </c>
      <c r="G617" s="7">
        <f t="shared" si="67"/>
        <v>-1</v>
      </c>
      <c r="H617" s="27">
        <f t="shared" si="66"/>
        <v>-1.282051282051282E-2</v>
      </c>
    </row>
    <row r="618" spans="1:8" x14ac:dyDescent="0.2">
      <c r="A618" s="38"/>
      <c r="B618" s="35" t="s">
        <v>588</v>
      </c>
      <c r="C618" s="32">
        <v>3</v>
      </c>
      <c r="D618" s="6">
        <v>2</v>
      </c>
      <c r="E618" s="7">
        <f t="shared" si="64"/>
        <v>7.6923076923076927E-3</v>
      </c>
      <c r="F618" s="7">
        <f t="shared" si="65"/>
        <v>4.3859649122807015E-3</v>
      </c>
      <c r="G618" s="7">
        <f t="shared" si="67"/>
        <v>-0.33333333333333331</v>
      </c>
      <c r="H618" s="27">
        <f t="shared" si="66"/>
        <v>-2.5641025641025641E-3</v>
      </c>
    </row>
    <row r="619" spans="1:8" x14ac:dyDescent="0.2">
      <c r="A619" s="38"/>
      <c r="B619" s="35" t="s">
        <v>589</v>
      </c>
      <c r="C619" s="32">
        <v>264</v>
      </c>
      <c r="D619" s="6">
        <v>174</v>
      </c>
      <c r="E619" s="7">
        <f t="shared" si="64"/>
        <v>0.67692307692307696</v>
      </c>
      <c r="F619" s="7">
        <f t="shared" si="65"/>
        <v>0.38157894736842107</v>
      </c>
      <c r="G619" s="7">
        <f t="shared" si="67"/>
        <v>-0.34090909090909088</v>
      </c>
      <c r="H619" s="27">
        <f t="shared" si="66"/>
        <v>-0.23076923076923075</v>
      </c>
    </row>
    <row r="620" spans="1:8" x14ac:dyDescent="0.2">
      <c r="A620" s="38"/>
      <c r="B620" s="35" t="s">
        <v>590</v>
      </c>
      <c r="C620" s="32">
        <v>0</v>
      </c>
      <c r="D620" s="6">
        <v>1</v>
      </c>
      <c r="E620" s="7" t="str">
        <f t="shared" si="64"/>
        <v/>
      </c>
      <c r="F620" s="7">
        <f t="shared" si="65"/>
        <v>2.1929824561403508E-3</v>
      </c>
      <c r="G620" s="7">
        <f t="shared" si="67"/>
        <v>1</v>
      </c>
      <c r="H620" s="27" t="str">
        <f t="shared" si="66"/>
        <v/>
      </c>
    </row>
    <row r="621" spans="1:8" x14ac:dyDescent="0.2">
      <c r="A621" s="38"/>
      <c r="B621" s="35" t="s">
        <v>591</v>
      </c>
      <c r="C621" s="32">
        <v>0</v>
      </c>
      <c r="D621" s="6">
        <v>10</v>
      </c>
      <c r="E621" s="7" t="str">
        <f t="shared" si="64"/>
        <v/>
      </c>
      <c r="F621" s="7">
        <f t="shared" si="65"/>
        <v>2.1929824561403508E-2</v>
      </c>
      <c r="G621" s="7">
        <f t="shared" si="67"/>
        <v>1</v>
      </c>
      <c r="H621" s="27" t="str">
        <f t="shared" si="66"/>
        <v/>
      </c>
    </row>
    <row r="622" spans="1:8" x14ac:dyDescent="0.2">
      <c r="A622" s="38"/>
      <c r="B622" s="35" t="s">
        <v>592</v>
      </c>
      <c r="C622" s="3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27" t="str">
        <f t="shared" si="66"/>
        <v/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1</v>
      </c>
      <c r="D625" s="6">
        <v>1</v>
      </c>
      <c r="E625" s="7">
        <f t="shared" si="64"/>
        <v>2.5641025641025641E-3</v>
      </c>
      <c r="F625" s="7">
        <f t="shared" si="65"/>
        <v>2.1929824561403508E-3</v>
      </c>
      <c r="G625" s="7">
        <f t="shared" si="67"/>
        <v>0</v>
      </c>
      <c r="H625" s="27">
        <f t="shared" si="66"/>
        <v>0</v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27" t="str">
        <f t="shared" si="66"/>
        <v/>
      </c>
    </row>
    <row r="629" spans="1:8" ht="26.25" thickBot="1" x14ac:dyDescent="0.25">
      <c r="A629" s="38"/>
      <c r="B629" s="36" t="s">
        <v>599</v>
      </c>
      <c r="C629" s="33">
        <v>0</v>
      </c>
      <c r="D629" s="28">
        <v>0</v>
      </c>
      <c r="E629" s="29" t="str">
        <f t="shared" si="64"/>
        <v/>
      </c>
      <c r="F629" s="29" t="str">
        <f t="shared" si="65"/>
        <v/>
      </c>
      <c r="G629" s="29" t="str">
        <f t="shared" si="67"/>
        <v xml:space="preserve"> </v>
      </c>
      <c r="H629" s="30" t="str">
        <f t="shared" si="66"/>
        <v/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.75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648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649</v>
      </c>
      <c r="C8" s="20">
        <f>+C19+C76+C181+C362+C601</f>
        <v>2242</v>
      </c>
      <c r="D8" s="20">
        <f>+D19+D76+D181+D362+D601</f>
        <v>2619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0.16815343443354147</v>
      </c>
      <c r="H8" s="21">
        <f t="shared" ref="H8:H13" si="1">+IF(OR(AND(E8=""),(G8="")),"",E8*G8)</f>
        <v>0.16815343443354147</v>
      </c>
    </row>
    <row r="9" spans="1:8" x14ac:dyDescent="0.2">
      <c r="A9" s="38"/>
      <c r="B9" s="34" t="s">
        <v>6</v>
      </c>
      <c r="C9" s="31">
        <f>+C19</f>
        <v>14</v>
      </c>
      <c r="D9" s="24">
        <f>+D19</f>
        <v>9</v>
      </c>
      <c r="E9" s="25">
        <f t="shared" ref="E9:F13" si="2">+C9/C$8</f>
        <v>6.2444246208742194E-3</v>
      </c>
      <c r="F9" s="25">
        <f t="shared" si="2"/>
        <v>3.4364261168384879E-3</v>
      </c>
      <c r="G9" s="25">
        <f t="shared" si="0"/>
        <v>-0.35714285714285715</v>
      </c>
      <c r="H9" s="26">
        <f t="shared" si="1"/>
        <v>-2.2301516503122213E-3</v>
      </c>
    </row>
    <row r="10" spans="1:8" x14ac:dyDescent="0.2">
      <c r="A10" s="38"/>
      <c r="B10" s="35" t="s">
        <v>7</v>
      </c>
      <c r="C10" s="32">
        <f>+C76</f>
        <v>538</v>
      </c>
      <c r="D10" s="6">
        <f>+D76</f>
        <v>426</v>
      </c>
      <c r="E10" s="7">
        <f t="shared" si="2"/>
        <v>0.23996431757359502</v>
      </c>
      <c r="F10" s="7">
        <f t="shared" si="2"/>
        <v>0.16265750286368844</v>
      </c>
      <c r="G10" s="7">
        <f t="shared" si="0"/>
        <v>-0.20817843866171004</v>
      </c>
      <c r="H10" s="27">
        <f t="shared" si="1"/>
        <v>-4.9955396966993762E-2</v>
      </c>
    </row>
    <row r="11" spans="1:8" ht="25.5" x14ac:dyDescent="0.2">
      <c r="A11" s="38"/>
      <c r="B11" s="35" t="s">
        <v>8</v>
      </c>
      <c r="C11" s="32">
        <f>+C181</f>
        <v>321</v>
      </c>
      <c r="D11" s="6">
        <f>+D181</f>
        <v>112</v>
      </c>
      <c r="E11" s="7">
        <f t="shared" si="2"/>
        <v>0.1431757359500446</v>
      </c>
      <c r="F11" s="7">
        <f t="shared" si="2"/>
        <v>4.2764413898434515E-2</v>
      </c>
      <c r="G11" s="7">
        <f t="shared" si="0"/>
        <v>-0.65109034267912769</v>
      </c>
      <c r="H11" s="27">
        <f t="shared" si="1"/>
        <v>-9.3220338983050835E-2</v>
      </c>
    </row>
    <row r="12" spans="1:8" x14ac:dyDescent="0.2">
      <c r="A12" s="38"/>
      <c r="B12" s="35" t="s">
        <v>9</v>
      </c>
      <c r="C12" s="32">
        <f>+C362</f>
        <v>971</v>
      </c>
      <c r="D12" s="6">
        <f>+D362</f>
        <v>1479</v>
      </c>
      <c r="E12" s="7">
        <f t="shared" si="2"/>
        <v>0.43309545049063336</v>
      </c>
      <c r="F12" s="7">
        <f t="shared" si="2"/>
        <v>0.56471935853379152</v>
      </c>
      <c r="G12" s="7">
        <f t="shared" si="0"/>
        <v>0.52317198764160655</v>
      </c>
      <c r="H12" s="27">
        <f t="shared" si="1"/>
        <v>0.22658340767172166</v>
      </c>
    </row>
    <row r="13" spans="1:8" ht="15.75" thickBot="1" x14ac:dyDescent="0.25">
      <c r="A13" s="38"/>
      <c r="B13" s="36" t="s">
        <v>10</v>
      </c>
      <c r="C13" s="33">
        <f>+C601</f>
        <v>398</v>
      </c>
      <c r="D13" s="28">
        <f>+D601</f>
        <v>593</v>
      </c>
      <c r="E13" s="29">
        <f t="shared" si="2"/>
        <v>0.17752007136485282</v>
      </c>
      <c r="F13" s="29">
        <f t="shared" si="2"/>
        <v>0.22642229858724705</v>
      </c>
      <c r="G13" s="29">
        <f t="shared" si="0"/>
        <v>0.4899497487437186</v>
      </c>
      <c r="H13" s="30">
        <f t="shared" si="1"/>
        <v>8.6975914362176637E-2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14</v>
      </c>
      <c r="D19" s="20">
        <f>SUM(D20:D70)</f>
        <v>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-0.35714285714285715</v>
      </c>
      <c r="H19" s="21">
        <f t="shared" ref="H19:H50" si="5">+IF(OR(AND(E19=""),(G19="")),"",E19*G19)</f>
        <v>-0.35714285714285715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1</v>
      </c>
      <c r="D27" s="6">
        <v>0</v>
      </c>
      <c r="E27" s="7">
        <f t="shared" si="3"/>
        <v>7.1428571428571425E-2</v>
      </c>
      <c r="F27" s="7" t="str">
        <f t="shared" si="4"/>
        <v/>
      </c>
      <c r="G27" s="7">
        <f t="shared" si="6"/>
        <v>-1</v>
      </c>
      <c r="H27" s="27">
        <f t="shared" si="5"/>
        <v>-7.1428571428571425E-2</v>
      </c>
    </row>
    <row r="28" spans="1:8" x14ac:dyDescent="0.2">
      <c r="A28" s="38"/>
      <c r="B28" s="35" t="s">
        <v>22</v>
      </c>
      <c r="C28" s="32">
        <v>1</v>
      </c>
      <c r="D28" s="6">
        <v>0</v>
      </c>
      <c r="E28" s="7">
        <f t="shared" si="3"/>
        <v>7.1428571428571425E-2</v>
      </c>
      <c r="F28" s="7" t="str">
        <f t="shared" si="4"/>
        <v/>
      </c>
      <c r="G28" s="7">
        <f t="shared" si="6"/>
        <v>-1</v>
      </c>
      <c r="H28" s="27">
        <f t="shared" si="5"/>
        <v>-7.1428571428571425E-2</v>
      </c>
    </row>
    <row r="29" spans="1:8" x14ac:dyDescent="0.2">
      <c r="A29" s="38"/>
      <c r="B29" s="35" t="s">
        <v>23</v>
      </c>
      <c r="C29" s="32">
        <v>0</v>
      </c>
      <c r="D29" s="6">
        <v>3</v>
      </c>
      <c r="E29" s="7" t="str">
        <f t="shared" si="3"/>
        <v/>
      </c>
      <c r="F29" s="7">
        <f t="shared" si="4"/>
        <v>0.33333333333333331</v>
      </c>
      <c r="G29" s="7">
        <f t="shared" si="6"/>
        <v>1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1</v>
      </c>
      <c r="D30" s="6">
        <v>0</v>
      </c>
      <c r="E30" s="7">
        <f t="shared" si="3"/>
        <v>7.1428571428571425E-2</v>
      </c>
      <c r="F30" s="7" t="str">
        <f t="shared" si="4"/>
        <v/>
      </c>
      <c r="G30" s="7">
        <f t="shared" si="6"/>
        <v>-1</v>
      </c>
      <c r="H30" s="27">
        <f t="shared" si="5"/>
        <v>-7.1428571428571425E-2</v>
      </c>
    </row>
    <row r="31" spans="1:8" ht="25.5" x14ac:dyDescent="0.2">
      <c r="A31" s="38"/>
      <c r="B31" s="35" t="s">
        <v>25</v>
      </c>
      <c r="C31" s="32">
        <v>0</v>
      </c>
      <c r="D31" s="6">
        <v>1</v>
      </c>
      <c r="E31" s="7" t="str">
        <f t="shared" si="3"/>
        <v/>
      </c>
      <c r="F31" s="7">
        <f t="shared" si="4"/>
        <v>0.1111111111111111</v>
      </c>
      <c r="G31" s="7">
        <f t="shared" si="6"/>
        <v>1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1</v>
      </c>
      <c r="D32" s="6">
        <v>0</v>
      </c>
      <c r="E32" s="7">
        <f t="shared" si="3"/>
        <v>7.1428571428571425E-2</v>
      </c>
      <c r="F32" s="7" t="str">
        <f t="shared" si="4"/>
        <v/>
      </c>
      <c r="G32" s="7">
        <f t="shared" si="6"/>
        <v>-1</v>
      </c>
      <c r="H32" s="27">
        <f t="shared" si="5"/>
        <v>-7.1428571428571425E-2</v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2</v>
      </c>
      <c r="D36" s="6">
        <v>1</v>
      </c>
      <c r="E36" s="7">
        <f t="shared" si="3"/>
        <v>0.14285714285714285</v>
      </c>
      <c r="F36" s="7">
        <f t="shared" si="4"/>
        <v>0.1111111111111111</v>
      </c>
      <c r="G36" s="7">
        <f t="shared" si="6"/>
        <v>-0.5</v>
      </c>
      <c r="H36" s="27">
        <f t="shared" si="5"/>
        <v>-7.1428571428571425E-2</v>
      </c>
    </row>
    <row r="37" spans="1:8" ht="25.5" x14ac:dyDescent="0.2">
      <c r="A37" s="38"/>
      <c r="B37" s="35" t="s">
        <v>31</v>
      </c>
      <c r="C37" s="32">
        <v>0</v>
      </c>
      <c r="D37" s="6">
        <v>1</v>
      </c>
      <c r="E37" s="7" t="str">
        <f t="shared" si="3"/>
        <v/>
      </c>
      <c r="F37" s="7">
        <f t="shared" si="4"/>
        <v>0.1111111111111111</v>
      </c>
      <c r="G37" s="7">
        <f t="shared" si="6"/>
        <v>1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1</v>
      </c>
      <c r="D44" s="6">
        <v>0</v>
      </c>
      <c r="E44" s="7">
        <f t="shared" si="3"/>
        <v>7.1428571428571425E-2</v>
      </c>
      <c r="F44" s="7" t="str">
        <f t="shared" si="4"/>
        <v/>
      </c>
      <c r="G44" s="7">
        <f t="shared" si="6"/>
        <v>-1</v>
      </c>
      <c r="H44" s="27">
        <f t="shared" si="5"/>
        <v>-7.1428571428571425E-2</v>
      </c>
    </row>
    <row r="45" spans="1:8" ht="25.5" x14ac:dyDescent="0.2">
      <c r="A45" s="38"/>
      <c r="B45" s="35" t="s">
        <v>39</v>
      </c>
      <c r="C45" s="32">
        <v>2</v>
      </c>
      <c r="D45" s="6">
        <v>0</v>
      </c>
      <c r="E45" s="7">
        <f t="shared" si="3"/>
        <v>0.14285714285714285</v>
      </c>
      <c r="F45" s="7" t="str">
        <f t="shared" si="4"/>
        <v/>
      </c>
      <c r="G45" s="7">
        <f t="shared" si="6"/>
        <v>-1</v>
      </c>
      <c r="H45" s="27">
        <f t="shared" si="5"/>
        <v>-0.14285714285714285</v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2</v>
      </c>
      <c r="D50" s="6">
        <v>1</v>
      </c>
      <c r="E50" s="7">
        <f t="shared" si="3"/>
        <v>0.14285714285714285</v>
      </c>
      <c r="F50" s="7">
        <f t="shared" si="4"/>
        <v>0.1111111111111111</v>
      </c>
      <c r="G50" s="7">
        <f t="shared" si="6"/>
        <v>-0.5</v>
      </c>
      <c r="H50" s="27">
        <f t="shared" si="5"/>
        <v>-7.1428571428571425E-2</v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1</v>
      </c>
      <c r="D54" s="6">
        <v>0</v>
      </c>
      <c r="E54" s="7">
        <f t="shared" si="7"/>
        <v>7.1428571428571425E-2</v>
      </c>
      <c r="F54" s="7" t="str">
        <f t="shared" si="8"/>
        <v/>
      </c>
      <c r="G54" s="7">
        <f t="shared" si="10"/>
        <v>-1</v>
      </c>
      <c r="H54" s="27">
        <f t="shared" si="9"/>
        <v>-7.1428571428571425E-2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2</v>
      </c>
      <c r="E59" s="7" t="str">
        <f t="shared" si="7"/>
        <v/>
      </c>
      <c r="F59" s="7">
        <f t="shared" si="8"/>
        <v>0.22222222222222221</v>
      </c>
      <c r="G59" s="7">
        <f t="shared" si="10"/>
        <v>1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27" t="str">
        <f t="shared" si="9"/>
        <v/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1</v>
      </c>
      <c r="D68" s="6">
        <v>0</v>
      </c>
      <c r="E68" s="7">
        <f t="shared" si="7"/>
        <v>7.1428571428571425E-2</v>
      </c>
      <c r="F68" s="7" t="str">
        <f t="shared" si="8"/>
        <v/>
      </c>
      <c r="G68" s="7">
        <f t="shared" si="10"/>
        <v>-1</v>
      </c>
      <c r="H68" s="27">
        <f t="shared" si="9"/>
        <v>-7.1428571428571425E-2</v>
      </c>
    </row>
    <row r="69" spans="1:8" x14ac:dyDescent="0.2">
      <c r="A69" s="38"/>
      <c r="B69" s="35" t="s">
        <v>63</v>
      </c>
      <c r="C69" s="32">
        <v>1</v>
      </c>
      <c r="D69" s="6">
        <v>0</v>
      </c>
      <c r="E69" s="7">
        <f t="shared" si="7"/>
        <v>7.1428571428571425E-2</v>
      </c>
      <c r="F69" s="7" t="str">
        <f t="shared" si="8"/>
        <v/>
      </c>
      <c r="G69" s="7">
        <f t="shared" si="10"/>
        <v>-1</v>
      </c>
      <c r="H69" s="27">
        <f t="shared" si="9"/>
        <v>-7.1428571428571425E-2</v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538</v>
      </c>
      <c r="D76" s="20">
        <f>SUM(D77:D175)</f>
        <v>426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-0.20817843866171004</v>
      </c>
      <c r="H76" s="21">
        <f t="shared" ref="H76:H107" si="13">+IF(OR(AND(E76=""),(G76="")),"",E76*G76)</f>
        <v>-0.20817843866171004</v>
      </c>
    </row>
    <row r="77" spans="1:8" x14ac:dyDescent="0.2">
      <c r="A77" s="38"/>
      <c r="B77" s="34" t="s">
        <v>65</v>
      </c>
      <c r="C77" s="31">
        <v>3</v>
      </c>
      <c r="D77" s="24">
        <v>6</v>
      </c>
      <c r="E77" s="25">
        <f t="shared" si="11"/>
        <v>5.5762081784386614E-3</v>
      </c>
      <c r="F77" s="25">
        <f t="shared" si="12"/>
        <v>1.4084507042253521E-2</v>
      </c>
      <c r="G77" s="25">
        <f t="shared" ref="G77:G108" si="14">+IF(AND(C77=0,D77=0)," ",IF(C77=0,1,IF(D77=0,-1,(D77-C77)/C77)))</f>
        <v>1</v>
      </c>
      <c r="H77" s="26">
        <f t="shared" si="13"/>
        <v>5.5762081784386614E-3</v>
      </c>
    </row>
    <row r="78" spans="1:8" x14ac:dyDescent="0.2">
      <c r="A78" s="38"/>
      <c r="B78" s="35" t="s">
        <v>66</v>
      </c>
      <c r="C78" s="3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27" t="str">
        <f t="shared" si="13"/>
        <v/>
      </c>
    </row>
    <row r="79" spans="1:8" x14ac:dyDescent="0.2">
      <c r="A79" s="38"/>
      <c r="B79" s="35" t="s">
        <v>67</v>
      </c>
      <c r="C79" s="32">
        <v>1</v>
      </c>
      <c r="D79" s="6">
        <v>1</v>
      </c>
      <c r="E79" s="7">
        <f t="shared" si="11"/>
        <v>1.8587360594795538E-3</v>
      </c>
      <c r="F79" s="7">
        <f t="shared" si="12"/>
        <v>2.3474178403755869E-3</v>
      </c>
      <c r="G79" s="7">
        <f t="shared" si="14"/>
        <v>0</v>
      </c>
      <c r="H79" s="27">
        <f t="shared" si="13"/>
        <v>0</v>
      </c>
    </row>
    <row r="80" spans="1:8" x14ac:dyDescent="0.2">
      <c r="A80" s="38"/>
      <c r="B80" s="35" t="s">
        <v>68</v>
      </c>
      <c r="C80" s="32">
        <v>4</v>
      </c>
      <c r="D80" s="6">
        <v>4</v>
      </c>
      <c r="E80" s="7">
        <f t="shared" si="11"/>
        <v>7.4349442379182153E-3</v>
      </c>
      <c r="F80" s="7">
        <f t="shared" si="12"/>
        <v>9.3896713615023476E-3</v>
      </c>
      <c r="G80" s="7">
        <f t="shared" si="14"/>
        <v>0</v>
      </c>
      <c r="H80" s="27">
        <f t="shared" si="13"/>
        <v>0</v>
      </c>
    </row>
    <row r="81" spans="1:8" ht="25.5" x14ac:dyDescent="0.2">
      <c r="A81" s="38"/>
      <c r="B81" s="35" t="s">
        <v>69</v>
      </c>
      <c r="C81" s="32">
        <v>1</v>
      </c>
      <c r="D81" s="6">
        <v>16</v>
      </c>
      <c r="E81" s="7">
        <f t="shared" si="11"/>
        <v>1.8587360594795538E-3</v>
      </c>
      <c r="F81" s="7">
        <f t="shared" si="12"/>
        <v>3.7558685446009391E-2</v>
      </c>
      <c r="G81" s="7">
        <f t="shared" si="14"/>
        <v>15</v>
      </c>
      <c r="H81" s="27">
        <f t="shared" si="13"/>
        <v>2.7881040892193308E-2</v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3</v>
      </c>
      <c r="D92" s="6">
        <v>0</v>
      </c>
      <c r="E92" s="7">
        <f t="shared" si="11"/>
        <v>5.5762081784386614E-3</v>
      </c>
      <c r="F92" s="7" t="str">
        <f t="shared" si="12"/>
        <v/>
      </c>
      <c r="G92" s="7">
        <f t="shared" si="14"/>
        <v>-1</v>
      </c>
      <c r="H92" s="27">
        <f t="shared" si="13"/>
        <v>-5.5762081784386614E-3</v>
      </c>
    </row>
    <row r="93" spans="1:8" x14ac:dyDescent="0.2">
      <c r="A93" s="38"/>
      <c r="B93" s="35" t="s">
        <v>81</v>
      </c>
      <c r="C93" s="3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2</v>
      </c>
      <c r="D94" s="6">
        <v>0</v>
      </c>
      <c r="E94" s="7">
        <f t="shared" si="11"/>
        <v>3.7174721189591076E-3</v>
      </c>
      <c r="F94" s="7" t="str">
        <f t="shared" si="12"/>
        <v/>
      </c>
      <c r="G94" s="7">
        <f t="shared" si="14"/>
        <v>-1</v>
      </c>
      <c r="H94" s="27">
        <f t="shared" si="13"/>
        <v>-3.7174721189591076E-3</v>
      </c>
    </row>
    <row r="95" spans="1:8" x14ac:dyDescent="0.2">
      <c r="A95" s="38"/>
      <c r="B95" s="35" t="s">
        <v>83</v>
      </c>
      <c r="C95" s="32">
        <v>2</v>
      </c>
      <c r="D95" s="6">
        <v>0</v>
      </c>
      <c r="E95" s="7">
        <f t="shared" si="11"/>
        <v>3.7174721189591076E-3</v>
      </c>
      <c r="F95" s="7" t="str">
        <f t="shared" si="12"/>
        <v/>
      </c>
      <c r="G95" s="7">
        <f t="shared" si="14"/>
        <v>-1</v>
      </c>
      <c r="H95" s="27">
        <f t="shared" si="13"/>
        <v>-3.7174721189591076E-3</v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0</v>
      </c>
      <c r="D98" s="6">
        <v>13</v>
      </c>
      <c r="E98" s="7" t="str">
        <f t="shared" si="11"/>
        <v/>
      </c>
      <c r="F98" s="7">
        <f t="shared" si="12"/>
        <v>3.0516431924882629E-2</v>
      </c>
      <c r="G98" s="7">
        <f t="shared" si="14"/>
        <v>1</v>
      </c>
      <c r="H98" s="27" t="str">
        <f t="shared" si="13"/>
        <v/>
      </c>
    </row>
    <row r="99" spans="1:8" x14ac:dyDescent="0.2">
      <c r="A99" s="38"/>
      <c r="B99" s="35" t="s">
        <v>87</v>
      </c>
      <c r="C99" s="32">
        <v>1</v>
      </c>
      <c r="D99" s="6">
        <v>0</v>
      </c>
      <c r="E99" s="7">
        <f t="shared" si="11"/>
        <v>1.8587360594795538E-3</v>
      </c>
      <c r="F99" s="7" t="str">
        <f t="shared" si="12"/>
        <v/>
      </c>
      <c r="G99" s="7">
        <f t="shared" si="14"/>
        <v>-1</v>
      </c>
      <c r="H99" s="27">
        <f t="shared" si="13"/>
        <v>-1.8587360594795538E-3</v>
      </c>
    </row>
    <row r="100" spans="1:8" x14ac:dyDescent="0.2">
      <c r="A100" s="38"/>
      <c r="B100" s="35" t="s">
        <v>88</v>
      </c>
      <c r="C100" s="32">
        <v>0</v>
      </c>
      <c r="D100" s="6">
        <v>1</v>
      </c>
      <c r="E100" s="7" t="str">
        <f t="shared" si="11"/>
        <v/>
      </c>
      <c r="F100" s="7">
        <f t="shared" si="12"/>
        <v>2.3474178403755869E-3</v>
      </c>
      <c r="G100" s="7">
        <f t="shared" si="14"/>
        <v>1</v>
      </c>
      <c r="H100" s="27" t="str">
        <f t="shared" si="13"/>
        <v/>
      </c>
    </row>
    <row r="101" spans="1:8" x14ac:dyDescent="0.2">
      <c r="A101" s="38"/>
      <c r="B101" s="35" t="s">
        <v>89</v>
      </c>
      <c r="C101" s="32">
        <v>1</v>
      </c>
      <c r="D101" s="6">
        <v>0</v>
      </c>
      <c r="E101" s="7">
        <f t="shared" si="11"/>
        <v>1.8587360594795538E-3</v>
      </c>
      <c r="F101" s="7" t="str">
        <f t="shared" si="12"/>
        <v/>
      </c>
      <c r="G101" s="7">
        <f t="shared" si="14"/>
        <v>-1</v>
      </c>
      <c r="H101" s="27">
        <f t="shared" si="13"/>
        <v>-1.8587360594795538E-3</v>
      </c>
    </row>
    <row r="102" spans="1:8" x14ac:dyDescent="0.2">
      <c r="A102" s="38"/>
      <c r="B102" s="35" t="s">
        <v>90</v>
      </c>
      <c r="C102" s="3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1</v>
      </c>
      <c r="D103" s="6">
        <v>0</v>
      </c>
      <c r="E103" s="7">
        <f t="shared" si="11"/>
        <v>1.8587360594795538E-3</v>
      </c>
      <c r="F103" s="7" t="str">
        <f t="shared" si="12"/>
        <v/>
      </c>
      <c r="G103" s="7">
        <f t="shared" si="14"/>
        <v>-1</v>
      </c>
      <c r="H103" s="27">
        <f t="shared" si="13"/>
        <v>-1.8587360594795538E-3</v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1</v>
      </c>
      <c r="D106" s="6">
        <v>12</v>
      </c>
      <c r="E106" s="7">
        <f t="shared" si="11"/>
        <v>1.8587360594795538E-3</v>
      </c>
      <c r="F106" s="7">
        <f t="shared" si="12"/>
        <v>2.8169014084507043E-2</v>
      </c>
      <c r="G106" s="7">
        <f t="shared" si="14"/>
        <v>11</v>
      </c>
      <c r="H106" s="27">
        <f t="shared" si="13"/>
        <v>2.0446096654275093E-2</v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2</v>
      </c>
      <c r="D110" s="6">
        <v>0</v>
      </c>
      <c r="E110" s="7">
        <f t="shared" si="15"/>
        <v>3.7174721189591076E-3</v>
      </c>
      <c r="F110" s="7" t="str">
        <f t="shared" si="16"/>
        <v/>
      </c>
      <c r="G110" s="7">
        <f t="shared" si="18"/>
        <v>-1</v>
      </c>
      <c r="H110" s="27">
        <f t="shared" si="17"/>
        <v>-3.7174721189591076E-3</v>
      </c>
    </row>
    <row r="111" spans="1:8" x14ac:dyDescent="0.2">
      <c r="A111" s="38"/>
      <c r="B111" s="35" t="s">
        <v>99</v>
      </c>
      <c r="C111" s="32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27" t="str">
        <f t="shared" si="17"/>
        <v/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1</v>
      </c>
      <c r="D113" s="6">
        <v>0</v>
      </c>
      <c r="E113" s="7">
        <f t="shared" si="15"/>
        <v>1.8587360594795538E-3</v>
      </c>
      <c r="F113" s="7" t="str">
        <f t="shared" si="16"/>
        <v/>
      </c>
      <c r="G113" s="7">
        <f t="shared" si="18"/>
        <v>-1</v>
      </c>
      <c r="H113" s="27">
        <f t="shared" si="17"/>
        <v>-1.8587360594795538E-3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1</v>
      </c>
      <c r="D115" s="6">
        <v>0</v>
      </c>
      <c r="E115" s="7">
        <f t="shared" si="15"/>
        <v>1.8587360594795538E-3</v>
      </c>
      <c r="F115" s="7" t="str">
        <f t="shared" si="16"/>
        <v/>
      </c>
      <c r="G115" s="7">
        <f t="shared" si="18"/>
        <v>-1</v>
      </c>
      <c r="H115" s="27">
        <f t="shared" si="17"/>
        <v>-1.8587360594795538E-3</v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1</v>
      </c>
      <c r="D118" s="6">
        <v>12</v>
      </c>
      <c r="E118" s="7">
        <f t="shared" si="15"/>
        <v>1.8587360594795538E-3</v>
      </c>
      <c r="F118" s="7">
        <f t="shared" si="16"/>
        <v>2.8169014084507043E-2</v>
      </c>
      <c r="G118" s="7">
        <f t="shared" si="18"/>
        <v>11</v>
      </c>
      <c r="H118" s="27">
        <f t="shared" si="17"/>
        <v>2.0446096654275093E-2</v>
      </c>
    </row>
    <row r="119" spans="1:8" ht="25.5" x14ac:dyDescent="0.2">
      <c r="A119" s="38"/>
      <c r="B119" s="35" t="s">
        <v>107</v>
      </c>
      <c r="C119" s="32">
        <v>248</v>
      </c>
      <c r="D119" s="6">
        <v>16</v>
      </c>
      <c r="E119" s="7">
        <f t="shared" si="15"/>
        <v>0.46096654275092935</v>
      </c>
      <c r="F119" s="7">
        <f t="shared" si="16"/>
        <v>3.7558685446009391E-2</v>
      </c>
      <c r="G119" s="7">
        <f t="shared" si="18"/>
        <v>-0.93548387096774188</v>
      </c>
      <c r="H119" s="27">
        <f t="shared" si="17"/>
        <v>-0.43122676579925645</v>
      </c>
    </row>
    <row r="120" spans="1:8" ht="25.5" x14ac:dyDescent="0.2">
      <c r="A120" s="38"/>
      <c r="B120" s="35" t="s">
        <v>108</v>
      </c>
      <c r="C120" s="32">
        <v>8</v>
      </c>
      <c r="D120" s="6">
        <v>0</v>
      </c>
      <c r="E120" s="7">
        <f t="shared" si="15"/>
        <v>1.4869888475836431E-2</v>
      </c>
      <c r="F120" s="7" t="str">
        <f t="shared" si="16"/>
        <v/>
      </c>
      <c r="G120" s="7">
        <f t="shared" si="18"/>
        <v>-1</v>
      </c>
      <c r="H120" s="27">
        <f t="shared" si="17"/>
        <v>-1.4869888475836431E-2</v>
      </c>
    </row>
    <row r="121" spans="1:8" x14ac:dyDescent="0.2">
      <c r="A121" s="38"/>
      <c r="B121" s="35" t="s">
        <v>109</v>
      </c>
      <c r="C121" s="3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27" t="str">
        <f t="shared" si="17"/>
        <v/>
      </c>
    </row>
    <row r="122" spans="1:8" x14ac:dyDescent="0.2">
      <c r="A122" s="38"/>
      <c r="B122" s="35" t="s">
        <v>110</v>
      </c>
      <c r="C122" s="32">
        <v>1</v>
      </c>
      <c r="D122" s="6">
        <v>0</v>
      </c>
      <c r="E122" s="7">
        <f t="shared" si="15"/>
        <v>1.8587360594795538E-3</v>
      </c>
      <c r="F122" s="7" t="str">
        <f t="shared" si="16"/>
        <v/>
      </c>
      <c r="G122" s="7">
        <f t="shared" si="18"/>
        <v>-1</v>
      </c>
      <c r="H122" s="27">
        <f t="shared" si="17"/>
        <v>-1.8587360594795538E-3</v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0</v>
      </c>
      <c r="D124" s="6">
        <v>1</v>
      </c>
      <c r="E124" s="7" t="str">
        <f t="shared" si="15"/>
        <v/>
      </c>
      <c r="F124" s="7">
        <f t="shared" si="16"/>
        <v>2.3474178403755869E-3</v>
      </c>
      <c r="G124" s="7">
        <f t="shared" si="18"/>
        <v>1</v>
      </c>
      <c r="H124" s="27" t="str">
        <f t="shared" si="17"/>
        <v/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2</v>
      </c>
      <c r="D128" s="6">
        <v>0</v>
      </c>
      <c r="E128" s="7">
        <f t="shared" si="15"/>
        <v>3.7174721189591076E-3</v>
      </c>
      <c r="F128" s="7" t="str">
        <f t="shared" si="16"/>
        <v/>
      </c>
      <c r="G128" s="7">
        <f t="shared" si="18"/>
        <v>-1</v>
      </c>
      <c r="H128" s="27">
        <f t="shared" si="17"/>
        <v>-3.7174721189591076E-3</v>
      </c>
    </row>
    <row r="129" spans="1:8" x14ac:dyDescent="0.2">
      <c r="A129" s="38"/>
      <c r="B129" s="35" t="s">
        <v>117</v>
      </c>
      <c r="C129" s="32">
        <v>1</v>
      </c>
      <c r="D129" s="6">
        <v>0</v>
      </c>
      <c r="E129" s="7">
        <f t="shared" si="15"/>
        <v>1.8587360594795538E-3</v>
      </c>
      <c r="F129" s="7" t="str">
        <f t="shared" si="16"/>
        <v/>
      </c>
      <c r="G129" s="7">
        <f t="shared" si="18"/>
        <v>-1</v>
      </c>
      <c r="H129" s="27">
        <f t="shared" si="17"/>
        <v>-1.8587360594795538E-3</v>
      </c>
    </row>
    <row r="130" spans="1:8" x14ac:dyDescent="0.2">
      <c r="A130" s="38"/>
      <c r="B130" s="35" t="s">
        <v>118</v>
      </c>
      <c r="C130" s="3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0</v>
      </c>
      <c r="D131" s="6">
        <v>2</v>
      </c>
      <c r="E131" s="7" t="str">
        <f t="shared" si="15"/>
        <v/>
      </c>
      <c r="F131" s="7">
        <f t="shared" si="16"/>
        <v>4.6948356807511738E-3</v>
      </c>
      <c r="G131" s="7">
        <f t="shared" si="18"/>
        <v>1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0</v>
      </c>
      <c r="D132" s="6">
        <v>2</v>
      </c>
      <c r="E132" s="7" t="str">
        <f t="shared" si="15"/>
        <v/>
      </c>
      <c r="F132" s="7">
        <f t="shared" si="16"/>
        <v>4.6948356807511738E-3</v>
      </c>
      <c r="G132" s="7">
        <f t="shared" si="18"/>
        <v>1</v>
      </c>
      <c r="H132" s="27" t="str">
        <f t="shared" si="17"/>
        <v/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1</v>
      </c>
      <c r="D134" s="6">
        <v>0</v>
      </c>
      <c r="E134" s="7">
        <f t="shared" si="15"/>
        <v>1.8587360594795538E-3</v>
      </c>
      <c r="F134" s="7" t="str">
        <f t="shared" si="16"/>
        <v/>
      </c>
      <c r="G134" s="7">
        <f t="shared" si="18"/>
        <v>-1</v>
      </c>
      <c r="H134" s="27">
        <f t="shared" si="17"/>
        <v>-1.8587360594795538E-3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0</v>
      </c>
      <c r="D136" s="6">
        <v>1</v>
      </c>
      <c r="E136" s="7" t="str">
        <f t="shared" si="15"/>
        <v/>
      </c>
      <c r="F136" s="7">
        <f t="shared" si="16"/>
        <v>2.3474178403755869E-3</v>
      </c>
      <c r="G136" s="7">
        <f t="shared" si="18"/>
        <v>1</v>
      </c>
      <c r="H136" s="27" t="str">
        <f t="shared" si="17"/>
        <v/>
      </c>
    </row>
    <row r="137" spans="1:8" x14ac:dyDescent="0.2">
      <c r="A137" s="38"/>
      <c r="B137" s="35" t="s">
        <v>125</v>
      </c>
      <c r="C137" s="32">
        <v>7</v>
      </c>
      <c r="D137" s="6">
        <v>0</v>
      </c>
      <c r="E137" s="7">
        <f t="shared" si="15"/>
        <v>1.3011152416356878E-2</v>
      </c>
      <c r="F137" s="7" t="str">
        <f t="shared" si="16"/>
        <v/>
      </c>
      <c r="G137" s="7">
        <f t="shared" si="18"/>
        <v>-1</v>
      </c>
      <c r="H137" s="27">
        <f t="shared" si="17"/>
        <v>-1.3011152416356878E-2</v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5</v>
      </c>
      <c r="D139" s="6">
        <v>3</v>
      </c>
      <c r="E139" s="7">
        <f t="shared" si="15"/>
        <v>9.2936802973977699E-3</v>
      </c>
      <c r="F139" s="7">
        <f t="shared" si="16"/>
        <v>7.0422535211267607E-3</v>
      </c>
      <c r="G139" s="7">
        <f t="shared" si="18"/>
        <v>-0.4</v>
      </c>
      <c r="H139" s="27">
        <f t="shared" si="17"/>
        <v>-3.7174721189591081E-3</v>
      </c>
    </row>
    <row r="140" spans="1:8" x14ac:dyDescent="0.2">
      <c r="A140" s="38"/>
      <c r="B140" s="35" t="s">
        <v>128</v>
      </c>
      <c r="C140" s="32">
        <v>2</v>
      </c>
      <c r="D140" s="6">
        <v>2</v>
      </c>
      <c r="E140" s="7">
        <f t="shared" ref="E140:E175" si="19">+IF(C140=0,"",C140/C$76)</f>
        <v>3.7174721189591076E-3</v>
      </c>
      <c r="F140" s="7">
        <f t="shared" ref="F140:F175" si="20">+IF(D140=0,"",D140/D$76)</f>
        <v>4.6948356807511738E-3</v>
      </c>
      <c r="G140" s="7">
        <f t="shared" si="18"/>
        <v>0</v>
      </c>
      <c r="H140" s="27">
        <f t="shared" ref="H140:H171" si="21">+IF(OR(AND(E140=""),(G140="")),"",E140*G140)</f>
        <v>0</v>
      </c>
    </row>
    <row r="141" spans="1:8" x14ac:dyDescent="0.2">
      <c r="A141" s="38"/>
      <c r="B141" s="35" t="s">
        <v>129</v>
      </c>
      <c r="C141" s="3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0</v>
      </c>
      <c r="D142" s="6">
        <v>1</v>
      </c>
      <c r="E142" s="7" t="str">
        <f t="shared" si="19"/>
        <v/>
      </c>
      <c r="F142" s="7">
        <f t="shared" si="20"/>
        <v>2.3474178403755869E-3</v>
      </c>
      <c r="G142" s="7">
        <f t="shared" si="22"/>
        <v>1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1</v>
      </c>
      <c r="D143" s="6">
        <v>0</v>
      </c>
      <c r="E143" s="7">
        <f t="shared" si="19"/>
        <v>1.8587360594795538E-3</v>
      </c>
      <c r="F143" s="7" t="str">
        <f t="shared" si="20"/>
        <v/>
      </c>
      <c r="G143" s="7">
        <f t="shared" si="22"/>
        <v>-1</v>
      </c>
      <c r="H143" s="27">
        <f t="shared" si="21"/>
        <v>-1.8587360594795538E-3</v>
      </c>
    </row>
    <row r="144" spans="1:8" x14ac:dyDescent="0.2">
      <c r="A144" s="38"/>
      <c r="B144" s="35" t="s">
        <v>132</v>
      </c>
      <c r="C144" s="32">
        <v>1</v>
      </c>
      <c r="D144" s="6">
        <v>0</v>
      </c>
      <c r="E144" s="7">
        <f t="shared" si="19"/>
        <v>1.8587360594795538E-3</v>
      </c>
      <c r="F144" s="7" t="str">
        <f t="shared" si="20"/>
        <v/>
      </c>
      <c r="G144" s="7">
        <f t="shared" si="22"/>
        <v>-1</v>
      </c>
      <c r="H144" s="27">
        <f t="shared" si="21"/>
        <v>-1.8587360594795538E-3</v>
      </c>
    </row>
    <row r="145" spans="1:8" x14ac:dyDescent="0.2">
      <c r="A145" s="38"/>
      <c r="B145" s="35" t="s">
        <v>133</v>
      </c>
      <c r="C145" s="32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27" t="str">
        <f t="shared" si="21"/>
        <v/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1</v>
      </c>
      <c r="E151" s="7" t="str">
        <f t="shared" si="19"/>
        <v/>
      </c>
      <c r="F151" s="7">
        <f t="shared" si="20"/>
        <v>2.3474178403755869E-3</v>
      </c>
      <c r="G151" s="7">
        <f t="shared" si="22"/>
        <v>1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231</v>
      </c>
      <c r="D152" s="6">
        <v>330</v>
      </c>
      <c r="E152" s="7">
        <f t="shared" si="19"/>
        <v>0.42936802973977695</v>
      </c>
      <c r="F152" s="7">
        <f t="shared" si="20"/>
        <v>0.77464788732394363</v>
      </c>
      <c r="G152" s="7">
        <f t="shared" si="22"/>
        <v>0.42857142857142855</v>
      </c>
      <c r="H152" s="27">
        <f t="shared" si="21"/>
        <v>0.18401486988847582</v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1</v>
      </c>
      <c r="D163" s="6">
        <v>0</v>
      </c>
      <c r="E163" s="7">
        <f t="shared" si="19"/>
        <v>1.8587360594795538E-3</v>
      </c>
      <c r="F163" s="7" t="str">
        <f t="shared" si="20"/>
        <v/>
      </c>
      <c r="G163" s="7">
        <f t="shared" si="22"/>
        <v>-1</v>
      </c>
      <c r="H163" s="27">
        <f t="shared" si="21"/>
        <v>-1.8587360594795538E-3</v>
      </c>
    </row>
    <row r="164" spans="1:8" x14ac:dyDescent="0.2">
      <c r="A164" s="38"/>
      <c r="B164" s="35" t="s">
        <v>152</v>
      </c>
      <c r="C164" s="32">
        <v>2</v>
      </c>
      <c r="D164" s="6">
        <v>0</v>
      </c>
      <c r="E164" s="7">
        <f t="shared" si="19"/>
        <v>3.7174721189591076E-3</v>
      </c>
      <c r="F164" s="7" t="str">
        <f t="shared" si="20"/>
        <v/>
      </c>
      <c r="G164" s="7">
        <f t="shared" si="22"/>
        <v>-1</v>
      </c>
      <c r="H164" s="27">
        <f t="shared" si="21"/>
        <v>-3.7174721189591076E-3</v>
      </c>
    </row>
    <row r="165" spans="1:8" ht="25.5" x14ac:dyDescent="0.2">
      <c r="A165" s="38"/>
      <c r="B165" s="35" t="s">
        <v>153</v>
      </c>
      <c r="C165" s="32">
        <v>1</v>
      </c>
      <c r="D165" s="6">
        <v>0</v>
      </c>
      <c r="E165" s="7">
        <f t="shared" si="19"/>
        <v>1.8587360594795538E-3</v>
      </c>
      <c r="F165" s="7" t="str">
        <f t="shared" si="20"/>
        <v/>
      </c>
      <c r="G165" s="7">
        <f t="shared" si="22"/>
        <v>-1</v>
      </c>
      <c r="H165" s="27">
        <f t="shared" si="21"/>
        <v>-1.8587360594795538E-3</v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1</v>
      </c>
      <c r="D172" s="6">
        <v>2</v>
      </c>
      <c r="E172" s="7">
        <f t="shared" si="19"/>
        <v>1.8587360594795538E-3</v>
      </c>
      <c r="F172" s="7">
        <f t="shared" si="20"/>
        <v>4.6948356807511738E-3</v>
      </c>
      <c r="G172" s="7">
        <f t="shared" si="22"/>
        <v>1</v>
      </c>
      <c r="H172" s="27">
        <f t="shared" ref="H172:H175" si="23">+IF(OR(AND(E172=""),(G172="")),"",E172*G172)</f>
        <v>1.8587360594795538E-3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321</v>
      </c>
      <c r="D181" s="20">
        <f>SUM(D182:D356)</f>
        <v>112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-0.65109034267912769</v>
      </c>
      <c r="H181" s="21">
        <f t="shared" ref="H181:H212" si="26">+IF(OR(AND(E181=""),(G181="")),"",E181*G181)</f>
        <v>-0.65109034267912769</v>
      </c>
    </row>
    <row r="182" spans="1:8" x14ac:dyDescent="0.2">
      <c r="A182" s="38"/>
      <c r="B182" s="34" t="s">
        <v>164</v>
      </c>
      <c r="C182" s="31">
        <v>2</v>
      </c>
      <c r="D182" s="24">
        <v>11</v>
      </c>
      <c r="E182" s="25">
        <f t="shared" si="24"/>
        <v>6.2305295950155761E-3</v>
      </c>
      <c r="F182" s="25">
        <f t="shared" si="25"/>
        <v>9.8214285714285712E-2</v>
      </c>
      <c r="G182" s="25">
        <f t="shared" ref="G182:G213" si="27">+IF(AND(C182=0,D182=0)," ",IF(C182=0,1,IF(D182=0,-1,(D182-C182)/C182)))</f>
        <v>4.5</v>
      </c>
      <c r="H182" s="26">
        <f t="shared" si="26"/>
        <v>2.8037383177570093E-2</v>
      </c>
    </row>
    <row r="183" spans="1:8" x14ac:dyDescent="0.2">
      <c r="A183" s="38"/>
      <c r="B183" s="35" t="s">
        <v>165</v>
      </c>
      <c r="C183" s="32">
        <v>0</v>
      </c>
      <c r="D183" s="6">
        <v>1</v>
      </c>
      <c r="E183" s="7" t="str">
        <f t="shared" si="24"/>
        <v/>
      </c>
      <c r="F183" s="7">
        <f t="shared" si="25"/>
        <v>8.9285714285714281E-3</v>
      </c>
      <c r="G183" s="7">
        <f t="shared" si="27"/>
        <v>1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2</v>
      </c>
      <c r="D184" s="6">
        <v>5</v>
      </c>
      <c r="E184" s="7">
        <f t="shared" si="24"/>
        <v>6.2305295950155761E-3</v>
      </c>
      <c r="F184" s="7">
        <f t="shared" si="25"/>
        <v>4.4642857142857144E-2</v>
      </c>
      <c r="G184" s="7">
        <f t="shared" si="27"/>
        <v>1.5</v>
      </c>
      <c r="H184" s="27">
        <f t="shared" si="26"/>
        <v>9.3457943925233638E-3</v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3</v>
      </c>
      <c r="D186" s="6">
        <v>1</v>
      </c>
      <c r="E186" s="7">
        <f t="shared" si="24"/>
        <v>9.3457943925233638E-3</v>
      </c>
      <c r="F186" s="7">
        <f t="shared" si="25"/>
        <v>8.9285714285714281E-3</v>
      </c>
      <c r="G186" s="7">
        <f t="shared" si="27"/>
        <v>-0.66666666666666663</v>
      </c>
      <c r="H186" s="27">
        <f t="shared" si="26"/>
        <v>-6.2305295950155753E-3</v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3</v>
      </c>
      <c r="D188" s="6">
        <v>6</v>
      </c>
      <c r="E188" s="7">
        <f t="shared" si="24"/>
        <v>9.3457943925233638E-3</v>
      </c>
      <c r="F188" s="7">
        <f t="shared" si="25"/>
        <v>5.3571428571428568E-2</v>
      </c>
      <c r="G188" s="7">
        <f t="shared" si="27"/>
        <v>1</v>
      </c>
      <c r="H188" s="27">
        <f t="shared" si="26"/>
        <v>9.3457943925233638E-3</v>
      </c>
    </row>
    <row r="189" spans="1:8" x14ac:dyDescent="0.2">
      <c r="A189" s="38"/>
      <c r="B189" s="35" t="s">
        <v>171</v>
      </c>
      <c r="C189" s="32">
        <v>1</v>
      </c>
      <c r="D189" s="6">
        <v>0</v>
      </c>
      <c r="E189" s="7">
        <f t="shared" si="24"/>
        <v>3.1152647975077881E-3</v>
      </c>
      <c r="F189" s="7" t="str">
        <f t="shared" si="25"/>
        <v/>
      </c>
      <c r="G189" s="7">
        <f t="shared" si="27"/>
        <v>-1</v>
      </c>
      <c r="H189" s="27">
        <f t="shared" si="26"/>
        <v>-3.1152647975077881E-3</v>
      </c>
    </row>
    <row r="190" spans="1:8" x14ac:dyDescent="0.2">
      <c r="A190" s="38"/>
      <c r="B190" s="35" t="s">
        <v>172</v>
      </c>
      <c r="C190" s="32">
        <v>0</v>
      </c>
      <c r="D190" s="6">
        <v>1</v>
      </c>
      <c r="E190" s="7" t="str">
        <f t="shared" si="24"/>
        <v/>
      </c>
      <c r="F190" s="7">
        <f t="shared" si="25"/>
        <v>8.9285714285714281E-3</v>
      </c>
      <c r="G190" s="7">
        <f t="shared" si="27"/>
        <v>1</v>
      </c>
      <c r="H190" s="27" t="str">
        <f t="shared" si="26"/>
        <v/>
      </c>
    </row>
    <row r="191" spans="1:8" x14ac:dyDescent="0.2">
      <c r="A191" s="38"/>
      <c r="B191" s="35" t="s">
        <v>173</v>
      </c>
      <c r="C191" s="3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27" t="str">
        <f t="shared" si="26"/>
        <v/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3</v>
      </c>
      <c r="D195" s="6">
        <v>1</v>
      </c>
      <c r="E195" s="7">
        <f t="shared" si="24"/>
        <v>9.3457943925233638E-3</v>
      </c>
      <c r="F195" s="7">
        <f t="shared" si="25"/>
        <v>8.9285714285714281E-3</v>
      </c>
      <c r="G195" s="7">
        <f t="shared" si="27"/>
        <v>-0.66666666666666663</v>
      </c>
      <c r="H195" s="27">
        <f t="shared" si="26"/>
        <v>-6.2305295950155753E-3</v>
      </c>
    </row>
    <row r="196" spans="1:8" x14ac:dyDescent="0.2">
      <c r="A196" s="38"/>
      <c r="B196" s="35" t="s">
        <v>178</v>
      </c>
      <c r="C196" s="32">
        <v>2</v>
      </c>
      <c r="D196" s="6">
        <v>0</v>
      </c>
      <c r="E196" s="7">
        <f t="shared" si="24"/>
        <v>6.2305295950155761E-3</v>
      </c>
      <c r="F196" s="7" t="str">
        <f t="shared" si="25"/>
        <v/>
      </c>
      <c r="G196" s="7">
        <f t="shared" si="27"/>
        <v>-1</v>
      </c>
      <c r="H196" s="27">
        <f t="shared" si="26"/>
        <v>-6.2305295950155761E-3</v>
      </c>
    </row>
    <row r="197" spans="1:8" ht="25.5" x14ac:dyDescent="0.2">
      <c r="A197" s="38"/>
      <c r="B197" s="35" t="s">
        <v>179</v>
      </c>
      <c r="C197" s="32">
        <v>11</v>
      </c>
      <c r="D197" s="6">
        <v>2</v>
      </c>
      <c r="E197" s="7">
        <f t="shared" si="24"/>
        <v>3.4267912772585667E-2</v>
      </c>
      <c r="F197" s="7">
        <f t="shared" si="25"/>
        <v>1.7857142857142856E-2</v>
      </c>
      <c r="G197" s="7">
        <f t="shared" si="27"/>
        <v>-0.81818181818181823</v>
      </c>
      <c r="H197" s="27">
        <f t="shared" si="26"/>
        <v>-2.8037383177570093E-2</v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28</v>
      </c>
      <c r="D202" s="6">
        <v>0</v>
      </c>
      <c r="E202" s="7">
        <f t="shared" si="24"/>
        <v>8.7227414330218064E-2</v>
      </c>
      <c r="F202" s="7" t="str">
        <f t="shared" si="25"/>
        <v/>
      </c>
      <c r="G202" s="7">
        <f t="shared" si="27"/>
        <v>-1</v>
      </c>
      <c r="H202" s="27">
        <f t="shared" si="26"/>
        <v>-8.7227414330218064E-2</v>
      </c>
    </row>
    <row r="203" spans="1:8" x14ac:dyDescent="0.2">
      <c r="A203" s="38"/>
      <c r="B203" s="35" t="s">
        <v>185</v>
      </c>
      <c r="C203" s="3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27" t="str">
        <f t="shared" si="26"/>
        <v/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0</v>
      </c>
      <c r="D208" s="6">
        <v>0</v>
      </c>
      <c r="E208" s="7" t="str">
        <f t="shared" si="24"/>
        <v/>
      </c>
      <c r="F208" s="7" t="str">
        <f t="shared" si="25"/>
        <v/>
      </c>
      <c r="G208" s="7" t="str">
        <f t="shared" si="27"/>
        <v xml:space="preserve"> </v>
      </c>
      <c r="H208" s="27" t="str">
        <f t="shared" si="26"/>
        <v/>
      </c>
    </row>
    <row r="209" spans="1:8" x14ac:dyDescent="0.2">
      <c r="A209" s="38"/>
      <c r="B209" s="35" t="s">
        <v>191</v>
      </c>
      <c r="C209" s="32">
        <v>1</v>
      </c>
      <c r="D209" s="6">
        <v>0</v>
      </c>
      <c r="E209" s="7">
        <f t="shared" si="24"/>
        <v>3.1152647975077881E-3</v>
      </c>
      <c r="F209" s="7" t="str">
        <f t="shared" si="25"/>
        <v/>
      </c>
      <c r="G209" s="7">
        <f t="shared" si="27"/>
        <v>-1</v>
      </c>
      <c r="H209" s="27">
        <f t="shared" si="26"/>
        <v>-3.1152647975077881E-3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1</v>
      </c>
      <c r="D211" s="6">
        <v>4</v>
      </c>
      <c r="E211" s="7">
        <f t="shared" si="24"/>
        <v>3.1152647975077881E-3</v>
      </c>
      <c r="F211" s="7">
        <f t="shared" si="25"/>
        <v>3.5714285714285712E-2</v>
      </c>
      <c r="G211" s="7">
        <f t="shared" si="27"/>
        <v>3</v>
      </c>
      <c r="H211" s="27">
        <f t="shared" si="26"/>
        <v>9.3457943925233638E-3</v>
      </c>
    </row>
    <row r="212" spans="1:8" x14ac:dyDescent="0.2">
      <c r="A212" s="38"/>
      <c r="B212" s="35" t="s">
        <v>194</v>
      </c>
      <c r="C212" s="32">
        <v>3</v>
      </c>
      <c r="D212" s="6">
        <v>6</v>
      </c>
      <c r="E212" s="7">
        <f t="shared" si="24"/>
        <v>9.3457943925233638E-3</v>
      </c>
      <c r="F212" s="7">
        <f t="shared" si="25"/>
        <v>5.3571428571428568E-2</v>
      </c>
      <c r="G212" s="7">
        <f t="shared" si="27"/>
        <v>1</v>
      </c>
      <c r="H212" s="27">
        <f t="shared" si="26"/>
        <v>9.3457943925233638E-3</v>
      </c>
    </row>
    <row r="213" spans="1:8" x14ac:dyDescent="0.2">
      <c r="A213" s="38"/>
      <c r="B213" s="35" t="s">
        <v>195</v>
      </c>
      <c r="C213" s="32">
        <v>14</v>
      </c>
      <c r="D213" s="6">
        <v>3</v>
      </c>
      <c r="E213" s="7">
        <f t="shared" ref="E213:E244" si="28">+IF(C213=0,"",C213/C$181)</f>
        <v>4.3613707165109032E-2</v>
      </c>
      <c r="F213" s="7">
        <f t="shared" ref="F213:F244" si="29">+IF(D213=0,"",D213/D$181)</f>
        <v>2.6785714285714284E-2</v>
      </c>
      <c r="G213" s="7">
        <f t="shared" si="27"/>
        <v>-0.7857142857142857</v>
      </c>
      <c r="H213" s="27">
        <f t="shared" ref="H213:H244" si="30">+IF(OR(AND(E213=""),(G213="")),"",E213*G213)</f>
        <v>-3.4267912772585667E-2</v>
      </c>
    </row>
    <row r="214" spans="1:8" x14ac:dyDescent="0.2">
      <c r="A214" s="38"/>
      <c r="B214" s="35" t="s">
        <v>196</v>
      </c>
      <c r="C214" s="32">
        <v>3</v>
      </c>
      <c r="D214" s="6">
        <v>6</v>
      </c>
      <c r="E214" s="7">
        <f t="shared" si="28"/>
        <v>9.3457943925233638E-3</v>
      </c>
      <c r="F214" s="7">
        <f t="shared" si="29"/>
        <v>5.3571428571428568E-2</v>
      </c>
      <c r="G214" s="7">
        <f t="shared" ref="G214:G245" si="31">+IF(AND(C214=0,D214=0)," ",IF(C214=0,1,IF(D214=0,-1,(D214-C214)/C214)))</f>
        <v>1</v>
      </c>
      <c r="H214" s="27">
        <f t="shared" si="30"/>
        <v>9.3457943925233638E-3</v>
      </c>
    </row>
    <row r="215" spans="1:8" x14ac:dyDescent="0.2">
      <c r="A215" s="38"/>
      <c r="B215" s="35" t="s">
        <v>197</v>
      </c>
      <c r="C215" s="32">
        <v>1</v>
      </c>
      <c r="D215" s="6">
        <v>3</v>
      </c>
      <c r="E215" s="7">
        <f t="shared" si="28"/>
        <v>3.1152647975077881E-3</v>
      </c>
      <c r="F215" s="7">
        <f t="shared" si="29"/>
        <v>2.6785714285714284E-2</v>
      </c>
      <c r="G215" s="7">
        <f t="shared" si="31"/>
        <v>2</v>
      </c>
      <c r="H215" s="27">
        <f t="shared" si="30"/>
        <v>6.2305295950155761E-3</v>
      </c>
    </row>
    <row r="216" spans="1:8" x14ac:dyDescent="0.2">
      <c r="A216" s="38"/>
      <c r="B216" s="35" t="s">
        <v>198</v>
      </c>
      <c r="C216" s="3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27" t="str">
        <f t="shared" si="30"/>
        <v/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20</v>
      </c>
      <c r="D218" s="6">
        <v>1</v>
      </c>
      <c r="E218" s="7">
        <f t="shared" si="28"/>
        <v>6.2305295950155763E-2</v>
      </c>
      <c r="F218" s="7">
        <f t="shared" si="29"/>
        <v>8.9285714285714281E-3</v>
      </c>
      <c r="G218" s="7">
        <f t="shared" si="31"/>
        <v>-0.95</v>
      </c>
      <c r="H218" s="27">
        <f t="shared" si="30"/>
        <v>-5.9190031152647975E-2</v>
      </c>
    </row>
    <row r="219" spans="1:8" x14ac:dyDescent="0.2">
      <c r="A219" s="38"/>
      <c r="B219" s="35" t="s">
        <v>201</v>
      </c>
      <c r="C219" s="32">
        <v>16</v>
      </c>
      <c r="D219" s="6">
        <v>1</v>
      </c>
      <c r="E219" s="7">
        <f t="shared" si="28"/>
        <v>4.9844236760124609E-2</v>
      </c>
      <c r="F219" s="7">
        <f t="shared" si="29"/>
        <v>8.9285714285714281E-3</v>
      </c>
      <c r="G219" s="7">
        <f t="shared" si="31"/>
        <v>-0.9375</v>
      </c>
      <c r="H219" s="27">
        <f t="shared" si="30"/>
        <v>-4.6728971962616821E-2</v>
      </c>
    </row>
    <row r="220" spans="1:8" x14ac:dyDescent="0.2">
      <c r="A220" s="38"/>
      <c r="B220" s="35" t="s">
        <v>202</v>
      </c>
      <c r="C220" s="32">
        <v>4</v>
      </c>
      <c r="D220" s="6">
        <v>0</v>
      </c>
      <c r="E220" s="7">
        <f t="shared" si="28"/>
        <v>1.2461059190031152E-2</v>
      </c>
      <c r="F220" s="7" t="str">
        <f t="shared" si="29"/>
        <v/>
      </c>
      <c r="G220" s="7">
        <f t="shared" si="31"/>
        <v>-1</v>
      </c>
      <c r="H220" s="27">
        <f t="shared" si="30"/>
        <v>-1.2461059190031152E-2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0</v>
      </c>
      <c r="D223" s="6">
        <v>1</v>
      </c>
      <c r="E223" s="7" t="str">
        <f t="shared" si="28"/>
        <v/>
      </c>
      <c r="F223" s="7">
        <f t="shared" si="29"/>
        <v>8.9285714285714281E-3</v>
      </c>
      <c r="G223" s="7">
        <f t="shared" si="31"/>
        <v>1</v>
      </c>
      <c r="H223" s="27" t="str">
        <f t="shared" si="30"/>
        <v/>
      </c>
    </row>
    <row r="224" spans="1:8" x14ac:dyDescent="0.2">
      <c r="A224" s="38"/>
      <c r="B224" s="35" t="s">
        <v>206</v>
      </c>
      <c r="C224" s="3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1</v>
      </c>
      <c r="D226" s="6">
        <v>0</v>
      </c>
      <c r="E226" s="7">
        <f t="shared" si="28"/>
        <v>3.1152647975077881E-3</v>
      </c>
      <c r="F226" s="7" t="str">
        <f t="shared" si="29"/>
        <v/>
      </c>
      <c r="G226" s="7">
        <f t="shared" si="31"/>
        <v>-1</v>
      </c>
      <c r="H226" s="27">
        <f t="shared" si="30"/>
        <v>-3.1152647975077881E-3</v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2</v>
      </c>
      <c r="D228" s="6">
        <v>1</v>
      </c>
      <c r="E228" s="7">
        <f t="shared" si="28"/>
        <v>6.2305295950155761E-3</v>
      </c>
      <c r="F228" s="7">
        <f t="shared" si="29"/>
        <v>8.9285714285714281E-3</v>
      </c>
      <c r="G228" s="7">
        <f t="shared" si="31"/>
        <v>-0.5</v>
      </c>
      <c r="H228" s="27">
        <f t="shared" si="30"/>
        <v>-3.1152647975077881E-3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1</v>
      </c>
      <c r="D235" s="6">
        <v>2</v>
      </c>
      <c r="E235" s="7">
        <f t="shared" si="28"/>
        <v>3.1152647975077881E-3</v>
      </c>
      <c r="F235" s="7">
        <f t="shared" si="29"/>
        <v>1.7857142857142856E-2</v>
      </c>
      <c r="G235" s="7">
        <f t="shared" si="31"/>
        <v>1</v>
      </c>
      <c r="H235" s="27">
        <f t="shared" si="30"/>
        <v>3.1152647975077881E-3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3</v>
      </c>
      <c r="D241" s="6">
        <v>10</v>
      </c>
      <c r="E241" s="7">
        <f t="shared" si="28"/>
        <v>9.3457943925233638E-3</v>
      </c>
      <c r="F241" s="7">
        <f t="shared" si="29"/>
        <v>8.9285714285714288E-2</v>
      </c>
      <c r="G241" s="7">
        <f t="shared" si="31"/>
        <v>2.3333333333333335</v>
      </c>
      <c r="H241" s="27">
        <f t="shared" si="30"/>
        <v>2.1806853582554516E-2</v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1</v>
      </c>
      <c r="D244" s="6">
        <v>0</v>
      </c>
      <c r="E244" s="7">
        <f t="shared" si="28"/>
        <v>3.1152647975077881E-3</v>
      </c>
      <c r="F244" s="7" t="str">
        <f t="shared" si="29"/>
        <v/>
      </c>
      <c r="G244" s="7">
        <f t="shared" si="31"/>
        <v>-1</v>
      </c>
      <c r="H244" s="27">
        <f t="shared" si="30"/>
        <v>-3.1152647975077881E-3</v>
      </c>
    </row>
    <row r="245" spans="1:8" ht="25.5" x14ac:dyDescent="0.2">
      <c r="A245" s="38"/>
      <c r="B245" s="35" t="s">
        <v>227</v>
      </c>
      <c r="C245" s="3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1</v>
      </c>
      <c r="E247" s="7" t="str">
        <f t="shared" si="32"/>
        <v/>
      </c>
      <c r="F247" s="7">
        <f t="shared" si="33"/>
        <v>8.9285714285714281E-3</v>
      </c>
      <c r="G247" s="7">
        <f t="shared" si="35"/>
        <v>1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1</v>
      </c>
      <c r="D248" s="6">
        <v>0</v>
      </c>
      <c r="E248" s="7">
        <f t="shared" si="32"/>
        <v>3.1152647975077881E-3</v>
      </c>
      <c r="F248" s="7" t="str">
        <f t="shared" si="33"/>
        <v/>
      </c>
      <c r="G248" s="7">
        <f t="shared" si="35"/>
        <v>-1</v>
      </c>
      <c r="H248" s="27">
        <f t="shared" si="34"/>
        <v>-3.1152647975077881E-3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0</v>
      </c>
      <c r="D251" s="6">
        <v>2</v>
      </c>
      <c r="E251" s="7" t="str">
        <f t="shared" si="32"/>
        <v/>
      </c>
      <c r="F251" s="7">
        <f t="shared" si="33"/>
        <v>1.7857142857142856E-2</v>
      </c>
      <c r="G251" s="7">
        <f t="shared" si="35"/>
        <v>1</v>
      </c>
      <c r="H251" s="27" t="str">
        <f t="shared" si="34"/>
        <v/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1</v>
      </c>
      <c r="E255" s="7" t="str">
        <f t="shared" si="32"/>
        <v/>
      </c>
      <c r="F255" s="7">
        <f t="shared" si="33"/>
        <v>8.9285714285714281E-3</v>
      </c>
      <c r="G255" s="7">
        <f t="shared" si="35"/>
        <v>1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1</v>
      </c>
      <c r="D260" s="6">
        <v>0</v>
      </c>
      <c r="E260" s="7">
        <f t="shared" si="32"/>
        <v>3.1152647975077881E-3</v>
      </c>
      <c r="F260" s="7" t="str">
        <f t="shared" si="33"/>
        <v/>
      </c>
      <c r="G260" s="7">
        <f t="shared" si="35"/>
        <v>-1</v>
      </c>
      <c r="H260" s="27">
        <f t="shared" si="34"/>
        <v>-3.1152647975077881E-3</v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31</v>
      </c>
      <c r="D264" s="6">
        <v>0</v>
      </c>
      <c r="E264" s="7">
        <f t="shared" si="32"/>
        <v>9.657320872274143E-2</v>
      </c>
      <c r="F264" s="7" t="str">
        <f t="shared" si="33"/>
        <v/>
      </c>
      <c r="G264" s="7">
        <f t="shared" si="35"/>
        <v>-1</v>
      </c>
      <c r="H264" s="27">
        <f t="shared" si="34"/>
        <v>-9.657320872274143E-2</v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7</v>
      </c>
      <c r="D277" s="6">
        <v>0</v>
      </c>
      <c r="E277" s="7">
        <f t="shared" ref="E277:E308" si="36">+IF(C277=0,"",C277/C$181)</f>
        <v>2.1806853582554516E-2</v>
      </c>
      <c r="F277" s="7" t="str">
        <f t="shared" ref="F277:F308" si="37">+IF(D277=0,"",D277/D$181)</f>
        <v/>
      </c>
      <c r="G277" s="7">
        <f t="shared" si="35"/>
        <v>-1</v>
      </c>
      <c r="H277" s="27">
        <f t="shared" ref="H277:H308" si="38">+IF(OR(AND(E277=""),(G277="")),"",E277*G277)</f>
        <v>-2.1806853582554516E-2</v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2</v>
      </c>
      <c r="D285" s="6">
        <v>2</v>
      </c>
      <c r="E285" s="7">
        <f t="shared" si="36"/>
        <v>6.2305295950155761E-3</v>
      </c>
      <c r="F285" s="7">
        <f t="shared" si="37"/>
        <v>1.7857142857142856E-2</v>
      </c>
      <c r="G285" s="7">
        <f t="shared" si="39"/>
        <v>0</v>
      </c>
      <c r="H285" s="27">
        <f t="shared" si="38"/>
        <v>0</v>
      </c>
    </row>
    <row r="286" spans="1:8" ht="25.5" x14ac:dyDescent="0.2">
      <c r="A286" s="38"/>
      <c r="B286" s="35" t="s">
        <v>268</v>
      </c>
      <c r="C286" s="32">
        <v>2</v>
      </c>
      <c r="D286" s="6">
        <v>1</v>
      </c>
      <c r="E286" s="7">
        <f t="shared" si="36"/>
        <v>6.2305295950155761E-3</v>
      </c>
      <c r="F286" s="7">
        <f t="shared" si="37"/>
        <v>8.9285714285714281E-3</v>
      </c>
      <c r="G286" s="7">
        <f t="shared" si="39"/>
        <v>-0.5</v>
      </c>
      <c r="H286" s="27">
        <f t="shared" si="38"/>
        <v>-3.1152647975077881E-3</v>
      </c>
    </row>
    <row r="287" spans="1:8" x14ac:dyDescent="0.2">
      <c r="A287" s="38"/>
      <c r="B287" s="35" t="s">
        <v>269</v>
      </c>
      <c r="C287" s="32">
        <v>3</v>
      </c>
      <c r="D287" s="6">
        <v>2</v>
      </c>
      <c r="E287" s="7">
        <f t="shared" si="36"/>
        <v>9.3457943925233638E-3</v>
      </c>
      <c r="F287" s="7">
        <f t="shared" si="37"/>
        <v>1.7857142857142856E-2</v>
      </c>
      <c r="G287" s="7">
        <f t="shared" si="39"/>
        <v>-0.33333333333333331</v>
      </c>
      <c r="H287" s="27">
        <f t="shared" si="38"/>
        <v>-3.1152647975077876E-3</v>
      </c>
    </row>
    <row r="288" spans="1:8" x14ac:dyDescent="0.2">
      <c r="A288" s="38"/>
      <c r="B288" s="35" t="s">
        <v>270</v>
      </c>
      <c r="C288" s="32">
        <v>1</v>
      </c>
      <c r="D288" s="6">
        <v>0</v>
      </c>
      <c r="E288" s="7">
        <f t="shared" si="36"/>
        <v>3.1152647975077881E-3</v>
      </c>
      <c r="F288" s="7" t="str">
        <f t="shared" si="37"/>
        <v/>
      </c>
      <c r="G288" s="7">
        <f t="shared" si="39"/>
        <v>-1</v>
      </c>
      <c r="H288" s="27">
        <f t="shared" si="38"/>
        <v>-3.1152647975077881E-3</v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1</v>
      </c>
      <c r="D290" s="6">
        <v>0</v>
      </c>
      <c r="E290" s="7">
        <f t="shared" si="36"/>
        <v>3.1152647975077881E-3</v>
      </c>
      <c r="F290" s="7" t="str">
        <f t="shared" si="37"/>
        <v/>
      </c>
      <c r="G290" s="7">
        <f t="shared" si="39"/>
        <v>-1</v>
      </c>
      <c r="H290" s="27">
        <f t="shared" si="38"/>
        <v>-3.1152647975077881E-3</v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1</v>
      </c>
      <c r="E292" s="7" t="str">
        <f t="shared" si="36"/>
        <v/>
      </c>
      <c r="F292" s="7">
        <f t="shared" si="37"/>
        <v>8.9285714285714281E-3</v>
      </c>
      <c r="G292" s="7">
        <f t="shared" si="39"/>
        <v>1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1</v>
      </c>
      <c r="D293" s="6">
        <v>0</v>
      </c>
      <c r="E293" s="7">
        <f t="shared" si="36"/>
        <v>3.1152647975077881E-3</v>
      </c>
      <c r="F293" s="7" t="str">
        <f t="shared" si="37"/>
        <v/>
      </c>
      <c r="G293" s="7">
        <f t="shared" si="39"/>
        <v>-1</v>
      </c>
      <c r="H293" s="27">
        <f t="shared" si="38"/>
        <v>-3.1152647975077881E-3</v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53</v>
      </c>
      <c r="D297" s="6">
        <v>0</v>
      </c>
      <c r="E297" s="7">
        <f t="shared" si="36"/>
        <v>0.16510903426791276</v>
      </c>
      <c r="F297" s="7" t="str">
        <f t="shared" si="37"/>
        <v/>
      </c>
      <c r="G297" s="7">
        <f t="shared" si="39"/>
        <v>-1</v>
      </c>
      <c r="H297" s="27">
        <f t="shared" si="38"/>
        <v>-0.16510903426791276</v>
      </c>
    </row>
    <row r="298" spans="1:8" x14ac:dyDescent="0.2">
      <c r="A298" s="38"/>
      <c r="B298" s="35" t="s">
        <v>280</v>
      </c>
      <c r="C298" s="3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12</v>
      </c>
      <c r="D299" s="6">
        <v>5</v>
      </c>
      <c r="E299" s="7">
        <f t="shared" si="36"/>
        <v>3.7383177570093455E-2</v>
      </c>
      <c r="F299" s="7">
        <f t="shared" si="37"/>
        <v>4.4642857142857144E-2</v>
      </c>
      <c r="G299" s="7">
        <f t="shared" si="39"/>
        <v>-0.58333333333333337</v>
      </c>
      <c r="H299" s="27">
        <f t="shared" si="38"/>
        <v>-2.1806853582554516E-2</v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26</v>
      </c>
      <c r="D301" s="6">
        <v>5</v>
      </c>
      <c r="E301" s="7">
        <f t="shared" si="36"/>
        <v>8.0996884735202487E-2</v>
      </c>
      <c r="F301" s="7">
        <f t="shared" si="37"/>
        <v>4.4642857142857144E-2</v>
      </c>
      <c r="G301" s="7">
        <f t="shared" si="39"/>
        <v>-0.80769230769230771</v>
      </c>
      <c r="H301" s="27">
        <f t="shared" si="38"/>
        <v>-6.5420560747663545E-2</v>
      </c>
    </row>
    <row r="302" spans="1:8" x14ac:dyDescent="0.2">
      <c r="A302" s="38"/>
      <c r="B302" s="35" t="s">
        <v>284</v>
      </c>
      <c r="C302" s="32">
        <v>1</v>
      </c>
      <c r="D302" s="6">
        <v>0</v>
      </c>
      <c r="E302" s="7">
        <f t="shared" si="36"/>
        <v>3.1152647975077881E-3</v>
      </c>
      <c r="F302" s="7" t="str">
        <f t="shared" si="37"/>
        <v/>
      </c>
      <c r="G302" s="7">
        <f t="shared" si="39"/>
        <v>-1</v>
      </c>
      <c r="H302" s="27">
        <f t="shared" si="38"/>
        <v>-3.1152647975077881E-3</v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13</v>
      </c>
      <c r="D305" s="6">
        <v>3</v>
      </c>
      <c r="E305" s="7">
        <f t="shared" si="36"/>
        <v>4.0498442367601244E-2</v>
      </c>
      <c r="F305" s="7">
        <f t="shared" si="37"/>
        <v>2.6785714285714284E-2</v>
      </c>
      <c r="G305" s="7">
        <f t="shared" si="39"/>
        <v>-0.76923076923076927</v>
      </c>
      <c r="H305" s="27">
        <f t="shared" si="38"/>
        <v>-3.1152647975077882E-2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1</v>
      </c>
      <c r="D311" s="6">
        <v>1</v>
      </c>
      <c r="E311" s="7">
        <f t="shared" si="40"/>
        <v>3.1152647975077881E-3</v>
      </c>
      <c r="F311" s="7">
        <f t="shared" si="41"/>
        <v>8.9285714285714281E-3</v>
      </c>
      <c r="G311" s="7">
        <f t="shared" si="43"/>
        <v>0</v>
      </c>
      <c r="H311" s="27">
        <f t="shared" si="42"/>
        <v>0</v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27" t="str">
        <f t="shared" si="42"/>
        <v/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11</v>
      </c>
      <c r="D317" s="6">
        <v>1</v>
      </c>
      <c r="E317" s="7">
        <f t="shared" si="40"/>
        <v>3.4267912772585667E-2</v>
      </c>
      <c r="F317" s="7">
        <f t="shared" si="41"/>
        <v>8.9285714285714281E-3</v>
      </c>
      <c r="G317" s="7">
        <f t="shared" si="43"/>
        <v>-0.90909090909090906</v>
      </c>
      <c r="H317" s="27">
        <f t="shared" si="42"/>
        <v>-3.1152647975077878E-2</v>
      </c>
    </row>
    <row r="318" spans="1:8" x14ac:dyDescent="0.2">
      <c r="A318" s="38"/>
      <c r="B318" s="35" t="s">
        <v>300</v>
      </c>
      <c r="C318" s="32">
        <v>0</v>
      </c>
      <c r="D318" s="6">
        <v>3</v>
      </c>
      <c r="E318" s="7" t="str">
        <f t="shared" si="40"/>
        <v/>
      </c>
      <c r="F318" s="7">
        <f t="shared" si="41"/>
        <v>2.6785714285714284E-2</v>
      </c>
      <c r="G318" s="7">
        <f t="shared" si="43"/>
        <v>1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5</v>
      </c>
      <c r="D320" s="6">
        <v>4</v>
      </c>
      <c r="E320" s="7">
        <f t="shared" si="40"/>
        <v>1.5576323987538941E-2</v>
      </c>
      <c r="F320" s="7">
        <f t="shared" si="41"/>
        <v>3.5714285714285712E-2</v>
      </c>
      <c r="G320" s="7">
        <f t="shared" si="43"/>
        <v>-0.2</v>
      </c>
      <c r="H320" s="27">
        <f t="shared" si="42"/>
        <v>-3.1152647975077885E-3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27" t="str">
        <f t="shared" si="42"/>
        <v/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0</v>
      </c>
      <c r="D329" s="6">
        <v>1</v>
      </c>
      <c r="E329" s="7" t="str">
        <f t="shared" si="40"/>
        <v/>
      </c>
      <c r="F329" s="7">
        <f t="shared" si="41"/>
        <v>8.9285714285714281E-3</v>
      </c>
      <c r="G329" s="7">
        <f t="shared" si="43"/>
        <v>1</v>
      </c>
      <c r="H329" s="27" t="str">
        <f t="shared" si="42"/>
        <v/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20</v>
      </c>
      <c r="D331" s="6">
        <v>8</v>
      </c>
      <c r="E331" s="7">
        <f t="shared" si="40"/>
        <v>6.2305295950155763E-2</v>
      </c>
      <c r="F331" s="7">
        <f t="shared" si="41"/>
        <v>7.1428571428571425E-2</v>
      </c>
      <c r="G331" s="7">
        <f t="shared" si="43"/>
        <v>-0.6</v>
      </c>
      <c r="H331" s="27">
        <f t="shared" si="42"/>
        <v>-3.7383177570093455E-2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1</v>
      </c>
      <c r="E333" s="7" t="str">
        <f t="shared" si="40"/>
        <v/>
      </c>
      <c r="F333" s="7">
        <f t="shared" si="41"/>
        <v>8.9285714285714281E-3</v>
      </c>
      <c r="G333" s="7">
        <f t="shared" si="43"/>
        <v>1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1</v>
      </c>
      <c r="D336" s="6">
        <v>1</v>
      </c>
      <c r="E336" s="7">
        <f t="shared" si="40"/>
        <v>3.1152647975077881E-3</v>
      </c>
      <c r="F336" s="7">
        <f t="shared" si="41"/>
        <v>8.9285714285714281E-3</v>
      </c>
      <c r="G336" s="7">
        <f t="shared" si="43"/>
        <v>0</v>
      </c>
      <c r="H336" s="27">
        <f t="shared" si="42"/>
        <v>0</v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1</v>
      </c>
      <c r="D339" s="6">
        <v>0</v>
      </c>
      <c r="E339" s="7">
        <f t="shared" si="40"/>
        <v>3.1152647975077881E-3</v>
      </c>
      <c r="F339" s="7" t="str">
        <f t="shared" si="41"/>
        <v/>
      </c>
      <c r="G339" s="7">
        <f t="shared" si="43"/>
        <v>-1</v>
      </c>
      <c r="H339" s="27">
        <f t="shared" si="42"/>
        <v>-3.1152647975077881E-3</v>
      </c>
    </row>
    <row r="340" spans="1:8" ht="25.5" x14ac:dyDescent="0.2">
      <c r="A340" s="38"/>
      <c r="B340" s="35" t="s">
        <v>322</v>
      </c>
      <c r="C340" s="32">
        <v>0</v>
      </c>
      <c r="D340" s="6">
        <v>2</v>
      </c>
      <c r="E340" s="7" t="str">
        <f t="shared" si="40"/>
        <v/>
      </c>
      <c r="F340" s="7">
        <f t="shared" si="41"/>
        <v>1.7857142857142856E-2</v>
      </c>
      <c r="G340" s="7">
        <f t="shared" si="43"/>
        <v>1</v>
      </c>
      <c r="H340" s="27" t="str">
        <f t="shared" si="42"/>
        <v/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1</v>
      </c>
      <c r="E344" s="7" t="str">
        <f t="shared" si="44"/>
        <v/>
      </c>
      <c r="F344" s="7">
        <f t="shared" si="45"/>
        <v>8.9285714285714281E-3</v>
      </c>
      <c r="G344" s="7">
        <f t="shared" si="47"/>
        <v>1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1</v>
      </c>
      <c r="D349" s="6">
        <v>0</v>
      </c>
      <c r="E349" s="7">
        <f t="shared" si="44"/>
        <v>3.1152647975077881E-3</v>
      </c>
      <c r="F349" s="7" t="str">
        <f t="shared" si="45"/>
        <v/>
      </c>
      <c r="G349" s="7">
        <f t="shared" si="47"/>
        <v>-1</v>
      </c>
      <c r="H349" s="27">
        <f t="shared" si="46"/>
        <v>-3.1152647975077881E-3</v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971</v>
      </c>
      <c r="D362" s="20">
        <f>SUM(D363:D595)</f>
        <v>1479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0.52317198764160655</v>
      </c>
      <c r="H362" s="21">
        <f t="shared" ref="H362:H425" si="50">+IF(OR(AND(E362=""),(G362="")),"",E362*G362)</f>
        <v>0.52317198764160655</v>
      </c>
    </row>
    <row r="363" spans="1:8" x14ac:dyDescent="0.2">
      <c r="A363" s="38"/>
      <c r="B363" s="34" t="s">
        <v>339</v>
      </c>
      <c r="C363" s="31">
        <v>4</v>
      </c>
      <c r="D363" s="24">
        <v>7</v>
      </c>
      <c r="E363" s="25">
        <f t="shared" si="48"/>
        <v>4.1194644696189494E-3</v>
      </c>
      <c r="F363" s="25">
        <f t="shared" si="49"/>
        <v>4.7329276538201487E-3</v>
      </c>
      <c r="G363" s="25">
        <f t="shared" ref="G363:G426" si="51">+IF(AND(C363=0,D363=0)," ",IF(C363=0,1,IF(D363=0,-1,(D363-C363)/C363)))</f>
        <v>0.75</v>
      </c>
      <c r="H363" s="26">
        <f t="shared" si="50"/>
        <v>3.089598352214212E-3</v>
      </c>
    </row>
    <row r="364" spans="1:8" x14ac:dyDescent="0.2">
      <c r="A364" s="38"/>
      <c r="B364" s="35" t="s">
        <v>340</v>
      </c>
      <c r="C364" s="32">
        <v>0</v>
      </c>
      <c r="D364" s="6">
        <v>2</v>
      </c>
      <c r="E364" s="7" t="str">
        <f t="shared" si="48"/>
        <v/>
      </c>
      <c r="F364" s="7">
        <f t="shared" si="49"/>
        <v>1.3522650439486139E-3</v>
      </c>
      <c r="G364" s="7">
        <f t="shared" si="51"/>
        <v>1</v>
      </c>
      <c r="H364" s="27" t="str">
        <f t="shared" si="50"/>
        <v/>
      </c>
    </row>
    <row r="365" spans="1:8" x14ac:dyDescent="0.2">
      <c r="A365" s="38"/>
      <c r="B365" s="35" t="s">
        <v>341</v>
      </c>
      <c r="C365" s="32">
        <v>0</v>
      </c>
      <c r="D365" s="6">
        <v>102</v>
      </c>
      <c r="E365" s="7" t="str">
        <f t="shared" si="48"/>
        <v/>
      </c>
      <c r="F365" s="7">
        <f t="shared" si="49"/>
        <v>6.8965517241379309E-2</v>
      </c>
      <c r="G365" s="7">
        <f t="shared" si="51"/>
        <v>1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2</v>
      </c>
      <c r="D367" s="6">
        <v>102</v>
      </c>
      <c r="E367" s="7">
        <f t="shared" si="48"/>
        <v>2.0597322348094747E-3</v>
      </c>
      <c r="F367" s="7">
        <f t="shared" si="49"/>
        <v>6.8965517241379309E-2</v>
      </c>
      <c r="G367" s="7">
        <f t="shared" si="51"/>
        <v>50</v>
      </c>
      <c r="H367" s="27">
        <f t="shared" si="50"/>
        <v>0.10298661174047373</v>
      </c>
    </row>
    <row r="368" spans="1:8" x14ac:dyDescent="0.2">
      <c r="A368" s="38"/>
      <c r="B368" s="35" t="s">
        <v>344</v>
      </c>
      <c r="C368" s="32">
        <v>20</v>
      </c>
      <c r="D368" s="6">
        <v>23</v>
      </c>
      <c r="E368" s="7">
        <f t="shared" si="48"/>
        <v>2.0597322348094749E-2</v>
      </c>
      <c r="F368" s="7">
        <f t="shared" si="49"/>
        <v>1.555104800540906E-2</v>
      </c>
      <c r="G368" s="7">
        <f t="shared" si="51"/>
        <v>0.15</v>
      </c>
      <c r="H368" s="27">
        <f t="shared" si="50"/>
        <v>3.089598352214212E-3</v>
      </c>
    </row>
    <row r="369" spans="1:8" x14ac:dyDescent="0.2">
      <c r="A369" s="38"/>
      <c r="B369" s="35" t="s">
        <v>345</v>
      </c>
      <c r="C369" s="32">
        <v>1</v>
      </c>
      <c r="D369" s="6">
        <v>3</v>
      </c>
      <c r="E369" s="7">
        <f t="shared" si="48"/>
        <v>1.0298661174047373E-3</v>
      </c>
      <c r="F369" s="7">
        <f t="shared" si="49"/>
        <v>2.0283975659229209E-3</v>
      </c>
      <c r="G369" s="7">
        <f t="shared" si="51"/>
        <v>2</v>
      </c>
      <c r="H369" s="27">
        <f t="shared" si="50"/>
        <v>2.0597322348094747E-3</v>
      </c>
    </row>
    <row r="370" spans="1:8" x14ac:dyDescent="0.2">
      <c r="A370" s="38"/>
      <c r="B370" s="35" t="s">
        <v>346</v>
      </c>
      <c r="C370" s="32">
        <v>51</v>
      </c>
      <c r="D370" s="6">
        <v>0</v>
      </c>
      <c r="E370" s="7">
        <f t="shared" si="48"/>
        <v>5.2523171987641608E-2</v>
      </c>
      <c r="F370" s="7" t="str">
        <f t="shared" si="49"/>
        <v/>
      </c>
      <c r="G370" s="7">
        <f t="shared" si="51"/>
        <v>-1</v>
      </c>
      <c r="H370" s="27">
        <f t="shared" si="50"/>
        <v>-5.2523171987641608E-2</v>
      </c>
    </row>
    <row r="371" spans="1:8" x14ac:dyDescent="0.2">
      <c r="A371" s="38"/>
      <c r="B371" s="35" t="s">
        <v>347</v>
      </c>
      <c r="C371" s="32">
        <v>1</v>
      </c>
      <c r="D371" s="6">
        <v>0</v>
      </c>
      <c r="E371" s="7">
        <f t="shared" si="48"/>
        <v>1.0298661174047373E-3</v>
      </c>
      <c r="F371" s="7" t="str">
        <f t="shared" si="49"/>
        <v/>
      </c>
      <c r="G371" s="7">
        <f t="shared" si="51"/>
        <v>-1</v>
      </c>
      <c r="H371" s="27">
        <f t="shared" si="50"/>
        <v>-1.0298661174047373E-3</v>
      </c>
    </row>
    <row r="372" spans="1:8" x14ac:dyDescent="0.2">
      <c r="A372" s="38"/>
      <c r="B372" s="35" t="s">
        <v>348</v>
      </c>
      <c r="C372" s="32">
        <v>0</v>
      </c>
      <c r="D372" s="6">
        <v>1</v>
      </c>
      <c r="E372" s="7" t="str">
        <f t="shared" si="48"/>
        <v/>
      </c>
      <c r="F372" s="7">
        <f t="shared" si="49"/>
        <v>6.7613252197430695E-4</v>
      </c>
      <c r="G372" s="7">
        <f t="shared" si="51"/>
        <v>1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16</v>
      </c>
      <c r="D374" s="6">
        <v>70</v>
      </c>
      <c r="E374" s="7">
        <f t="shared" si="48"/>
        <v>1.6477857878475798E-2</v>
      </c>
      <c r="F374" s="7">
        <f t="shared" si="49"/>
        <v>4.7329276538201487E-2</v>
      </c>
      <c r="G374" s="7">
        <f t="shared" si="51"/>
        <v>3.375</v>
      </c>
      <c r="H374" s="27">
        <f t="shared" si="50"/>
        <v>5.5612770339855816E-2</v>
      </c>
    </row>
    <row r="375" spans="1:8" x14ac:dyDescent="0.2">
      <c r="A375" s="38"/>
      <c r="B375" s="35" t="s">
        <v>351</v>
      </c>
      <c r="C375" s="32">
        <v>1</v>
      </c>
      <c r="D375" s="6">
        <v>0</v>
      </c>
      <c r="E375" s="7">
        <f t="shared" si="48"/>
        <v>1.0298661174047373E-3</v>
      </c>
      <c r="F375" s="7" t="str">
        <f t="shared" si="49"/>
        <v/>
      </c>
      <c r="G375" s="7">
        <f t="shared" si="51"/>
        <v>-1</v>
      </c>
      <c r="H375" s="27">
        <f t="shared" si="50"/>
        <v>-1.0298661174047373E-3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35</v>
      </c>
      <c r="D377" s="6">
        <v>104</v>
      </c>
      <c r="E377" s="7">
        <f t="shared" si="48"/>
        <v>3.604531410916581E-2</v>
      </c>
      <c r="F377" s="7">
        <f t="shared" si="49"/>
        <v>7.0317782285327923E-2</v>
      </c>
      <c r="G377" s="7">
        <f t="shared" si="51"/>
        <v>1.9714285714285715</v>
      </c>
      <c r="H377" s="27">
        <f t="shared" si="50"/>
        <v>7.1060762100926891E-2</v>
      </c>
    </row>
    <row r="378" spans="1:8" x14ac:dyDescent="0.2">
      <c r="A378" s="38"/>
      <c r="B378" s="35" t="s">
        <v>354</v>
      </c>
      <c r="C378" s="3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27" t="str">
        <f t="shared" si="50"/>
        <v/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137</v>
      </c>
      <c r="D382" s="6">
        <v>93</v>
      </c>
      <c r="E382" s="7">
        <f t="shared" si="48"/>
        <v>0.14109165808444901</v>
      </c>
      <c r="F382" s="7">
        <f t="shared" si="49"/>
        <v>6.2880324543610547E-2</v>
      </c>
      <c r="G382" s="7">
        <f t="shared" si="51"/>
        <v>-0.32116788321167883</v>
      </c>
      <c r="H382" s="27">
        <f t="shared" si="50"/>
        <v>-4.5314109165808442E-2</v>
      </c>
    </row>
    <row r="383" spans="1:8" x14ac:dyDescent="0.2">
      <c r="A383" s="38"/>
      <c r="B383" s="35" t="s">
        <v>359</v>
      </c>
      <c r="C383" s="32">
        <v>3</v>
      </c>
      <c r="D383" s="6">
        <v>0</v>
      </c>
      <c r="E383" s="7">
        <f t="shared" si="48"/>
        <v>3.089598352214212E-3</v>
      </c>
      <c r="F383" s="7" t="str">
        <f t="shared" si="49"/>
        <v/>
      </c>
      <c r="G383" s="7">
        <f t="shared" si="51"/>
        <v>-1</v>
      </c>
      <c r="H383" s="27">
        <f t="shared" si="50"/>
        <v>-3.089598352214212E-3</v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1</v>
      </c>
      <c r="D385" s="6">
        <v>1</v>
      </c>
      <c r="E385" s="7">
        <f t="shared" si="48"/>
        <v>1.0298661174047373E-3</v>
      </c>
      <c r="F385" s="7">
        <f t="shared" si="49"/>
        <v>6.7613252197430695E-4</v>
      </c>
      <c r="G385" s="7">
        <f t="shared" si="51"/>
        <v>0</v>
      </c>
      <c r="H385" s="27">
        <f t="shared" si="50"/>
        <v>0</v>
      </c>
    </row>
    <row r="386" spans="1:8" x14ac:dyDescent="0.2">
      <c r="A386" s="38"/>
      <c r="B386" s="35" t="s">
        <v>362</v>
      </c>
      <c r="C386" s="32">
        <v>62</v>
      </c>
      <c r="D386" s="6">
        <v>73</v>
      </c>
      <c r="E386" s="7">
        <f t="shared" si="48"/>
        <v>6.3851699279093718E-2</v>
      </c>
      <c r="F386" s="7">
        <f t="shared" si="49"/>
        <v>4.9357674104124408E-2</v>
      </c>
      <c r="G386" s="7">
        <f t="shared" si="51"/>
        <v>0.17741935483870969</v>
      </c>
      <c r="H386" s="27">
        <f t="shared" si="50"/>
        <v>1.1328527291452112E-2</v>
      </c>
    </row>
    <row r="387" spans="1:8" x14ac:dyDescent="0.2">
      <c r="A387" s="38"/>
      <c r="B387" s="35" t="s">
        <v>363</v>
      </c>
      <c r="C387" s="32">
        <v>0</v>
      </c>
      <c r="D387" s="6">
        <v>1</v>
      </c>
      <c r="E387" s="7" t="str">
        <f t="shared" si="48"/>
        <v/>
      </c>
      <c r="F387" s="7">
        <f t="shared" si="49"/>
        <v>6.7613252197430695E-4</v>
      </c>
      <c r="G387" s="7">
        <f t="shared" si="51"/>
        <v>1</v>
      </c>
      <c r="H387" s="27" t="str">
        <f t="shared" si="50"/>
        <v/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1</v>
      </c>
      <c r="E392" s="7" t="str">
        <f t="shared" si="48"/>
        <v/>
      </c>
      <c r="F392" s="7">
        <f t="shared" si="49"/>
        <v>6.7613252197430695E-4</v>
      </c>
      <c r="G392" s="7">
        <f t="shared" si="51"/>
        <v>1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2</v>
      </c>
      <c r="D393" s="6">
        <v>1</v>
      </c>
      <c r="E393" s="7">
        <f t="shared" si="48"/>
        <v>2.0597322348094747E-3</v>
      </c>
      <c r="F393" s="7">
        <f t="shared" si="49"/>
        <v>6.7613252197430695E-4</v>
      </c>
      <c r="G393" s="7">
        <f t="shared" si="51"/>
        <v>-0.5</v>
      </c>
      <c r="H393" s="27">
        <f t="shared" si="50"/>
        <v>-1.0298661174047373E-3</v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1</v>
      </c>
      <c r="D396" s="6">
        <v>1</v>
      </c>
      <c r="E396" s="7">
        <f t="shared" si="48"/>
        <v>1.0298661174047373E-3</v>
      </c>
      <c r="F396" s="7">
        <f t="shared" si="49"/>
        <v>6.7613252197430695E-4</v>
      </c>
      <c r="G396" s="7">
        <f t="shared" si="51"/>
        <v>0</v>
      </c>
      <c r="H396" s="27">
        <f t="shared" si="50"/>
        <v>0</v>
      </c>
    </row>
    <row r="397" spans="1:8" x14ac:dyDescent="0.2">
      <c r="A397" s="38"/>
      <c r="B397" s="35" t="s">
        <v>373</v>
      </c>
      <c r="C397" s="32">
        <v>10</v>
      </c>
      <c r="D397" s="6">
        <v>4</v>
      </c>
      <c r="E397" s="7">
        <f t="shared" si="48"/>
        <v>1.0298661174047374E-2</v>
      </c>
      <c r="F397" s="7">
        <f t="shared" si="49"/>
        <v>2.7045300878972278E-3</v>
      </c>
      <c r="G397" s="7">
        <f t="shared" si="51"/>
        <v>-0.6</v>
      </c>
      <c r="H397" s="27">
        <f t="shared" si="50"/>
        <v>-6.1791967044284241E-3</v>
      </c>
    </row>
    <row r="398" spans="1:8" x14ac:dyDescent="0.2">
      <c r="A398" s="38"/>
      <c r="B398" s="35" t="s">
        <v>374</v>
      </c>
      <c r="C398" s="32">
        <v>4</v>
      </c>
      <c r="D398" s="6">
        <v>0</v>
      </c>
      <c r="E398" s="7">
        <f t="shared" si="48"/>
        <v>4.1194644696189494E-3</v>
      </c>
      <c r="F398" s="7" t="str">
        <f t="shared" si="49"/>
        <v/>
      </c>
      <c r="G398" s="7">
        <f t="shared" si="51"/>
        <v>-1</v>
      </c>
      <c r="H398" s="27">
        <f t="shared" si="50"/>
        <v>-4.1194644696189494E-3</v>
      </c>
    </row>
    <row r="399" spans="1:8" x14ac:dyDescent="0.2">
      <c r="A399" s="38"/>
      <c r="B399" s="35" t="s">
        <v>375</v>
      </c>
      <c r="C399" s="3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1</v>
      </c>
      <c r="D401" s="6">
        <v>8</v>
      </c>
      <c r="E401" s="7">
        <f t="shared" si="48"/>
        <v>1.0298661174047373E-3</v>
      </c>
      <c r="F401" s="7">
        <f t="shared" si="49"/>
        <v>5.4090601757944556E-3</v>
      </c>
      <c r="G401" s="7">
        <f t="shared" si="51"/>
        <v>7</v>
      </c>
      <c r="H401" s="27">
        <f t="shared" si="50"/>
        <v>7.209062821833161E-3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1</v>
      </c>
      <c r="E403" s="7" t="str">
        <f t="shared" si="48"/>
        <v/>
      </c>
      <c r="F403" s="7">
        <f t="shared" si="49"/>
        <v>6.7613252197430695E-4</v>
      </c>
      <c r="G403" s="7">
        <f t="shared" si="51"/>
        <v>1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1</v>
      </c>
      <c r="D404" s="6">
        <v>5</v>
      </c>
      <c r="E404" s="7">
        <f t="shared" si="48"/>
        <v>1.0298661174047373E-3</v>
      </c>
      <c r="F404" s="7">
        <f t="shared" si="49"/>
        <v>3.3806626098715348E-3</v>
      </c>
      <c r="G404" s="7">
        <f t="shared" si="51"/>
        <v>4</v>
      </c>
      <c r="H404" s="27">
        <f t="shared" si="50"/>
        <v>4.1194644696189494E-3</v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178</v>
      </c>
      <c r="D410" s="6">
        <v>179</v>
      </c>
      <c r="E410" s="7">
        <f t="shared" si="48"/>
        <v>0.18331616889804325</v>
      </c>
      <c r="F410" s="7">
        <f t="shared" si="49"/>
        <v>0.12102772143340094</v>
      </c>
      <c r="G410" s="7">
        <f t="shared" si="51"/>
        <v>5.6179775280898875E-3</v>
      </c>
      <c r="H410" s="27">
        <f t="shared" si="50"/>
        <v>1.0298661174047373E-3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1</v>
      </c>
      <c r="D412" s="6">
        <v>0</v>
      </c>
      <c r="E412" s="7">
        <f t="shared" si="48"/>
        <v>1.0298661174047373E-3</v>
      </c>
      <c r="F412" s="7" t="str">
        <f t="shared" si="49"/>
        <v/>
      </c>
      <c r="G412" s="7">
        <f t="shared" si="51"/>
        <v>-1</v>
      </c>
      <c r="H412" s="27">
        <f t="shared" si="50"/>
        <v>-1.0298661174047373E-3</v>
      </c>
    </row>
    <row r="413" spans="1:8" x14ac:dyDescent="0.2">
      <c r="A413" s="38"/>
      <c r="B413" s="35" t="s">
        <v>389</v>
      </c>
      <c r="C413" s="32">
        <v>14</v>
      </c>
      <c r="D413" s="6">
        <v>19</v>
      </c>
      <c r="E413" s="7">
        <f t="shared" si="48"/>
        <v>1.4418125643666324E-2</v>
      </c>
      <c r="F413" s="7">
        <f t="shared" si="49"/>
        <v>1.2846517917511832E-2</v>
      </c>
      <c r="G413" s="7">
        <f t="shared" si="51"/>
        <v>0.35714285714285715</v>
      </c>
      <c r="H413" s="27">
        <f t="shared" si="50"/>
        <v>5.1493305870236872E-3</v>
      </c>
    </row>
    <row r="414" spans="1:8" x14ac:dyDescent="0.2">
      <c r="A414" s="38"/>
      <c r="B414" s="35" t="s">
        <v>390</v>
      </c>
      <c r="C414" s="32">
        <v>16</v>
      </c>
      <c r="D414" s="6">
        <v>31</v>
      </c>
      <c r="E414" s="7">
        <f t="shared" si="48"/>
        <v>1.6477857878475798E-2</v>
      </c>
      <c r="F414" s="7">
        <f t="shared" si="49"/>
        <v>2.0960108181203516E-2</v>
      </c>
      <c r="G414" s="7">
        <f t="shared" si="51"/>
        <v>0.9375</v>
      </c>
      <c r="H414" s="27">
        <f t="shared" si="50"/>
        <v>1.544799176107106E-2</v>
      </c>
    </row>
    <row r="415" spans="1:8" x14ac:dyDescent="0.2">
      <c r="A415" s="38"/>
      <c r="B415" s="35" t="s">
        <v>391</v>
      </c>
      <c r="C415" s="32">
        <v>6</v>
      </c>
      <c r="D415" s="6">
        <v>17</v>
      </c>
      <c r="E415" s="7">
        <f t="shared" si="48"/>
        <v>6.1791967044284241E-3</v>
      </c>
      <c r="F415" s="7">
        <f t="shared" si="49"/>
        <v>1.1494252873563218E-2</v>
      </c>
      <c r="G415" s="7">
        <f t="shared" si="51"/>
        <v>1.8333333333333333</v>
      </c>
      <c r="H415" s="27">
        <f t="shared" si="50"/>
        <v>1.132852729145211E-2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1</v>
      </c>
      <c r="E417" s="7" t="str">
        <f t="shared" si="48"/>
        <v/>
      </c>
      <c r="F417" s="7">
        <f t="shared" si="49"/>
        <v>6.7613252197430695E-4</v>
      </c>
      <c r="G417" s="7">
        <f t="shared" si="51"/>
        <v>1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16</v>
      </c>
      <c r="D419" s="6">
        <v>6</v>
      </c>
      <c r="E419" s="7">
        <f t="shared" si="48"/>
        <v>1.6477857878475798E-2</v>
      </c>
      <c r="F419" s="7">
        <f t="shared" si="49"/>
        <v>4.0567951318458417E-3</v>
      </c>
      <c r="G419" s="7">
        <f t="shared" si="51"/>
        <v>-0.625</v>
      </c>
      <c r="H419" s="27">
        <f t="shared" si="50"/>
        <v>-1.0298661174047374E-2</v>
      </c>
    </row>
    <row r="420" spans="1:8" x14ac:dyDescent="0.2">
      <c r="A420" s="38"/>
      <c r="B420" s="35" t="s">
        <v>396</v>
      </c>
      <c r="C420" s="32">
        <v>18</v>
      </c>
      <c r="D420" s="6">
        <v>0</v>
      </c>
      <c r="E420" s="7">
        <f t="shared" si="48"/>
        <v>1.8537590113285273E-2</v>
      </c>
      <c r="F420" s="7" t="str">
        <f t="shared" si="49"/>
        <v/>
      </c>
      <c r="G420" s="7">
        <f t="shared" si="51"/>
        <v>-1</v>
      </c>
      <c r="H420" s="27">
        <f t="shared" si="50"/>
        <v>-1.8537590113285273E-2</v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0</v>
      </c>
      <c r="D424" s="6">
        <v>4</v>
      </c>
      <c r="E424" s="7" t="str">
        <f t="shared" si="48"/>
        <v/>
      </c>
      <c r="F424" s="7">
        <f t="shared" si="49"/>
        <v>2.7045300878972278E-3</v>
      </c>
      <c r="G424" s="7">
        <f t="shared" si="51"/>
        <v>1</v>
      </c>
      <c r="H424" s="27" t="str">
        <f t="shared" si="50"/>
        <v/>
      </c>
    </row>
    <row r="425" spans="1:8" x14ac:dyDescent="0.2">
      <c r="A425" s="38"/>
      <c r="B425" s="35" t="s">
        <v>401</v>
      </c>
      <c r="C425" s="32">
        <v>2</v>
      </c>
      <c r="D425" s="6">
        <v>10</v>
      </c>
      <c r="E425" s="7">
        <f t="shared" si="48"/>
        <v>2.0597322348094747E-3</v>
      </c>
      <c r="F425" s="7">
        <f t="shared" si="49"/>
        <v>6.7613252197430695E-3</v>
      </c>
      <c r="G425" s="7">
        <f t="shared" si="51"/>
        <v>4</v>
      </c>
      <c r="H425" s="27">
        <f t="shared" si="50"/>
        <v>8.2389289392378988E-3</v>
      </c>
    </row>
    <row r="426" spans="1:8" x14ac:dyDescent="0.2">
      <c r="A426" s="38"/>
      <c r="B426" s="35" t="s">
        <v>402</v>
      </c>
      <c r="C426" s="32">
        <v>30</v>
      </c>
      <c r="D426" s="6">
        <v>16</v>
      </c>
      <c r="E426" s="7">
        <f t="shared" ref="E426:E489" si="52">+IF(C426=0,"",C426/C$362)</f>
        <v>3.0895983522142123E-2</v>
      </c>
      <c r="F426" s="7">
        <f t="shared" ref="F426:F489" si="53">+IF(D426=0,"",D426/D$362)</f>
        <v>1.0818120351588911E-2</v>
      </c>
      <c r="G426" s="7">
        <f t="shared" si="51"/>
        <v>-0.46666666666666667</v>
      </c>
      <c r="H426" s="27">
        <f t="shared" ref="H426:H489" si="54">+IF(OR(AND(E426=""),(G426="")),"",E426*G426)</f>
        <v>-1.4418125643666324E-2</v>
      </c>
    </row>
    <row r="427" spans="1:8" x14ac:dyDescent="0.2">
      <c r="A427" s="38"/>
      <c r="B427" s="35" t="s">
        <v>403</v>
      </c>
      <c r="C427" s="32">
        <v>2</v>
      </c>
      <c r="D427" s="6">
        <v>3</v>
      </c>
      <c r="E427" s="7">
        <f t="shared" si="52"/>
        <v>2.0597322348094747E-3</v>
      </c>
      <c r="F427" s="7">
        <f t="shared" si="53"/>
        <v>2.0283975659229209E-3</v>
      </c>
      <c r="G427" s="7">
        <f t="shared" ref="G427:G490" si="55">+IF(AND(C427=0,D427=0)," ",IF(C427=0,1,IF(D427=0,-1,(D427-C427)/C427)))</f>
        <v>0.5</v>
      </c>
      <c r="H427" s="27">
        <f t="shared" si="54"/>
        <v>1.0298661174047373E-3</v>
      </c>
    </row>
    <row r="428" spans="1:8" x14ac:dyDescent="0.2">
      <c r="A428" s="38"/>
      <c r="B428" s="35" t="s">
        <v>404</v>
      </c>
      <c r="C428" s="32">
        <v>47</v>
      </c>
      <c r="D428" s="6">
        <v>10</v>
      </c>
      <c r="E428" s="7">
        <f t="shared" si="52"/>
        <v>4.8403707518022657E-2</v>
      </c>
      <c r="F428" s="7">
        <f t="shared" si="53"/>
        <v>6.7613252197430695E-3</v>
      </c>
      <c r="G428" s="7">
        <f t="shared" si="55"/>
        <v>-0.78723404255319152</v>
      </c>
      <c r="H428" s="27">
        <f t="shared" si="54"/>
        <v>-3.8105046343975282E-2</v>
      </c>
    </row>
    <row r="429" spans="1:8" x14ac:dyDescent="0.2">
      <c r="A429" s="38"/>
      <c r="B429" s="35" t="s">
        <v>405</v>
      </c>
      <c r="C429" s="32">
        <v>21</v>
      </c>
      <c r="D429" s="6">
        <v>9</v>
      </c>
      <c r="E429" s="7">
        <f t="shared" si="52"/>
        <v>2.1627188465499485E-2</v>
      </c>
      <c r="F429" s="7">
        <f t="shared" si="53"/>
        <v>6.0851926977687626E-3</v>
      </c>
      <c r="G429" s="7">
        <f t="shared" si="55"/>
        <v>-0.5714285714285714</v>
      </c>
      <c r="H429" s="27">
        <f t="shared" si="54"/>
        <v>-1.2358393408856848E-2</v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7</v>
      </c>
      <c r="D437" s="6">
        <v>30</v>
      </c>
      <c r="E437" s="7">
        <f t="shared" si="52"/>
        <v>7.2090628218331619E-3</v>
      </c>
      <c r="F437" s="7">
        <f t="shared" si="53"/>
        <v>2.0283975659229209E-2</v>
      </c>
      <c r="G437" s="7">
        <f t="shared" si="55"/>
        <v>3.2857142857142856</v>
      </c>
      <c r="H437" s="27">
        <f t="shared" si="54"/>
        <v>2.368692070030896E-2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3</v>
      </c>
      <c r="D441" s="6">
        <v>0</v>
      </c>
      <c r="E441" s="7">
        <f t="shared" si="52"/>
        <v>3.089598352214212E-3</v>
      </c>
      <c r="F441" s="7" t="str">
        <f t="shared" si="53"/>
        <v/>
      </c>
      <c r="G441" s="7">
        <f t="shared" si="55"/>
        <v>-1</v>
      </c>
      <c r="H441" s="27">
        <f t="shared" si="54"/>
        <v>-3.089598352214212E-3</v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5</v>
      </c>
      <c r="D445" s="6">
        <v>1</v>
      </c>
      <c r="E445" s="7">
        <f t="shared" si="52"/>
        <v>5.1493305870236872E-3</v>
      </c>
      <c r="F445" s="7">
        <f t="shared" si="53"/>
        <v>6.7613252197430695E-4</v>
      </c>
      <c r="G445" s="7">
        <f t="shared" si="55"/>
        <v>-0.8</v>
      </c>
      <c r="H445" s="27">
        <f t="shared" si="54"/>
        <v>-4.1194644696189503E-3</v>
      </c>
    </row>
    <row r="446" spans="1:8" x14ac:dyDescent="0.2">
      <c r="A446" s="38"/>
      <c r="B446" s="35" t="s">
        <v>422</v>
      </c>
      <c r="C446" s="32">
        <v>2</v>
      </c>
      <c r="D446" s="6">
        <v>0</v>
      </c>
      <c r="E446" s="7">
        <f t="shared" si="52"/>
        <v>2.0597322348094747E-3</v>
      </c>
      <c r="F446" s="7" t="str">
        <f t="shared" si="53"/>
        <v/>
      </c>
      <c r="G446" s="7">
        <f t="shared" si="55"/>
        <v>-1</v>
      </c>
      <c r="H446" s="27">
        <f t="shared" si="54"/>
        <v>-2.0597322348094747E-3</v>
      </c>
    </row>
    <row r="447" spans="1:8" x14ac:dyDescent="0.2">
      <c r="A447" s="38"/>
      <c r="B447" s="35" t="s">
        <v>423</v>
      </c>
      <c r="C447" s="32">
        <v>1</v>
      </c>
      <c r="D447" s="6">
        <v>0</v>
      </c>
      <c r="E447" s="7">
        <f t="shared" si="52"/>
        <v>1.0298661174047373E-3</v>
      </c>
      <c r="F447" s="7" t="str">
        <f t="shared" si="53"/>
        <v/>
      </c>
      <c r="G447" s="7">
        <f t="shared" si="55"/>
        <v>-1</v>
      </c>
      <c r="H447" s="27">
        <f t="shared" si="54"/>
        <v>-1.0298661174047373E-3</v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27" t="str">
        <f t="shared" si="54"/>
        <v/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27" t="str">
        <f t="shared" si="54"/>
        <v/>
      </c>
    </row>
    <row r="461" spans="1:8" x14ac:dyDescent="0.2">
      <c r="A461" s="38"/>
      <c r="B461" s="35" t="s">
        <v>437</v>
      </c>
      <c r="C461" s="32">
        <v>42</v>
      </c>
      <c r="D461" s="6">
        <v>0</v>
      </c>
      <c r="E461" s="7">
        <f t="shared" si="52"/>
        <v>4.325437693099897E-2</v>
      </c>
      <c r="F461" s="7" t="str">
        <f t="shared" si="53"/>
        <v/>
      </c>
      <c r="G461" s="7">
        <f t="shared" si="55"/>
        <v>-1</v>
      </c>
      <c r="H461" s="27">
        <f t="shared" si="54"/>
        <v>-4.325437693099897E-2</v>
      </c>
    </row>
    <row r="462" spans="1:8" x14ac:dyDescent="0.2">
      <c r="A462" s="38"/>
      <c r="B462" s="35" t="s">
        <v>438</v>
      </c>
      <c r="C462" s="32">
        <v>6</v>
      </c>
      <c r="D462" s="6">
        <v>15</v>
      </c>
      <c r="E462" s="7">
        <f t="shared" si="52"/>
        <v>6.1791967044284241E-3</v>
      </c>
      <c r="F462" s="7">
        <f t="shared" si="53"/>
        <v>1.0141987829614604E-2</v>
      </c>
      <c r="G462" s="7">
        <f t="shared" si="55"/>
        <v>1.5</v>
      </c>
      <c r="H462" s="27">
        <f t="shared" si="54"/>
        <v>9.2687950566426366E-3</v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44</v>
      </c>
      <c r="D464" s="6">
        <v>39</v>
      </c>
      <c r="E464" s="7">
        <f t="shared" si="52"/>
        <v>4.5314109165808442E-2</v>
      </c>
      <c r="F464" s="7">
        <f t="shared" si="53"/>
        <v>2.6369168356997971E-2</v>
      </c>
      <c r="G464" s="7">
        <f t="shared" si="55"/>
        <v>-0.11363636363636363</v>
      </c>
      <c r="H464" s="27">
        <f t="shared" si="54"/>
        <v>-5.1493305870236863E-3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2</v>
      </c>
      <c r="D472" s="6">
        <v>3</v>
      </c>
      <c r="E472" s="7">
        <f t="shared" si="52"/>
        <v>2.0597322348094747E-3</v>
      </c>
      <c r="F472" s="7">
        <f t="shared" si="53"/>
        <v>2.0283975659229209E-3</v>
      </c>
      <c r="G472" s="7">
        <f t="shared" si="55"/>
        <v>0.5</v>
      </c>
      <c r="H472" s="27">
        <f t="shared" si="54"/>
        <v>1.0298661174047373E-3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27" t="str">
        <f t="shared" si="54"/>
        <v/>
      </c>
    </row>
    <row r="475" spans="1:8" x14ac:dyDescent="0.2">
      <c r="A475" s="38"/>
      <c r="B475" s="35" t="s">
        <v>451</v>
      </c>
      <c r="C475" s="32">
        <v>1</v>
      </c>
      <c r="D475" s="6">
        <v>6</v>
      </c>
      <c r="E475" s="7">
        <f t="shared" si="52"/>
        <v>1.0298661174047373E-3</v>
      </c>
      <c r="F475" s="7">
        <f t="shared" si="53"/>
        <v>4.0567951318458417E-3</v>
      </c>
      <c r="G475" s="7">
        <f t="shared" si="55"/>
        <v>5</v>
      </c>
      <c r="H475" s="27">
        <f t="shared" si="54"/>
        <v>5.1493305870236872E-3</v>
      </c>
    </row>
    <row r="476" spans="1:8" x14ac:dyDescent="0.2">
      <c r="A476" s="38"/>
      <c r="B476" s="35" t="s">
        <v>452</v>
      </c>
      <c r="C476" s="3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27" t="str">
        <f t="shared" si="54"/>
        <v/>
      </c>
    </row>
    <row r="477" spans="1:8" ht="25.5" x14ac:dyDescent="0.2">
      <c r="A477" s="38"/>
      <c r="B477" s="35" t="s">
        <v>453</v>
      </c>
      <c r="C477" s="32">
        <v>3</v>
      </c>
      <c r="D477" s="6">
        <v>7</v>
      </c>
      <c r="E477" s="7">
        <f t="shared" si="52"/>
        <v>3.089598352214212E-3</v>
      </c>
      <c r="F477" s="7">
        <f t="shared" si="53"/>
        <v>4.7329276538201487E-3</v>
      </c>
      <c r="G477" s="7">
        <f t="shared" si="55"/>
        <v>1.3333333333333333</v>
      </c>
      <c r="H477" s="27">
        <f t="shared" si="54"/>
        <v>4.1194644696189494E-3</v>
      </c>
    </row>
    <row r="478" spans="1:8" ht="25.5" x14ac:dyDescent="0.2">
      <c r="A478" s="38"/>
      <c r="B478" s="35" t="s">
        <v>454</v>
      </c>
      <c r="C478" s="32">
        <v>0</v>
      </c>
      <c r="D478" s="6">
        <v>5</v>
      </c>
      <c r="E478" s="7" t="str">
        <f t="shared" si="52"/>
        <v/>
      </c>
      <c r="F478" s="7">
        <f t="shared" si="53"/>
        <v>3.3806626098715348E-3</v>
      </c>
      <c r="G478" s="7">
        <f t="shared" si="55"/>
        <v>1</v>
      </c>
      <c r="H478" s="27" t="str">
        <f t="shared" si="54"/>
        <v/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4</v>
      </c>
      <c r="E482" s="7" t="str">
        <f t="shared" si="52"/>
        <v/>
      </c>
      <c r="F482" s="7">
        <f t="shared" si="53"/>
        <v>2.7045300878972278E-3</v>
      </c>
      <c r="G482" s="7">
        <f t="shared" si="55"/>
        <v>1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4</v>
      </c>
      <c r="D484" s="6">
        <v>22</v>
      </c>
      <c r="E484" s="7">
        <f t="shared" si="52"/>
        <v>4.1194644696189494E-3</v>
      </c>
      <c r="F484" s="7">
        <f t="shared" si="53"/>
        <v>1.4874915483434753E-2</v>
      </c>
      <c r="G484" s="7">
        <f t="shared" si="55"/>
        <v>4.5</v>
      </c>
      <c r="H484" s="27">
        <f t="shared" si="54"/>
        <v>1.8537590113285273E-2</v>
      </c>
    </row>
    <row r="485" spans="1:8" x14ac:dyDescent="0.2">
      <c r="A485" s="38"/>
      <c r="B485" s="35" t="s">
        <v>461</v>
      </c>
      <c r="C485" s="32">
        <v>3</v>
      </c>
      <c r="D485" s="6">
        <v>70</v>
      </c>
      <c r="E485" s="7">
        <f t="shared" si="52"/>
        <v>3.089598352214212E-3</v>
      </c>
      <c r="F485" s="7">
        <f t="shared" si="53"/>
        <v>4.7329276538201487E-2</v>
      </c>
      <c r="G485" s="7">
        <f t="shared" si="55"/>
        <v>22.333333333333332</v>
      </c>
      <c r="H485" s="27">
        <f t="shared" si="54"/>
        <v>6.9001029866117405E-2</v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27" t="str">
        <f t="shared" si="54"/>
        <v/>
      </c>
    </row>
    <row r="488" spans="1:8" x14ac:dyDescent="0.2">
      <c r="A488" s="38"/>
      <c r="B488" s="35" t="s">
        <v>464</v>
      </c>
      <c r="C488" s="32">
        <v>3</v>
      </c>
      <c r="D488" s="6">
        <v>0</v>
      </c>
      <c r="E488" s="7">
        <f t="shared" si="52"/>
        <v>3.089598352214212E-3</v>
      </c>
      <c r="F488" s="7" t="str">
        <f t="shared" si="53"/>
        <v/>
      </c>
      <c r="G488" s="7">
        <f t="shared" si="55"/>
        <v>-1</v>
      </c>
      <c r="H488" s="27">
        <f t="shared" si="54"/>
        <v>-3.089598352214212E-3</v>
      </c>
    </row>
    <row r="489" spans="1:8" x14ac:dyDescent="0.2">
      <c r="A489" s="38"/>
      <c r="B489" s="35" t="s">
        <v>465</v>
      </c>
      <c r="C489" s="32">
        <v>2</v>
      </c>
      <c r="D489" s="6">
        <v>0</v>
      </c>
      <c r="E489" s="7">
        <f t="shared" si="52"/>
        <v>2.0597322348094747E-3</v>
      </c>
      <c r="F489" s="7" t="str">
        <f t="shared" si="53"/>
        <v/>
      </c>
      <c r="G489" s="7">
        <f t="shared" si="55"/>
        <v>-1</v>
      </c>
      <c r="H489" s="27">
        <f t="shared" si="54"/>
        <v>-2.0597322348094747E-3</v>
      </c>
    </row>
    <row r="490" spans="1:8" x14ac:dyDescent="0.2">
      <c r="A490" s="38"/>
      <c r="B490" s="35" t="s">
        <v>466</v>
      </c>
      <c r="C490" s="32">
        <v>0</v>
      </c>
      <c r="D490" s="6">
        <v>31</v>
      </c>
      <c r="E490" s="7" t="str">
        <f t="shared" ref="E490:E553" si="56">+IF(C490=0,"",C490/C$362)</f>
        <v/>
      </c>
      <c r="F490" s="7">
        <f t="shared" ref="F490:F553" si="57">+IF(D490=0,"",D490/D$362)</f>
        <v>2.0960108181203516E-2</v>
      </c>
      <c r="G490" s="7">
        <f t="shared" si="55"/>
        <v>1</v>
      </c>
      <c r="H490" s="27" t="str">
        <f t="shared" ref="H490:H553" si="58">+IF(OR(AND(E490=""),(G490="")),"",E490*G490)</f>
        <v/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3</v>
      </c>
      <c r="E492" s="7" t="str">
        <f t="shared" si="56"/>
        <v/>
      </c>
      <c r="F492" s="7">
        <f t="shared" si="57"/>
        <v>2.0283975659229209E-3</v>
      </c>
      <c r="G492" s="7">
        <f t="shared" si="59"/>
        <v>1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5</v>
      </c>
      <c r="E495" s="7" t="str">
        <f t="shared" si="56"/>
        <v/>
      </c>
      <c r="F495" s="7">
        <f t="shared" si="57"/>
        <v>3.3806626098715348E-3</v>
      </c>
      <c r="G495" s="7">
        <f t="shared" si="59"/>
        <v>1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2</v>
      </c>
      <c r="D498" s="6">
        <v>12</v>
      </c>
      <c r="E498" s="7">
        <f t="shared" si="56"/>
        <v>2.0597322348094747E-3</v>
      </c>
      <c r="F498" s="7">
        <f t="shared" si="57"/>
        <v>8.1135902636916835E-3</v>
      </c>
      <c r="G498" s="7">
        <f t="shared" si="59"/>
        <v>5</v>
      </c>
      <c r="H498" s="27">
        <f t="shared" si="58"/>
        <v>1.0298661174047374E-2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3</v>
      </c>
      <c r="D500" s="6">
        <v>1</v>
      </c>
      <c r="E500" s="7">
        <f t="shared" si="56"/>
        <v>3.089598352214212E-3</v>
      </c>
      <c r="F500" s="7">
        <f t="shared" si="57"/>
        <v>6.7613252197430695E-4</v>
      </c>
      <c r="G500" s="7">
        <f t="shared" si="59"/>
        <v>-0.66666666666666663</v>
      </c>
      <c r="H500" s="27">
        <f t="shared" si="58"/>
        <v>-2.0597322348094747E-3</v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0</v>
      </c>
      <c r="D503" s="6">
        <v>11</v>
      </c>
      <c r="E503" s="7" t="str">
        <f t="shared" si="56"/>
        <v/>
      </c>
      <c r="F503" s="7">
        <f t="shared" si="57"/>
        <v>7.4374577417173765E-3</v>
      </c>
      <c r="G503" s="7">
        <f t="shared" si="59"/>
        <v>1</v>
      </c>
      <c r="H503" s="27" t="str">
        <f t="shared" si="58"/>
        <v/>
      </c>
    </row>
    <row r="504" spans="1:8" x14ac:dyDescent="0.2">
      <c r="A504" s="38"/>
      <c r="B504" s="35" t="s">
        <v>480</v>
      </c>
      <c r="C504" s="3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27" t="str">
        <f t="shared" si="58"/>
        <v/>
      </c>
    </row>
    <row r="505" spans="1:8" x14ac:dyDescent="0.2">
      <c r="A505" s="38"/>
      <c r="B505" s="35" t="s">
        <v>481</v>
      </c>
      <c r="C505" s="32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27" t="str">
        <f t="shared" si="58"/>
        <v/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2</v>
      </c>
      <c r="D507" s="6">
        <v>0</v>
      </c>
      <c r="E507" s="7">
        <f t="shared" si="56"/>
        <v>2.0597322348094747E-3</v>
      </c>
      <c r="F507" s="7" t="str">
        <f t="shared" si="57"/>
        <v/>
      </c>
      <c r="G507" s="7">
        <f t="shared" si="59"/>
        <v>-1</v>
      </c>
      <c r="H507" s="27">
        <f t="shared" si="58"/>
        <v>-2.0597322348094747E-3</v>
      </c>
    </row>
    <row r="508" spans="1:8" x14ac:dyDescent="0.2">
      <c r="A508" s="38"/>
      <c r="B508" s="35" t="s">
        <v>484</v>
      </c>
      <c r="C508" s="32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27" t="str">
        <f t="shared" si="58"/>
        <v/>
      </c>
    </row>
    <row r="509" spans="1:8" x14ac:dyDescent="0.2">
      <c r="A509" s="38"/>
      <c r="B509" s="35" t="s">
        <v>485</v>
      </c>
      <c r="C509" s="3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27" t="str">
        <f t="shared" si="58"/>
        <v/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2</v>
      </c>
      <c r="D517" s="6">
        <v>64</v>
      </c>
      <c r="E517" s="7">
        <f t="shared" si="56"/>
        <v>2.0597322348094747E-3</v>
      </c>
      <c r="F517" s="7">
        <f t="shared" si="57"/>
        <v>4.3272481406355645E-2</v>
      </c>
      <c r="G517" s="7">
        <f t="shared" si="59"/>
        <v>31</v>
      </c>
      <c r="H517" s="27">
        <f t="shared" si="58"/>
        <v>6.3851699279093718E-2</v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1</v>
      </c>
      <c r="D519" s="6">
        <v>12</v>
      </c>
      <c r="E519" s="7">
        <f t="shared" si="56"/>
        <v>1.0298661174047373E-3</v>
      </c>
      <c r="F519" s="7">
        <f t="shared" si="57"/>
        <v>8.1135902636916835E-3</v>
      </c>
      <c r="G519" s="7">
        <f t="shared" si="59"/>
        <v>11</v>
      </c>
      <c r="H519" s="27">
        <f t="shared" si="58"/>
        <v>1.132852729145211E-2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47</v>
      </c>
      <c r="D530" s="6">
        <v>33</v>
      </c>
      <c r="E530" s="7">
        <f t="shared" si="56"/>
        <v>4.8403707518022657E-2</v>
      </c>
      <c r="F530" s="7">
        <f t="shared" si="57"/>
        <v>2.231237322515213E-2</v>
      </c>
      <c r="G530" s="7">
        <f t="shared" si="59"/>
        <v>-0.2978723404255319</v>
      </c>
      <c r="H530" s="27">
        <f t="shared" si="58"/>
        <v>-1.4418125643666322E-2</v>
      </c>
    </row>
    <row r="531" spans="1:8" x14ac:dyDescent="0.2">
      <c r="A531" s="38"/>
      <c r="B531" s="35" t="s">
        <v>507</v>
      </c>
      <c r="C531" s="3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4</v>
      </c>
      <c r="D534" s="6">
        <v>0</v>
      </c>
      <c r="E534" s="7">
        <f t="shared" si="56"/>
        <v>4.1194644696189494E-3</v>
      </c>
      <c r="F534" s="7" t="str">
        <f t="shared" si="57"/>
        <v/>
      </c>
      <c r="G534" s="7">
        <f t="shared" si="59"/>
        <v>-1</v>
      </c>
      <c r="H534" s="27">
        <f t="shared" si="58"/>
        <v>-4.1194644696189494E-3</v>
      </c>
    </row>
    <row r="535" spans="1:8" ht="25.5" x14ac:dyDescent="0.2">
      <c r="A535" s="38"/>
      <c r="B535" s="35" t="s">
        <v>511</v>
      </c>
      <c r="C535" s="32">
        <v>1</v>
      </c>
      <c r="D535" s="6">
        <v>1</v>
      </c>
      <c r="E535" s="7">
        <f t="shared" si="56"/>
        <v>1.0298661174047373E-3</v>
      </c>
      <c r="F535" s="7">
        <f t="shared" si="57"/>
        <v>6.7613252197430695E-4</v>
      </c>
      <c r="G535" s="7">
        <f t="shared" si="59"/>
        <v>0</v>
      </c>
      <c r="H535" s="27">
        <f t="shared" si="58"/>
        <v>0</v>
      </c>
    </row>
    <row r="536" spans="1:8" x14ac:dyDescent="0.2">
      <c r="A536" s="38"/>
      <c r="B536" s="35" t="s">
        <v>512</v>
      </c>
      <c r="C536" s="32">
        <v>0</v>
      </c>
      <c r="D536" s="6">
        <v>70</v>
      </c>
      <c r="E536" s="7" t="str">
        <f t="shared" si="56"/>
        <v/>
      </c>
      <c r="F536" s="7">
        <f t="shared" si="57"/>
        <v>4.7329276538201487E-2</v>
      </c>
      <c r="G536" s="7">
        <f t="shared" si="59"/>
        <v>1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25</v>
      </c>
      <c r="D537" s="6">
        <v>21</v>
      </c>
      <c r="E537" s="7">
        <f t="shared" si="56"/>
        <v>2.5746652935118436E-2</v>
      </c>
      <c r="F537" s="7">
        <f t="shared" si="57"/>
        <v>1.4198782961460446E-2</v>
      </c>
      <c r="G537" s="7">
        <f t="shared" si="59"/>
        <v>-0.16</v>
      </c>
      <c r="H537" s="27">
        <f t="shared" si="58"/>
        <v>-4.1194644696189494E-3</v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3</v>
      </c>
      <c r="E548" s="7" t="str">
        <f t="shared" si="56"/>
        <v/>
      </c>
      <c r="F548" s="7">
        <f t="shared" si="57"/>
        <v>2.0283975659229209E-3</v>
      </c>
      <c r="G548" s="7">
        <f t="shared" si="59"/>
        <v>1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1</v>
      </c>
      <c r="E549" s="7" t="str">
        <f t="shared" si="56"/>
        <v/>
      </c>
      <c r="F549" s="7">
        <f t="shared" si="57"/>
        <v>6.7613252197430695E-4</v>
      </c>
      <c r="G549" s="7">
        <f t="shared" si="59"/>
        <v>1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2</v>
      </c>
      <c r="D552" s="6">
        <v>20</v>
      </c>
      <c r="E552" s="7">
        <f t="shared" si="56"/>
        <v>2.0597322348094747E-3</v>
      </c>
      <c r="F552" s="7">
        <f t="shared" si="57"/>
        <v>1.3522650439486139E-2</v>
      </c>
      <c r="G552" s="7">
        <f t="shared" si="59"/>
        <v>9</v>
      </c>
      <c r="H552" s="27">
        <f t="shared" si="58"/>
        <v>1.8537590113285273E-2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6</v>
      </c>
      <c r="D555" s="6">
        <v>2</v>
      </c>
      <c r="E555" s="7">
        <f t="shared" si="60"/>
        <v>6.1791967044284241E-3</v>
      </c>
      <c r="F555" s="7">
        <f t="shared" si="61"/>
        <v>1.3522650439486139E-3</v>
      </c>
      <c r="G555" s="7">
        <f t="shared" ref="G555:G595" si="63">+IF(AND(C555=0,D555=0)," ",IF(C555=0,1,IF(D555=0,-1,(D555-C555)/C555)))</f>
        <v>-0.66666666666666663</v>
      </c>
      <c r="H555" s="27">
        <f t="shared" si="62"/>
        <v>-4.1194644696189494E-3</v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0</v>
      </c>
      <c r="D558" s="6">
        <v>0</v>
      </c>
      <c r="E558" s="7" t="str">
        <f t="shared" si="60"/>
        <v/>
      </c>
      <c r="F558" s="7" t="str">
        <f t="shared" si="61"/>
        <v/>
      </c>
      <c r="G558" s="7" t="str">
        <f t="shared" si="63"/>
        <v xml:space="preserve"> </v>
      </c>
      <c r="H558" s="27" t="str">
        <f t="shared" si="62"/>
        <v/>
      </c>
    </row>
    <row r="559" spans="1:8" x14ac:dyDescent="0.2">
      <c r="A559" s="38"/>
      <c r="B559" s="35" t="s">
        <v>535</v>
      </c>
      <c r="C559" s="32">
        <v>0</v>
      </c>
      <c r="D559" s="6">
        <v>1</v>
      </c>
      <c r="E559" s="7" t="str">
        <f t="shared" si="60"/>
        <v/>
      </c>
      <c r="F559" s="7">
        <f t="shared" si="61"/>
        <v>6.7613252197430695E-4</v>
      </c>
      <c r="G559" s="7">
        <f t="shared" si="63"/>
        <v>1</v>
      </c>
      <c r="H559" s="27" t="str">
        <f t="shared" si="62"/>
        <v/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1</v>
      </c>
      <c r="D561" s="6">
        <v>2</v>
      </c>
      <c r="E561" s="7">
        <f t="shared" si="60"/>
        <v>1.0298661174047373E-3</v>
      </c>
      <c r="F561" s="7">
        <f t="shared" si="61"/>
        <v>1.3522650439486139E-3</v>
      </c>
      <c r="G561" s="7">
        <f t="shared" si="63"/>
        <v>1</v>
      </c>
      <c r="H561" s="27">
        <f t="shared" si="62"/>
        <v>1.0298661174047373E-3</v>
      </c>
    </row>
    <row r="562" spans="1:8" x14ac:dyDescent="0.2">
      <c r="A562" s="38"/>
      <c r="B562" s="35" t="s">
        <v>538</v>
      </c>
      <c r="C562" s="32">
        <v>0</v>
      </c>
      <c r="D562" s="6">
        <v>1</v>
      </c>
      <c r="E562" s="7" t="str">
        <f t="shared" si="60"/>
        <v/>
      </c>
      <c r="F562" s="7">
        <f t="shared" si="61"/>
        <v>6.7613252197430695E-4</v>
      </c>
      <c r="G562" s="7">
        <f t="shared" si="63"/>
        <v>1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1</v>
      </c>
      <c r="D568" s="6">
        <v>0</v>
      </c>
      <c r="E568" s="7">
        <f t="shared" si="60"/>
        <v>1.0298661174047373E-3</v>
      </c>
      <c r="F568" s="7" t="str">
        <f t="shared" si="61"/>
        <v/>
      </c>
      <c r="G568" s="7">
        <f t="shared" si="63"/>
        <v>-1</v>
      </c>
      <c r="H568" s="27">
        <f t="shared" si="62"/>
        <v>-1.0298661174047373E-3</v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27" t="str">
        <f t="shared" si="62"/>
        <v/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0</v>
      </c>
      <c r="D574" s="6">
        <v>2</v>
      </c>
      <c r="E574" s="7" t="str">
        <f t="shared" si="60"/>
        <v/>
      </c>
      <c r="F574" s="7">
        <f t="shared" si="61"/>
        <v>1.3522650439486139E-3</v>
      </c>
      <c r="G574" s="7">
        <f t="shared" si="63"/>
        <v>1</v>
      </c>
      <c r="H574" s="27" t="str">
        <f t="shared" si="62"/>
        <v/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3</v>
      </c>
      <c r="D576" s="6">
        <v>0</v>
      </c>
      <c r="E576" s="7">
        <f t="shared" si="60"/>
        <v>3.089598352214212E-3</v>
      </c>
      <c r="F576" s="7" t="str">
        <f t="shared" si="61"/>
        <v/>
      </c>
      <c r="G576" s="7">
        <f t="shared" si="63"/>
        <v>-1</v>
      </c>
      <c r="H576" s="27">
        <f t="shared" si="62"/>
        <v>-3.089598352214212E-3</v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9</v>
      </c>
      <c r="D579" s="6">
        <v>22</v>
      </c>
      <c r="E579" s="7">
        <f t="shared" si="60"/>
        <v>9.2687950566426366E-3</v>
      </c>
      <c r="F579" s="7">
        <f t="shared" si="61"/>
        <v>1.4874915483434753E-2</v>
      </c>
      <c r="G579" s="7">
        <f t="shared" si="63"/>
        <v>1.4444444444444444</v>
      </c>
      <c r="H579" s="27">
        <f t="shared" si="62"/>
        <v>1.3388259526261586E-2</v>
      </c>
    </row>
    <row r="580" spans="1:8" ht="25.5" x14ac:dyDescent="0.2">
      <c r="A580" s="38"/>
      <c r="B580" s="35" t="s">
        <v>556</v>
      </c>
      <c r="C580" s="32">
        <v>16</v>
      </c>
      <c r="D580" s="6">
        <v>30</v>
      </c>
      <c r="E580" s="7">
        <f t="shared" si="60"/>
        <v>1.6477857878475798E-2</v>
      </c>
      <c r="F580" s="7">
        <f t="shared" si="61"/>
        <v>2.0283975659229209E-2</v>
      </c>
      <c r="G580" s="7">
        <f t="shared" si="63"/>
        <v>0.875</v>
      </c>
      <c r="H580" s="27">
        <f t="shared" si="62"/>
        <v>1.4418125643666322E-2</v>
      </c>
    </row>
    <row r="581" spans="1:8" x14ac:dyDescent="0.2">
      <c r="A581" s="38"/>
      <c r="B581" s="35" t="s">
        <v>557</v>
      </c>
      <c r="C581" s="32">
        <v>6</v>
      </c>
      <c r="D581" s="6">
        <v>19</v>
      </c>
      <c r="E581" s="7">
        <f t="shared" si="60"/>
        <v>6.1791967044284241E-3</v>
      </c>
      <c r="F581" s="7">
        <f t="shared" si="61"/>
        <v>1.2846517917511832E-2</v>
      </c>
      <c r="G581" s="7">
        <f t="shared" si="63"/>
        <v>2.1666666666666665</v>
      </c>
      <c r="H581" s="27">
        <f t="shared" si="62"/>
        <v>1.3388259526261584E-2</v>
      </c>
    </row>
    <row r="582" spans="1:8" x14ac:dyDescent="0.2">
      <c r="A582" s="38"/>
      <c r="B582" s="35" t="s">
        <v>558</v>
      </c>
      <c r="C582" s="32">
        <v>2</v>
      </c>
      <c r="D582" s="6">
        <v>0</v>
      </c>
      <c r="E582" s="7">
        <f t="shared" si="60"/>
        <v>2.0597322348094747E-3</v>
      </c>
      <c r="F582" s="7" t="str">
        <f t="shared" si="61"/>
        <v/>
      </c>
      <c r="G582" s="7">
        <f t="shared" si="63"/>
        <v>-1</v>
      </c>
      <c r="H582" s="27">
        <f t="shared" si="62"/>
        <v>-2.0597322348094747E-3</v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5</v>
      </c>
      <c r="D588" s="6">
        <v>2</v>
      </c>
      <c r="E588" s="7">
        <f t="shared" si="60"/>
        <v>5.1493305870236872E-3</v>
      </c>
      <c r="F588" s="7">
        <f t="shared" si="61"/>
        <v>1.3522650439486139E-3</v>
      </c>
      <c r="G588" s="7">
        <f t="shared" si="63"/>
        <v>-0.6</v>
      </c>
      <c r="H588" s="27">
        <f t="shared" si="62"/>
        <v>-3.089598352214212E-3</v>
      </c>
    </row>
    <row r="589" spans="1:8" x14ac:dyDescent="0.2">
      <c r="A589" s="38"/>
      <c r="B589" s="35" t="s">
        <v>565</v>
      </c>
      <c r="C589" s="3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27" t="str">
        <f t="shared" si="62"/>
        <v/>
      </c>
    </row>
    <row r="590" spans="1:8" ht="25.5" x14ac:dyDescent="0.2">
      <c r="A590" s="38"/>
      <c r="B590" s="35" t="s">
        <v>566</v>
      </c>
      <c r="C590" s="32">
        <v>1</v>
      </c>
      <c r="D590" s="6">
        <v>0</v>
      </c>
      <c r="E590" s="7">
        <f t="shared" si="60"/>
        <v>1.0298661174047373E-3</v>
      </c>
      <c r="F590" s="7" t="str">
        <f t="shared" si="61"/>
        <v/>
      </c>
      <c r="G590" s="7">
        <f t="shared" si="63"/>
        <v>-1</v>
      </c>
      <c r="H590" s="27">
        <f t="shared" si="62"/>
        <v>-1.0298661174047373E-3</v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398</v>
      </c>
      <c r="D601" s="20">
        <f>SUM(D602:D629)</f>
        <v>593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0.4899497487437186</v>
      </c>
      <c r="H601" s="21">
        <f t="shared" ref="H601:H629" si="66">+IF(OR(AND(E601=""),(G601="")),"",E601*G601)</f>
        <v>0.4899497487437186</v>
      </c>
    </row>
    <row r="602" spans="1:8" x14ac:dyDescent="0.2">
      <c r="A602" s="38"/>
      <c r="B602" s="34" t="s">
        <v>572</v>
      </c>
      <c r="C602" s="31">
        <v>2</v>
      </c>
      <c r="D602" s="24">
        <v>15</v>
      </c>
      <c r="E602" s="25">
        <f t="shared" si="64"/>
        <v>5.0251256281407036E-3</v>
      </c>
      <c r="F602" s="25">
        <f t="shared" si="65"/>
        <v>2.5295109612141653E-2</v>
      </c>
      <c r="G602" s="25">
        <f t="shared" ref="G602:G629" si="67">+IF(AND(C602=0,D602=0)," ",IF(C602=0,1,IF(D602=0,-1,(D602-C602)/C602)))</f>
        <v>6.5</v>
      </c>
      <c r="H602" s="26">
        <f t="shared" si="66"/>
        <v>3.2663316582914576E-2</v>
      </c>
    </row>
    <row r="603" spans="1:8" x14ac:dyDescent="0.2">
      <c r="A603" s="38"/>
      <c r="B603" s="35" t="s">
        <v>573</v>
      </c>
      <c r="C603" s="32">
        <v>5</v>
      </c>
      <c r="D603" s="6">
        <v>21</v>
      </c>
      <c r="E603" s="7">
        <f t="shared" si="64"/>
        <v>1.2562814070351759E-2</v>
      </c>
      <c r="F603" s="7">
        <f t="shared" si="65"/>
        <v>3.5413153456998317E-2</v>
      </c>
      <c r="G603" s="7">
        <f t="shared" si="67"/>
        <v>3.2</v>
      </c>
      <c r="H603" s="27">
        <f t="shared" si="66"/>
        <v>4.0201005025125636E-2</v>
      </c>
    </row>
    <row r="604" spans="1:8" ht="25.5" x14ac:dyDescent="0.2">
      <c r="A604" s="38"/>
      <c r="B604" s="35" t="s">
        <v>574</v>
      </c>
      <c r="C604" s="32">
        <v>27</v>
      </c>
      <c r="D604" s="6">
        <v>25</v>
      </c>
      <c r="E604" s="7">
        <f t="shared" si="64"/>
        <v>6.78391959798995E-2</v>
      </c>
      <c r="F604" s="7">
        <f t="shared" si="65"/>
        <v>4.2158516020236091E-2</v>
      </c>
      <c r="G604" s="7">
        <f t="shared" si="67"/>
        <v>-7.407407407407407E-2</v>
      </c>
      <c r="H604" s="27">
        <f t="shared" si="66"/>
        <v>-5.0251256281407036E-3</v>
      </c>
    </row>
    <row r="605" spans="1:8" x14ac:dyDescent="0.2">
      <c r="A605" s="38"/>
      <c r="B605" s="35" t="s">
        <v>575</v>
      </c>
      <c r="C605" s="32">
        <v>7</v>
      </c>
      <c r="D605" s="6">
        <v>15</v>
      </c>
      <c r="E605" s="7">
        <f t="shared" si="64"/>
        <v>1.7587939698492462E-2</v>
      </c>
      <c r="F605" s="7">
        <f t="shared" si="65"/>
        <v>2.5295109612141653E-2</v>
      </c>
      <c r="G605" s="7">
        <f t="shared" si="67"/>
        <v>1.1428571428571428</v>
      </c>
      <c r="H605" s="27">
        <f t="shared" si="66"/>
        <v>2.0100502512562814E-2</v>
      </c>
    </row>
    <row r="606" spans="1:8" x14ac:dyDescent="0.2">
      <c r="A606" s="38"/>
      <c r="B606" s="35" t="s">
        <v>576</v>
      </c>
      <c r="C606" s="32">
        <v>20</v>
      </c>
      <c r="D606" s="6">
        <v>8</v>
      </c>
      <c r="E606" s="7">
        <f t="shared" si="64"/>
        <v>5.0251256281407038E-2</v>
      </c>
      <c r="F606" s="7">
        <f t="shared" si="65"/>
        <v>1.3490725126475547E-2</v>
      </c>
      <c r="G606" s="7">
        <f t="shared" si="67"/>
        <v>-0.6</v>
      </c>
      <c r="H606" s="27">
        <f t="shared" si="66"/>
        <v>-3.015075376884422E-2</v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2</v>
      </c>
      <c r="D608" s="6">
        <v>0</v>
      </c>
      <c r="E608" s="7">
        <f t="shared" si="64"/>
        <v>5.0251256281407036E-3</v>
      </c>
      <c r="F608" s="7" t="str">
        <f t="shared" si="65"/>
        <v/>
      </c>
      <c r="G608" s="7">
        <f t="shared" si="67"/>
        <v>-1</v>
      </c>
      <c r="H608" s="27">
        <f t="shared" si="66"/>
        <v>-5.0251256281407036E-3</v>
      </c>
    </row>
    <row r="609" spans="1:8" x14ac:dyDescent="0.2">
      <c r="A609" s="38"/>
      <c r="B609" s="35" t="s">
        <v>579</v>
      </c>
      <c r="C609" s="32">
        <v>10</v>
      </c>
      <c r="D609" s="6">
        <v>1</v>
      </c>
      <c r="E609" s="7">
        <f t="shared" si="64"/>
        <v>2.5125628140703519E-2</v>
      </c>
      <c r="F609" s="7">
        <f t="shared" si="65"/>
        <v>1.6863406408094434E-3</v>
      </c>
      <c r="G609" s="7">
        <f t="shared" si="67"/>
        <v>-0.9</v>
      </c>
      <c r="H609" s="27">
        <f t="shared" si="66"/>
        <v>-2.2613065326633167E-2</v>
      </c>
    </row>
    <row r="610" spans="1:8" x14ac:dyDescent="0.2">
      <c r="A610" s="38"/>
      <c r="B610" s="35" t="s">
        <v>580</v>
      </c>
      <c r="C610" s="32">
        <v>14</v>
      </c>
      <c r="D610" s="6">
        <v>0</v>
      </c>
      <c r="E610" s="7">
        <f t="shared" si="64"/>
        <v>3.5175879396984924E-2</v>
      </c>
      <c r="F610" s="7" t="str">
        <f t="shared" si="65"/>
        <v/>
      </c>
      <c r="G610" s="7">
        <f t="shared" si="67"/>
        <v>-1</v>
      </c>
      <c r="H610" s="27">
        <f t="shared" si="66"/>
        <v>-3.5175879396984924E-2</v>
      </c>
    </row>
    <row r="611" spans="1:8" x14ac:dyDescent="0.2">
      <c r="A611" s="38"/>
      <c r="B611" s="35" t="s">
        <v>581</v>
      </c>
      <c r="C611" s="32">
        <v>1</v>
      </c>
      <c r="D611" s="6">
        <v>1</v>
      </c>
      <c r="E611" s="7">
        <f t="shared" si="64"/>
        <v>2.5125628140703518E-3</v>
      </c>
      <c r="F611" s="7">
        <f t="shared" si="65"/>
        <v>1.6863406408094434E-3</v>
      </c>
      <c r="G611" s="7">
        <f t="shared" si="67"/>
        <v>0</v>
      </c>
      <c r="H611" s="27">
        <f t="shared" si="66"/>
        <v>0</v>
      </c>
    </row>
    <row r="612" spans="1:8" x14ac:dyDescent="0.2">
      <c r="A612" s="38"/>
      <c r="B612" s="35" t="s">
        <v>582</v>
      </c>
      <c r="C612" s="32">
        <v>3</v>
      </c>
      <c r="D612" s="6">
        <v>5</v>
      </c>
      <c r="E612" s="7">
        <f t="shared" si="64"/>
        <v>7.537688442211055E-3</v>
      </c>
      <c r="F612" s="7">
        <f t="shared" si="65"/>
        <v>8.4317032040472171E-3</v>
      </c>
      <c r="G612" s="7">
        <f t="shared" si="67"/>
        <v>0.66666666666666663</v>
      </c>
      <c r="H612" s="27">
        <f t="shared" si="66"/>
        <v>5.0251256281407027E-3</v>
      </c>
    </row>
    <row r="613" spans="1:8" x14ac:dyDescent="0.2">
      <c r="A613" s="38"/>
      <c r="B613" s="35" t="s">
        <v>583</v>
      </c>
      <c r="C613" s="32">
        <v>0</v>
      </c>
      <c r="D613" s="6">
        <v>1</v>
      </c>
      <c r="E613" s="7" t="str">
        <f t="shared" si="64"/>
        <v/>
      </c>
      <c r="F613" s="7">
        <f t="shared" si="65"/>
        <v>1.6863406408094434E-3</v>
      </c>
      <c r="G613" s="7">
        <f t="shared" si="67"/>
        <v>1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27" t="str">
        <f t="shared" si="66"/>
        <v/>
      </c>
    </row>
    <row r="617" spans="1:8" x14ac:dyDescent="0.2">
      <c r="A617" s="38"/>
      <c r="B617" s="35" t="s">
        <v>587</v>
      </c>
      <c r="C617" s="32">
        <v>7</v>
      </c>
      <c r="D617" s="6">
        <v>62</v>
      </c>
      <c r="E617" s="7">
        <f t="shared" si="64"/>
        <v>1.7587939698492462E-2</v>
      </c>
      <c r="F617" s="7">
        <f t="shared" si="65"/>
        <v>0.1045531197301855</v>
      </c>
      <c r="G617" s="7">
        <f t="shared" si="67"/>
        <v>7.8571428571428568</v>
      </c>
      <c r="H617" s="27">
        <f t="shared" si="66"/>
        <v>0.13819095477386933</v>
      </c>
    </row>
    <row r="618" spans="1:8" x14ac:dyDescent="0.2">
      <c r="A618" s="38"/>
      <c r="B618" s="35" t="s">
        <v>588</v>
      </c>
      <c r="C618" s="32">
        <v>3</v>
      </c>
      <c r="D618" s="6">
        <v>0</v>
      </c>
      <c r="E618" s="7">
        <f t="shared" si="64"/>
        <v>7.537688442211055E-3</v>
      </c>
      <c r="F618" s="7" t="str">
        <f t="shared" si="65"/>
        <v/>
      </c>
      <c r="G618" s="7">
        <f t="shared" si="67"/>
        <v>-1</v>
      </c>
      <c r="H618" s="27">
        <f t="shared" si="66"/>
        <v>-7.537688442211055E-3</v>
      </c>
    </row>
    <row r="619" spans="1:8" x14ac:dyDescent="0.2">
      <c r="A619" s="38"/>
      <c r="B619" s="35" t="s">
        <v>589</v>
      </c>
      <c r="C619" s="32">
        <v>9</v>
      </c>
      <c r="D619" s="6">
        <v>35</v>
      </c>
      <c r="E619" s="7">
        <f t="shared" si="64"/>
        <v>2.2613065326633167E-2</v>
      </c>
      <c r="F619" s="7">
        <f t="shared" si="65"/>
        <v>5.9021922428330521E-2</v>
      </c>
      <c r="G619" s="7">
        <f t="shared" si="67"/>
        <v>2.8888888888888888</v>
      </c>
      <c r="H619" s="27">
        <f t="shared" si="66"/>
        <v>6.5326633165829151E-2</v>
      </c>
    </row>
    <row r="620" spans="1:8" x14ac:dyDescent="0.2">
      <c r="A620" s="38"/>
      <c r="B620" s="35" t="s">
        <v>590</v>
      </c>
      <c r="C620" s="32">
        <v>50</v>
      </c>
      <c r="D620" s="6">
        <v>84</v>
      </c>
      <c r="E620" s="7">
        <f t="shared" si="64"/>
        <v>0.12562814070351758</v>
      </c>
      <c r="F620" s="7">
        <f t="shared" si="65"/>
        <v>0.14165261382799327</v>
      </c>
      <c r="G620" s="7">
        <f t="shared" si="67"/>
        <v>0.68</v>
      </c>
      <c r="H620" s="27">
        <f t="shared" si="66"/>
        <v>8.5427135678391955E-2</v>
      </c>
    </row>
    <row r="621" spans="1:8" x14ac:dyDescent="0.2">
      <c r="A621" s="38"/>
      <c r="B621" s="35" t="s">
        <v>591</v>
      </c>
      <c r="C621" s="3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27" t="str">
        <f t="shared" si="66"/>
        <v/>
      </c>
    </row>
    <row r="622" spans="1:8" x14ac:dyDescent="0.2">
      <c r="A622" s="38"/>
      <c r="B622" s="35" t="s">
        <v>592</v>
      </c>
      <c r="C622" s="32">
        <v>0</v>
      </c>
      <c r="D622" s="6">
        <v>2</v>
      </c>
      <c r="E622" s="7" t="str">
        <f t="shared" si="64"/>
        <v/>
      </c>
      <c r="F622" s="7">
        <f t="shared" si="65"/>
        <v>3.3726812816188868E-3</v>
      </c>
      <c r="G622" s="7">
        <f t="shared" si="67"/>
        <v>1</v>
      </c>
      <c r="H622" s="27" t="str">
        <f t="shared" si="66"/>
        <v/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0</v>
      </c>
      <c r="D625" s="6">
        <v>2</v>
      </c>
      <c r="E625" s="7" t="str">
        <f t="shared" si="64"/>
        <v/>
      </c>
      <c r="F625" s="7">
        <f t="shared" si="65"/>
        <v>3.3726812816188868E-3</v>
      </c>
      <c r="G625" s="7">
        <f t="shared" si="67"/>
        <v>1</v>
      </c>
      <c r="H625" s="27" t="str">
        <f t="shared" si="66"/>
        <v/>
      </c>
    </row>
    <row r="626" spans="1:8" x14ac:dyDescent="0.2">
      <c r="A626" s="38"/>
      <c r="B626" s="35" t="s">
        <v>596</v>
      </c>
      <c r="C626" s="32">
        <v>0</v>
      </c>
      <c r="D626" s="6">
        <v>1</v>
      </c>
      <c r="E626" s="7" t="str">
        <f t="shared" si="64"/>
        <v/>
      </c>
      <c r="F626" s="7">
        <f t="shared" si="65"/>
        <v>1.6863406408094434E-3</v>
      </c>
      <c r="G626" s="7">
        <f t="shared" si="67"/>
        <v>1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0</v>
      </c>
      <c r="D628" s="6">
        <v>3</v>
      </c>
      <c r="E628" s="7" t="str">
        <f t="shared" si="64"/>
        <v/>
      </c>
      <c r="F628" s="7">
        <f t="shared" si="65"/>
        <v>5.0590219224283303E-3</v>
      </c>
      <c r="G628" s="7">
        <f t="shared" si="67"/>
        <v>1</v>
      </c>
      <c r="H628" s="27" t="str">
        <f t="shared" si="66"/>
        <v/>
      </c>
    </row>
    <row r="629" spans="1:8" ht="26.25" thickBot="1" x14ac:dyDescent="0.25">
      <c r="A629" s="38"/>
      <c r="B629" s="36" t="s">
        <v>599</v>
      </c>
      <c r="C629" s="33">
        <v>238</v>
      </c>
      <c r="D629" s="28">
        <v>312</v>
      </c>
      <c r="E629" s="29">
        <f t="shared" si="64"/>
        <v>0.59798994974874375</v>
      </c>
      <c r="F629" s="29">
        <f t="shared" si="65"/>
        <v>0.52613827993254636</v>
      </c>
      <c r="G629" s="29">
        <f t="shared" si="67"/>
        <v>0.31092436974789917</v>
      </c>
      <c r="H629" s="30">
        <f t="shared" si="66"/>
        <v>0.18592964824120606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.75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650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651</v>
      </c>
      <c r="C8" s="20">
        <f>+C19+C76+C181+C362+C601</f>
        <v>5309</v>
      </c>
      <c r="D8" s="20">
        <f>+D19+D76+D181+D362+D601</f>
        <v>5313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7.5343755886230932E-4</v>
      </c>
      <c r="H8" s="21">
        <f t="shared" ref="H8:H13" si="1">+IF(OR(AND(E8=""),(G8="")),"",E8*G8)</f>
        <v>7.5343755886230932E-4</v>
      </c>
    </row>
    <row r="9" spans="1:8" x14ac:dyDescent="0.2">
      <c r="A9" s="38"/>
      <c r="B9" s="34" t="s">
        <v>6</v>
      </c>
      <c r="C9" s="31">
        <f>+C19</f>
        <v>58</v>
      </c>
      <c r="D9" s="24">
        <f>+D19</f>
        <v>36</v>
      </c>
      <c r="E9" s="25">
        <f t="shared" ref="E9:F13" si="2">+C9/C$8</f>
        <v>1.0924844603503485E-2</v>
      </c>
      <c r="F9" s="25">
        <f t="shared" si="2"/>
        <v>6.7758328627893849E-3</v>
      </c>
      <c r="G9" s="25">
        <f t="shared" si="0"/>
        <v>-0.37931034482758619</v>
      </c>
      <c r="H9" s="26">
        <f t="shared" si="1"/>
        <v>-4.1439065737427011E-3</v>
      </c>
    </row>
    <row r="10" spans="1:8" x14ac:dyDescent="0.2">
      <c r="A10" s="38"/>
      <c r="B10" s="35" t="s">
        <v>7</v>
      </c>
      <c r="C10" s="32">
        <f>+C76</f>
        <v>273</v>
      </c>
      <c r="D10" s="6">
        <f>+D76</f>
        <v>206</v>
      </c>
      <c r="E10" s="7">
        <f t="shared" si="2"/>
        <v>5.1422113392352607E-2</v>
      </c>
      <c r="F10" s="7">
        <f t="shared" si="2"/>
        <v>3.8772821381517032E-2</v>
      </c>
      <c r="G10" s="7">
        <f t="shared" si="0"/>
        <v>-0.24542124542124541</v>
      </c>
      <c r="H10" s="27">
        <f t="shared" si="1"/>
        <v>-1.2620079110943679E-2</v>
      </c>
    </row>
    <row r="11" spans="1:8" ht="25.5" x14ac:dyDescent="0.2">
      <c r="A11" s="38"/>
      <c r="B11" s="35" t="s">
        <v>8</v>
      </c>
      <c r="C11" s="32">
        <f>+C181</f>
        <v>474</v>
      </c>
      <c r="D11" s="6">
        <f>+D181</f>
        <v>591</v>
      </c>
      <c r="E11" s="7">
        <f t="shared" si="2"/>
        <v>8.9282350725183646E-2</v>
      </c>
      <c r="F11" s="7">
        <f t="shared" si="2"/>
        <v>0.11123658949745906</v>
      </c>
      <c r="G11" s="7">
        <f t="shared" si="0"/>
        <v>0.24683544303797469</v>
      </c>
      <c r="H11" s="27">
        <f t="shared" si="1"/>
        <v>2.2038048596722547E-2</v>
      </c>
    </row>
    <row r="12" spans="1:8" x14ac:dyDescent="0.2">
      <c r="A12" s="38"/>
      <c r="B12" s="35" t="s">
        <v>9</v>
      </c>
      <c r="C12" s="32">
        <f>+C362</f>
        <v>3915</v>
      </c>
      <c r="D12" s="6">
        <f>+D362</f>
        <v>3763</v>
      </c>
      <c r="E12" s="7">
        <f t="shared" si="2"/>
        <v>0.7374270107364852</v>
      </c>
      <c r="F12" s="7">
        <f t="shared" si="2"/>
        <v>0.70826275174101261</v>
      </c>
      <c r="G12" s="7">
        <f t="shared" si="0"/>
        <v>-3.8825031928480205E-2</v>
      </c>
      <c r="H12" s="27">
        <f t="shared" si="1"/>
        <v>-2.8630627236767753E-2</v>
      </c>
    </row>
    <row r="13" spans="1:8" ht="15.75" thickBot="1" x14ac:dyDescent="0.25">
      <c r="A13" s="38"/>
      <c r="B13" s="36" t="s">
        <v>10</v>
      </c>
      <c r="C13" s="33">
        <f>+C601</f>
        <v>589</v>
      </c>
      <c r="D13" s="28">
        <f>+D601</f>
        <v>717</v>
      </c>
      <c r="E13" s="29">
        <f t="shared" si="2"/>
        <v>0.11094368054247504</v>
      </c>
      <c r="F13" s="29">
        <f t="shared" si="2"/>
        <v>0.13495200451722192</v>
      </c>
      <c r="G13" s="29">
        <f t="shared" si="0"/>
        <v>0.21731748726655348</v>
      </c>
      <c r="H13" s="30">
        <f t="shared" si="1"/>
        <v>2.4110001883593895E-2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58</v>
      </c>
      <c r="D19" s="20">
        <f>SUM(D20:D70)</f>
        <v>36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-0.37931034482758619</v>
      </c>
      <c r="H19" s="21">
        <f t="shared" ref="H19:H50" si="5">+IF(OR(AND(E19=""),(G19="")),"",E19*G19)</f>
        <v>-0.37931034482758619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1</v>
      </c>
      <c r="D26" s="6">
        <v>0</v>
      </c>
      <c r="E26" s="7">
        <f t="shared" si="3"/>
        <v>1.7241379310344827E-2</v>
      </c>
      <c r="F26" s="7" t="str">
        <f t="shared" si="4"/>
        <v/>
      </c>
      <c r="G26" s="7">
        <f t="shared" si="6"/>
        <v>-1</v>
      </c>
      <c r="H26" s="27">
        <f t="shared" si="5"/>
        <v>-1.7241379310344827E-2</v>
      </c>
    </row>
    <row r="27" spans="1:8" x14ac:dyDescent="0.2">
      <c r="A27" s="38"/>
      <c r="B27" s="35" t="s">
        <v>21</v>
      </c>
      <c r="C27" s="32">
        <v>0</v>
      </c>
      <c r="D27" s="6">
        <v>4</v>
      </c>
      <c r="E27" s="7" t="str">
        <f t="shared" si="3"/>
        <v/>
      </c>
      <c r="F27" s="7">
        <f t="shared" si="4"/>
        <v>0.1111111111111111</v>
      </c>
      <c r="G27" s="7">
        <f t="shared" si="6"/>
        <v>1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0</v>
      </c>
      <c r="D28" s="6">
        <v>1</v>
      </c>
      <c r="E28" s="7" t="str">
        <f t="shared" si="3"/>
        <v/>
      </c>
      <c r="F28" s="7">
        <f t="shared" si="4"/>
        <v>2.7777777777777776E-2</v>
      </c>
      <c r="G28" s="7">
        <f t="shared" si="6"/>
        <v>1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1</v>
      </c>
      <c r="D29" s="6">
        <v>0</v>
      </c>
      <c r="E29" s="7">
        <f t="shared" si="3"/>
        <v>1.7241379310344827E-2</v>
      </c>
      <c r="F29" s="7" t="str">
        <f t="shared" si="4"/>
        <v/>
      </c>
      <c r="G29" s="7">
        <f t="shared" si="6"/>
        <v>-1</v>
      </c>
      <c r="H29" s="27">
        <f t="shared" si="5"/>
        <v>-1.7241379310344827E-2</v>
      </c>
    </row>
    <row r="30" spans="1:8" x14ac:dyDescent="0.2">
      <c r="A30" s="38"/>
      <c r="B30" s="35" t="s">
        <v>24</v>
      </c>
      <c r="C30" s="32">
        <v>11</v>
      </c>
      <c r="D30" s="6">
        <v>17</v>
      </c>
      <c r="E30" s="7">
        <f t="shared" si="3"/>
        <v>0.18965517241379309</v>
      </c>
      <c r="F30" s="7">
        <f t="shared" si="4"/>
        <v>0.47222222222222221</v>
      </c>
      <c r="G30" s="7">
        <f t="shared" si="6"/>
        <v>0.54545454545454541</v>
      </c>
      <c r="H30" s="27">
        <f t="shared" si="5"/>
        <v>0.10344827586206895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27" t="str">
        <f t="shared" si="5"/>
        <v/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1</v>
      </c>
      <c r="D38" s="6">
        <v>1</v>
      </c>
      <c r="E38" s="7">
        <f t="shared" si="3"/>
        <v>1.7241379310344827E-2</v>
      </c>
      <c r="F38" s="7">
        <f t="shared" si="4"/>
        <v>2.7777777777777776E-2</v>
      </c>
      <c r="G38" s="7">
        <f t="shared" si="6"/>
        <v>0</v>
      </c>
      <c r="H38" s="27">
        <f t="shared" si="5"/>
        <v>0</v>
      </c>
    </row>
    <row r="39" spans="1:8" x14ac:dyDescent="0.2">
      <c r="A39" s="38"/>
      <c r="B39" s="35" t="s">
        <v>33</v>
      </c>
      <c r="C39" s="32">
        <v>0</v>
      </c>
      <c r="D39" s="6">
        <v>1</v>
      </c>
      <c r="E39" s="7" t="str">
        <f t="shared" si="3"/>
        <v/>
      </c>
      <c r="F39" s="7">
        <f t="shared" si="4"/>
        <v>2.7777777777777776E-2</v>
      </c>
      <c r="G39" s="7">
        <f t="shared" si="6"/>
        <v>1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1</v>
      </c>
      <c r="D47" s="6">
        <v>0</v>
      </c>
      <c r="E47" s="7">
        <f t="shared" si="3"/>
        <v>1.7241379310344827E-2</v>
      </c>
      <c r="F47" s="7" t="str">
        <f t="shared" si="4"/>
        <v/>
      </c>
      <c r="G47" s="7">
        <f t="shared" si="6"/>
        <v>-1</v>
      </c>
      <c r="H47" s="27">
        <f t="shared" si="5"/>
        <v>-1.7241379310344827E-2</v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12</v>
      </c>
      <c r="D50" s="6">
        <v>6</v>
      </c>
      <c r="E50" s="7">
        <f t="shared" si="3"/>
        <v>0.20689655172413793</v>
      </c>
      <c r="F50" s="7">
        <f t="shared" si="4"/>
        <v>0.16666666666666666</v>
      </c>
      <c r="G50" s="7">
        <f t="shared" si="6"/>
        <v>-0.5</v>
      </c>
      <c r="H50" s="27">
        <f t="shared" si="5"/>
        <v>-0.10344827586206896</v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6</v>
      </c>
      <c r="D54" s="6">
        <v>0</v>
      </c>
      <c r="E54" s="7">
        <f t="shared" si="7"/>
        <v>0.10344827586206896</v>
      </c>
      <c r="F54" s="7" t="str">
        <f t="shared" si="8"/>
        <v/>
      </c>
      <c r="G54" s="7">
        <f t="shared" si="10"/>
        <v>-1</v>
      </c>
      <c r="H54" s="27">
        <f t="shared" si="9"/>
        <v>-0.10344827586206896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18</v>
      </c>
      <c r="D61" s="6">
        <v>0</v>
      </c>
      <c r="E61" s="7">
        <f t="shared" si="7"/>
        <v>0.31034482758620691</v>
      </c>
      <c r="F61" s="7" t="str">
        <f t="shared" si="8"/>
        <v/>
      </c>
      <c r="G61" s="7">
        <f t="shared" si="10"/>
        <v>-1</v>
      </c>
      <c r="H61" s="27">
        <f t="shared" si="9"/>
        <v>-0.31034482758620691</v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2</v>
      </c>
      <c r="E63" s="7" t="str">
        <f t="shared" si="7"/>
        <v/>
      </c>
      <c r="F63" s="7">
        <f t="shared" si="8"/>
        <v>5.5555555555555552E-2</v>
      </c>
      <c r="G63" s="7">
        <f t="shared" si="10"/>
        <v>1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3</v>
      </c>
      <c r="D64" s="6">
        <v>3</v>
      </c>
      <c r="E64" s="7">
        <f t="shared" si="7"/>
        <v>5.1724137931034482E-2</v>
      </c>
      <c r="F64" s="7">
        <f t="shared" si="8"/>
        <v>8.3333333333333329E-2</v>
      </c>
      <c r="G64" s="7">
        <f t="shared" si="10"/>
        <v>0</v>
      </c>
      <c r="H64" s="27">
        <f t="shared" si="9"/>
        <v>0</v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1</v>
      </c>
      <c r="E68" s="7" t="str">
        <f t="shared" si="7"/>
        <v/>
      </c>
      <c r="F68" s="7">
        <f t="shared" si="8"/>
        <v>2.7777777777777776E-2</v>
      </c>
      <c r="G68" s="7">
        <f t="shared" si="10"/>
        <v>1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4</v>
      </c>
      <c r="D69" s="6">
        <v>0</v>
      </c>
      <c r="E69" s="7">
        <f t="shared" si="7"/>
        <v>6.8965517241379309E-2</v>
      </c>
      <c r="F69" s="7" t="str">
        <f t="shared" si="8"/>
        <v/>
      </c>
      <c r="G69" s="7">
        <f t="shared" si="10"/>
        <v>-1</v>
      </c>
      <c r="H69" s="27">
        <f t="shared" si="9"/>
        <v>-6.8965517241379309E-2</v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273</v>
      </c>
      <c r="D76" s="20">
        <f>SUM(D77:D175)</f>
        <v>206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-0.24542124542124541</v>
      </c>
      <c r="H76" s="21">
        <f t="shared" ref="H76:H107" si="13">+IF(OR(AND(E76=""),(G76="")),"",E76*G76)</f>
        <v>-0.24542124542124541</v>
      </c>
    </row>
    <row r="77" spans="1:8" x14ac:dyDescent="0.2">
      <c r="A77" s="38"/>
      <c r="B77" s="34" t="s">
        <v>65</v>
      </c>
      <c r="C77" s="31">
        <v>9</v>
      </c>
      <c r="D77" s="24">
        <v>4</v>
      </c>
      <c r="E77" s="25">
        <f t="shared" si="11"/>
        <v>3.2967032967032968E-2</v>
      </c>
      <c r="F77" s="25">
        <f t="shared" si="12"/>
        <v>1.9417475728155338E-2</v>
      </c>
      <c r="G77" s="25">
        <f t="shared" ref="G77:G108" si="14">+IF(AND(C77=0,D77=0)," ",IF(C77=0,1,IF(D77=0,-1,(D77-C77)/C77)))</f>
        <v>-0.55555555555555558</v>
      </c>
      <c r="H77" s="26">
        <f t="shared" si="13"/>
        <v>-1.8315018315018316E-2</v>
      </c>
    </row>
    <row r="78" spans="1:8" x14ac:dyDescent="0.2">
      <c r="A78" s="38"/>
      <c r="B78" s="35" t="s">
        <v>66</v>
      </c>
      <c r="C78" s="3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27" t="str">
        <f t="shared" si="13"/>
        <v/>
      </c>
    </row>
    <row r="79" spans="1:8" x14ac:dyDescent="0.2">
      <c r="A79" s="38"/>
      <c r="B79" s="35" t="s">
        <v>67</v>
      </c>
      <c r="C79" s="32">
        <v>0</v>
      </c>
      <c r="D79" s="6">
        <v>2</v>
      </c>
      <c r="E79" s="7" t="str">
        <f t="shared" si="11"/>
        <v/>
      </c>
      <c r="F79" s="7">
        <f t="shared" si="12"/>
        <v>9.7087378640776691E-3</v>
      </c>
      <c r="G79" s="7">
        <f t="shared" si="14"/>
        <v>1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7</v>
      </c>
      <c r="D80" s="6">
        <v>11</v>
      </c>
      <c r="E80" s="7">
        <f t="shared" si="11"/>
        <v>2.564102564102564E-2</v>
      </c>
      <c r="F80" s="7">
        <f t="shared" si="12"/>
        <v>5.3398058252427182E-2</v>
      </c>
      <c r="G80" s="7">
        <f t="shared" si="14"/>
        <v>0.5714285714285714</v>
      </c>
      <c r="H80" s="27">
        <f t="shared" si="13"/>
        <v>1.465201465201465E-2</v>
      </c>
    </row>
    <row r="81" spans="1:8" ht="25.5" x14ac:dyDescent="0.2">
      <c r="A81" s="38"/>
      <c r="B81" s="35" t="s">
        <v>69</v>
      </c>
      <c r="C81" s="32">
        <v>23</v>
      </c>
      <c r="D81" s="6">
        <v>7</v>
      </c>
      <c r="E81" s="7">
        <f t="shared" si="11"/>
        <v>8.4249084249084255E-2</v>
      </c>
      <c r="F81" s="7">
        <f t="shared" si="12"/>
        <v>3.3980582524271843E-2</v>
      </c>
      <c r="G81" s="7">
        <f t="shared" si="14"/>
        <v>-0.69565217391304346</v>
      </c>
      <c r="H81" s="27">
        <f t="shared" si="13"/>
        <v>-5.8608058608058608E-2</v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5</v>
      </c>
      <c r="D83" s="6">
        <v>5</v>
      </c>
      <c r="E83" s="7">
        <f t="shared" si="11"/>
        <v>1.8315018315018316E-2</v>
      </c>
      <c r="F83" s="7">
        <f t="shared" si="12"/>
        <v>2.4271844660194174E-2</v>
      </c>
      <c r="G83" s="7">
        <f t="shared" si="14"/>
        <v>0</v>
      </c>
      <c r="H83" s="27">
        <f t="shared" si="13"/>
        <v>0</v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2</v>
      </c>
      <c r="D92" s="6">
        <v>1</v>
      </c>
      <c r="E92" s="7">
        <f t="shared" si="11"/>
        <v>7.326007326007326E-3</v>
      </c>
      <c r="F92" s="7">
        <f t="shared" si="12"/>
        <v>4.8543689320388345E-3</v>
      </c>
      <c r="G92" s="7">
        <f t="shared" si="14"/>
        <v>-0.5</v>
      </c>
      <c r="H92" s="27">
        <f t="shared" si="13"/>
        <v>-3.663003663003663E-3</v>
      </c>
    </row>
    <row r="93" spans="1:8" x14ac:dyDescent="0.2">
      <c r="A93" s="38"/>
      <c r="B93" s="35" t="s">
        <v>81</v>
      </c>
      <c r="C93" s="3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0</v>
      </c>
      <c r="D94" s="6">
        <v>1</v>
      </c>
      <c r="E94" s="7" t="str">
        <f t="shared" si="11"/>
        <v/>
      </c>
      <c r="F94" s="7">
        <f t="shared" si="12"/>
        <v>4.8543689320388345E-3</v>
      </c>
      <c r="G94" s="7">
        <f t="shared" si="14"/>
        <v>1</v>
      </c>
      <c r="H94" s="27" t="str">
        <f t="shared" si="13"/>
        <v/>
      </c>
    </row>
    <row r="95" spans="1:8" x14ac:dyDescent="0.2">
      <c r="A95" s="38"/>
      <c r="B95" s="35" t="s">
        <v>83</v>
      </c>
      <c r="C95" s="32">
        <v>3</v>
      </c>
      <c r="D95" s="6">
        <v>0</v>
      </c>
      <c r="E95" s="7">
        <f t="shared" si="11"/>
        <v>1.098901098901099E-2</v>
      </c>
      <c r="F95" s="7" t="str">
        <f t="shared" si="12"/>
        <v/>
      </c>
      <c r="G95" s="7">
        <f t="shared" si="14"/>
        <v>-1</v>
      </c>
      <c r="H95" s="27">
        <f t="shared" si="13"/>
        <v>-1.098901098901099E-2</v>
      </c>
    </row>
    <row r="96" spans="1:8" x14ac:dyDescent="0.2">
      <c r="A96" s="38"/>
      <c r="B96" s="35" t="s">
        <v>84</v>
      </c>
      <c r="C96" s="32">
        <v>101</v>
      </c>
      <c r="D96" s="6">
        <v>0</v>
      </c>
      <c r="E96" s="7">
        <f t="shared" si="11"/>
        <v>0.36996336996336998</v>
      </c>
      <c r="F96" s="7" t="str">
        <f t="shared" si="12"/>
        <v/>
      </c>
      <c r="G96" s="7">
        <f t="shared" si="14"/>
        <v>-1</v>
      </c>
      <c r="H96" s="27">
        <f t="shared" si="13"/>
        <v>-0.36996336996336998</v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0</v>
      </c>
      <c r="D98" s="6">
        <v>4</v>
      </c>
      <c r="E98" s="7" t="str">
        <f t="shared" si="11"/>
        <v/>
      </c>
      <c r="F98" s="7">
        <f t="shared" si="12"/>
        <v>1.9417475728155338E-2</v>
      </c>
      <c r="G98" s="7">
        <f t="shared" si="14"/>
        <v>1</v>
      </c>
      <c r="H98" s="27" t="str">
        <f t="shared" si="13"/>
        <v/>
      </c>
    </row>
    <row r="99" spans="1:8" x14ac:dyDescent="0.2">
      <c r="A99" s="38"/>
      <c r="B99" s="35" t="s">
        <v>87</v>
      </c>
      <c r="C99" s="32">
        <v>2</v>
      </c>
      <c r="D99" s="6">
        <v>11</v>
      </c>
      <c r="E99" s="7">
        <f t="shared" si="11"/>
        <v>7.326007326007326E-3</v>
      </c>
      <c r="F99" s="7">
        <f t="shared" si="12"/>
        <v>5.3398058252427182E-2</v>
      </c>
      <c r="G99" s="7">
        <f t="shared" si="14"/>
        <v>4.5</v>
      </c>
      <c r="H99" s="27">
        <f t="shared" si="13"/>
        <v>3.2967032967032968E-2</v>
      </c>
    </row>
    <row r="100" spans="1:8" x14ac:dyDescent="0.2">
      <c r="A100" s="38"/>
      <c r="B100" s="35" t="s">
        <v>88</v>
      </c>
      <c r="C100" s="32">
        <v>1</v>
      </c>
      <c r="D100" s="6">
        <v>2</v>
      </c>
      <c r="E100" s="7">
        <f t="shared" si="11"/>
        <v>3.663003663003663E-3</v>
      </c>
      <c r="F100" s="7">
        <f t="shared" si="12"/>
        <v>9.7087378640776691E-3</v>
      </c>
      <c r="G100" s="7">
        <f t="shared" si="14"/>
        <v>1</v>
      </c>
      <c r="H100" s="27">
        <f t="shared" si="13"/>
        <v>3.663003663003663E-3</v>
      </c>
    </row>
    <row r="101" spans="1:8" x14ac:dyDescent="0.2">
      <c r="A101" s="38"/>
      <c r="B101" s="35" t="s">
        <v>89</v>
      </c>
      <c r="C101" s="32">
        <v>1</v>
      </c>
      <c r="D101" s="6">
        <v>0</v>
      </c>
      <c r="E101" s="7">
        <f t="shared" si="11"/>
        <v>3.663003663003663E-3</v>
      </c>
      <c r="F101" s="7" t="str">
        <f t="shared" si="12"/>
        <v/>
      </c>
      <c r="G101" s="7">
        <f t="shared" si="14"/>
        <v>-1</v>
      </c>
      <c r="H101" s="27">
        <f t="shared" si="13"/>
        <v>-3.663003663003663E-3</v>
      </c>
    </row>
    <row r="102" spans="1:8" x14ac:dyDescent="0.2">
      <c r="A102" s="38"/>
      <c r="B102" s="35" t="s">
        <v>90</v>
      </c>
      <c r="C102" s="3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0</v>
      </c>
      <c r="D103" s="6">
        <v>1</v>
      </c>
      <c r="E103" s="7" t="str">
        <f t="shared" si="11"/>
        <v/>
      </c>
      <c r="F103" s="7">
        <f t="shared" si="12"/>
        <v>4.8543689320388345E-3</v>
      </c>
      <c r="G103" s="7">
        <f t="shared" si="14"/>
        <v>1</v>
      </c>
      <c r="H103" s="27" t="str">
        <f t="shared" si="13"/>
        <v/>
      </c>
    </row>
    <row r="104" spans="1:8" x14ac:dyDescent="0.2">
      <c r="A104" s="38"/>
      <c r="B104" s="35" t="s">
        <v>92</v>
      </c>
      <c r="C104" s="32">
        <v>1</v>
      </c>
      <c r="D104" s="6">
        <v>0</v>
      </c>
      <c r="E104" s="7">
        <f t="shared" si="11"/>
        <v>3.663003663003663E-3</v>
      </c>
      <c r="F104" s="7" t="str">
        <f t="shared" si="12"/>
        <v/>
      </c>
      <c r="G104" s="7">
        <f t="shared" si="14"/>
        <v>-1</v>
      </c>
      <c r="H104" s="27">
        <f t="shared" si="13"/>
        <v>-3.663003663003663E-3</v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7</v>
      </c>
      <c r="D106" s="6">
        <v>23</v>
      </c>
      <c r="E106" s="7">
        <f t="shared" si="11"/>
        <v>2.564102564102564E-2</v>
      </c>
      <c r="F106" s="7">
        <f t="shared" si="12"/>
        <v>0.11165048543689321</v>
      </c>
      <c r="G106" s="7">
        <f t="shared" si="14"/>
        <v>2.2857142857142856</v>
      </c>
      <c r="H106" s="27">
        <f t="shared" si="13"/>
        <v>5.8608058608058601E-2</v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15</v>
      </c>
      <c r="D110" s="6">
        <v>9</v>
      </c>
      <c r="E110" s="7">
        <f t="shared" si="15"/>
        <v>5.4945054945054944E-2</v>
      </c>
      <c r="F110" s="7">
        <f t="shared" si="16"/>
        <v>4.3689320388349516E-2</v>
      </c>
      <c r="G110" s="7">
        <f t="shared" si="18"/>
        <v>-0.4</v>
      </c>
      <c r="H110" s="27">
        <f t="shared" si="17"/>
        <v>-2.197802197802198E-2</v>
      </c>
    </row>
    <row r="111" spans="1:8" x14ac:dyDescent="0.2">
      <c r="A111" s="38"/>
      <c r="B111" s="35" t="s">
        <v>99</v>
      </c>
      <c r="C111" s="32">
        <v>2</v>
      </c>
      <c r="D111" s="6">
        <v>1</v>
      </c>
      <c r="E111" s="7">
        <f t="shared" si="15"/>
        <v>7.326007326007326E-3</v>
      </c>
      <c r="F111" s="7">
        <f t="shared" si="16"/>
        <v>4.8543689320388345E-3</v>
      </c>
      <c r="G111" s="7">
        <f t="shared" si="18"/>
        <v>-0.5</v>
      </c>
      <c r="H111" s="27">
        <f t="shared" si="17"/>
        <v>-3.663003663003663E-3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3</v>
      </c>
      <c r="D113" s="6">
        <v>6</v>
      </c>
      <c r="E113" s="7">
        <f t="shared" si="15"/>
        <v>1.098901098901099E-2</v>
      </c>
      <c r="F113" s="7">
        <f t="shared" si="16"/>
        <v>2.9126213592233011E-2</v>
      </c>
      <c r="G113" s="7">
        <f t="shared" si="18"/>
        <v>1</v>
      </c>
      <c r="H113" s="27">
        <f t="shared" si="17"/>
        <v>1.098901098901099E-2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2</v>
      </c>
      <c r="D116" s="6">
        <v>7</v>
      </c>
      <c r="E116" s="7">
        <f t="shared" si="15"/>
        <v>7.326007326007326E-3</v>
      </c>
      <c r="F116" s="7">
        <f t="shared" si="16"/>
        <v>3.3980582524271843E-2</v>
      </c>
      <c r="G116" s="7">
        <f t="shared" si="18"/>
        <v>2.5</v>
      </c>
      <c r="H116" s="27">
        <f t="shared" si="17"/>
        <v>1.8315018315018316E-2</v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3</v>
      </c>
      <c r="D118" s="6">
        <v>1</v>
      </c>
      <c r="E118" s="7">
        <f t="shared" si="15"/>
        <v>1.098901098901099E-2</v>
      </c>
      <c r="F118" s="7">
        <f t="shared" si="16"/>
        <v>4.8543689320388345E-3</v>
      </c>
      <c r="G118" s="7">
        <f t="shared" si="18"/>
        <v>-0.66666666666666663</v>
      </c>
      <c r="H118" s="27">
        <f t="shared" si="17"/>
        <v>-7.326007326007326E-3</v>
      </c>
    </row>
    <row r="119" spans="1:8" ht="25.5" x14ac:dyDescent="0.2">
      <c r="A119" s="38"/>
      <c r="B119" s="35" t="s">
        <v>107</v>
      </c>
      <c r="C119" s="32">
        <v>1</v>
      </c>
      <c r="D119" s="6">
        <v>2</v>
      </c>
      <c r="E119" s="7">
        <f t="shared" si="15"/>
        <v>3.663003663003663E-3</v>
      </c>
      <c r="F119" s="7">
        <f t="shared" si="16"/>
        <v>9.7087378640776691E-3</v>
      </c>
      <c r="G119" s="7">
        <f t="shared" si="18"/>
        <v>1</v>
      </c>
      <c r="H119" s="27">
        <f t="shared" si="17"/>
        <v>3.663003663003663E-3</v>
      </c>
    </row>
    <row r="120" spans="1:8" ht="25.5" x14ac:dyDescent="0.2">
      <c r="A120" s="38"/>
      <c r="B120" s="35" t="s">
        <v>108</v>
      </c>
      <c r="C120" s="32">
        <v>28</v>
      </c>
      <c r="D120" s="6">
        <v>5</v>
      </c>
      <c r="E120" s="7">
        <f t="shared" si="15"/>
        <v>0.10256410256410256</v>
      </c>
      <c r="F120" s="7">
        <f t="shared" si="16"/>
        <v>2.4271844660194174E-2</v>
      </c>
      <c r="G120" s="7">
        <f t="shared" si="18"/>
        <v>-0.8214285714285714</v>
      </c>
      <c r="H120" s="27">
        <f t="shared" si="17"/>
        <v>-8.4249084249084241E-2</v>
      </c>
    </row>
    <row r="121" spans="1:8" x14ac:dyDescent="0.2">
      <c r="A121" s="38"/>
      <c r="B121" s="35" t="s">
        <v>109</v>
      </c>
      <c r="C121" s="32">
        <v>1</v>
      </c>
      <c r="D121" s="6">
        <v>0</v>
      </c>
      <c r="E121" s="7">
        <f t="shared" si="15"/>
        <v>3.663003663003663E-3</v>
      </c>
      <c r="F121" s="7" t="str">
        <f t="shared" si="16"/>
        <v/>
      </c>
      <c r="G121" s="7">
        <f t="shared" si="18"/>
        <v>-1</v>
      </c>
      <c r="H121" s="27">
        <f t="shared" si="17"/>
        <v>-3.663003663003663E-3</v>
      </c>
    </row>
    <row r="122" spans="1:8" x14ac:dyDescent="0.2">
      <c r="A122" s="38"/>
      <c r="B122" s="35" t="s">
        <v>110</v>
      </c>
      <c r="C122" s="32">
        <v>5</v>
      </c>
      <c r="D122" s="6">
        <v>0</v>
      </c>
      <c r="E122" s="7">
        <f t="shared" si="15"/>
        <v>1.8315018315018316E-2</v>
      </c>
      <c r="F122" s="7" t="str">
        <f t="shared" si="16"/>
        <v/>
      </c>
      <c r="G122" s="7">
        <f t="shared" si="18"/>
        <v>-1</v>
      </c>
      <c r="H122" s="27">
        <f t="shared" si="17"/>
        <v>-1.8315018315018316E-2</v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1</v>
      </c>
      <c r="D124" s="6">
        <v>1</v>
      </c>
      <c r="E124" s="7">
        <f t="shared" si="15"/>
        <v>3.663003663003663E-3</v>
      </c>
      <c r="F124" s="7">
        <f t="shared" si="16"/>
        <v>4.8543689320388345E-3</v>
      </c>
      <c r="G124" s="7">
        <f t="shared" si="18"/>
        <v>0</v>
      </c>
      <c r="H124" s="27">
        <f t="shared" si="17"/>
        <v>0</v>
      </c>
    </row>
    <row r="125" spans="1:8" x14ac:dyDescent="0.2">
      <c r="A125" s="38"/>
      <c r="B125" s="35" t="s">
        <v>113</v>
      </c>
      <c r="C125" s="32">
        <v>0</v>
      </c>
      <c r="D125" s="6">
        <v>5</v>
      </c>
      <c r="E125" s="7" t="str">
        <f t="shared" si="15"/>
        <v/>
      </c>
      <c r="F125" s="7">
        <f t="shared" si="16"/>
        <v>2.4271844660194174E-2</v>
      </c>
      <c r="G125" s="7">
        <f t="shared" si="18"/>
        <v>1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2</v>
      </c>
      <c r="D127" s="6">
        <v>2</v>
      </c>
      <c r="E127" s="7">
        <f t="shared" si="15"/>
        <v>7.326007326007326E-3</v>
      </c>
      <c r="F127" s="7">
        <f t="shared" si="16"/>
        <v>9.7087378640776691E-3</v>
      </c>
      <c r="G127" s="7">
        <f t="shared" si="18"/>
        <v>0</v>
      </c>
      <c r="H127" s="27">
        <f t="shared" si="17"/>
        <v>0</v>
      </c>
    </row>
    <row r="128" spans="1:8" x14ac:dyDescent="0.2">
      <c r="A128" s="38"/>
      <c r="B128" s="35" t="s">
        <v>116</v>
      </c>
      <c r="C128" s="32">
        <v>1</v>
      </c>
      <c r="D128" s="6">
        <v>0</v>
      </c>
      <c r="E128" s="7">
        <f t="shared" si="15"/>
        <v>3.663003663003663E-3</v>
      </c>
      <c r="F128" s="7" t="str">
        <f t="shared" si="16"/>
        <v/>
      </c>
      <c r="G128" s="7">
        <f t="shared" si="18"/>
        <v>-1</v>
      </c>
      <c r="H128" s="27">
        <f t="shared" si="17"/>
        <v>-3.663003663003663E-3</v>
      </c>
    </row>
    <row r="129" spans="1:8" x14ac:dyDescent="0.2">
      <c r="A129" s="38"/>
      <c r="B129" s="35" t="s">
        <v>117</v>
      </c>
      <c r="C129" s="3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1</v>
      </c>
      <c r="D131" s="6">
        <v>0</v>
      </c>
      <c r="E131" s="7">
        <f t="shared" si="15"/>
        <v>3.663003663003663E-3</v>
      </c>
      <c r="F131" s="7" t="str">
        <f t="shared" si="16"/>
        <v/>
      </c>
      <c r="G131" s="7">
        <f t="shared" si="18"/>
        <v>-1</v>
      </c>
      <c r="H131" s="27">
        <f t="shared" si="17"/>
        <v>-3.663003663003663E-3</v>
      </c>
    </row>
    <row r="132" spans="1:8" x14ac:dyDescent="0.2">
      <c r="A132" s="38"/>
      <c r="B132" s="35" t="s">
        <v>120</v>
      </c>
      <c r="C132" s="32">
        <v>0</v>
      </c>
      <c r="D132" s="6">
        <v>1</v>
      </c>
      <c r="E132" s="7" t="str">
        <f t="shared" si="15"/>
        <v/>
      </c>
      <c r="F132" s="7">
        <f t="shared" si="16"/>
        <v>4.8543689320388345E-3</v>
      </c>
      <c r="G132" s="7">
        <f t="shared" si="18"/>
        <v>1</v>
      </c>
      <c r="H132" s="27" t="str">
        <f t="shared" si="17"/>
        <v/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1</v>
      </c>
      <c r="D134" s="6">
        <v>0</v>
      </c>
      <c r="E134" s="7">
        <f t="shared" si="15"/>
        <v>3.663003663003663E-3</v>
      </c>
      <c r="F134" s="7" t="str">
        <f t="shared" si="16"/>
        <v/>
      </c>
      <c r="G134" s="7">
        <f t="shared" si="18"/>
        <v>-1</v>
      </c>
      <c r="H134" s="27">
        <f t="shared" si="17"/>
        <v>-3.663003663003663E-3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1</v>
      </c>
      <c r="D136" s="6">
        <v>4</v>
      </c>
      <c r="E136" s="7">
        <f t="shared" si="15"/>
        <v>3.663003663003663E-3</v>
      </c>
      <c r="F136" s="7">
        <f t="shared" si="16"/>
        <v>1.9417475728155338E-2</v>
      </c>
      <c r="G136" s="7">
        <f t="shared" si="18"/>
        <v>3</v>
      </c>
      <c r="H136" s="27">
        <f t="shared" si="17"/>
        <v>1.0989010989010988E-2</v>
      </c>
    </row>
    <row r="137" spans="1:8" x14ac:dyDescent="0.2">
      <c r="A137" s="38"/>
      <c r="B137" s="35" t="s">
        <v>125</v>
      </c>
      <c r="C137" s="3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31</v>
      </c>
      <c r="D139" s="6">
        <v>61</v>
      </c>
      <c r="E139" s="7">
        <f t="shared" si="15"/>
        <v>0.11355311355311355</v>
      </c>
      <c r="F139" s="7">
        <f t="shared" si="16"/>
        <v>0.29611650485436891</v>
      </c>
      <c r="G139" s="7">
        <f t="shared" si="18"/>
        <v>0.967741935483871</v>
      </c>
      <c r="H139" s="27">
        <f t="shared" si="17"/>
        <v>0.10989010989010989</v>
      </c>
    </row>
    <row r="140" spans="1:8" x14ac:dyDescent="0.2">
      <c r="A140" s="38"/>
      <c r="B140" s="35" t="s">
        <v>128</v>
      </c>
      <c r="C140" s="32">
        <v>1</v>
      </c>
      <c r="D140" s="6">
        <v>3</v>
      </c>
      <c r="E140" s="7">
        <f t="shared" ref="E140:E175" si="19">+IF(C140=0,"",C140/C$76)</f>
        <v>3.663003663003663E-3</v>
      </c>
      <c r="F140" s="7">
        <f t="shared" ref="F140:F175" si="20">+IF(D140=0,"",D140/D$76)</f>
        <v>1.4563106796116505E-2</v>
      </c>
      <c r="G140" s="7">
        <f t="shared" si="18"/>
        <v>2</v>
      </c>
      <c r="H140" s="27">
        <f t="shared" ref="H140:H171" si="21">+IF(OR(AND(E140=""),(G140="")),"",E140*G140)</f>
        <v>7.326007326007326E-3</v>
      </c>
    </row>
    <row r="141" spans="1:8" x14ac:dyDescent="0.2">
      <c r="A141" s="38"/>
      <c r="B141" s="35" t="s">
        <v>129</v>
      </c>
      <c r="C141" s="3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4</v>
      </c>
      <c r="D142" s="6">
        <v>0</v>
      </c>
      <c r="E142" s="7">
        <f t="shared" si="19"/>
        <v>1.4652014652014652E-2</v>
      </c>
      <c r="F142" s="7" t="str">
        <f t="shared" si="20"/>
        <v/>
      </c>
      <c r="G142" s="7">
        <f t="shared" si="22"/>
        <v>-1</v>
      </c>
      <c r="H142" s="27">
        <f t="shared" si="21"/>
        <v>-1.4652014652014652E-2</v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27" t="str">
        <f t="shared" si="21"/>
        <v/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1</v>
      </c>
      <c r="E151" s="7" t="str">
        <f t="shared" si="19"/>
        <v/>
      </c>
      <c r="F151" s="7">
        <f t="shared" si="20"/>
        <v>4.8543689320388345E-3</v>
      </c>
      <c r="G151" s="7">
        <f t="shared" si="22"/>
        <v>1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1</v>
      </c>
      <c r="D161" s="6">
        <v>0</v>
      </c>
      <c r="E161" s="7">
        <f t="shared" si="19"/>
        <v>3.663003663003663E-3</v>
      </c>
      <c r="F161" s="7" t="str">
        <f t="shared" si="20"/>
        <v/>
      </c>
      <c r="G161" s="7">
        <f t="shared" si="22"/>
        <v>-1</v>
      </c>
      <c r="H161" s="27">
        <f t="shared" si="21"/>
        <v>-3.663003663003663E-3</v>
      </c>
    </row>
    <row r="162" spans="1:8" x14ac:dyDescent="0.2">
      <c r="A162" s="38"/>
      <c r="B162" s="35" t="s">
        <v>150</v>
      </c>
      <c r="C162" s="32">
        <v>0</v>
      </c>
      <c r="D162" s="6">
        <v>20</v>
      </c>
      <c r="E162" s="7" t="str">
        <f t="shared" si="19"/>
        <v/>
      </c>
      <c r="F162" s="7">
        <f t="shared" si="20"/>
        <v>9.7087378640776698E-2</v>
      </c>
      <c r="G162" s="7">
        <f t="shared" si="22"/>
        <v>1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1</v>
      </c>
      <c r="D163" s="6">
        <v>0</v>
      </c>
      <c r="E163" s="7">
        <f t="shared" si="19"/>
        <v>3.663003663003663E-3</v>
      </c>
      <c r="F163" s="7" t="str">
        <f t="shared" si="20"/>
        <v/>
      </c>
      <c r="G163" s="7">
        <f t="shared" si="22"/>
        <v>-1</v>
      </c>
      <c r="H163" s="27">
        <f t="shared" si="21"/>
        <v>-3.663003663003663E-3</v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4</v>
      </c>
      <c r="D172" s="6">
        <v>5</v>
      </c>
      <c r="E172" s="7">
        <f t="shared" si="19"/>
        <v>1.4652014652014652E-2</v>
      </c>
      <c r="F172" s="7">
        <f t="shared" si="20"/>
        <v>2.4271844660194174E-2</v>
      </c>
      <c r="G172" s="7">
        <f t="shared" si="22"/>
        <v>0.25</v>
      </c>
      <c r="H172" s="27">
        <f t="shared" ref="H172:H175" si="23">+IF(OR(AND(E172=""),(G172="")),"",E172*G172)</f>
        <v>3.663003663003663E-3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2</v>
      </c>
      <c r="D174" s="6">
        <v>0</v>
      </c>
      <c r="E174" s="7">
        <f t="shared" si="19"/>
        <v>7.326007326007326E-3</v>
      </c>
      <c r="F174" s="7" t="str">
        <f t="shared" si="20"/>
        <v/>
      </c>
      <c r="G174" s="7">
        <f t="shared" si="22"/>
        <v>-1</v>
      </c>
      <c r="H174" s="27">
        <f t="shared" si="23"/>
        <v>-7.326007326007326E-3</v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474</v>
      </c>
      <c r="D181" s="20">
        <f>SUM(D182:D356)</f>
        <v>591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0.24683544303797469</v>
      </c>
      <c r="H181" s="21">
        <f t="shared" ref="H181:H212" si="26">+IF(OR(AND(E181=""),(G181="")),"",E181*G181)</f>
        <v>0.24683544303797469</v>
      </c>
    </row>
    <row r="182" spans="1:8" x14ac:dyDescent="0.2">
      <c r="A182" s="38"/>
      <c r="B182" s="34" t="s">
        <v>164</v>
      </c>
      <c r="C182" s="31">
        <v>2</v>
      </c>
      <c r="D182" s="24">
        <v>6</v>
      </c>
      <c r="E182" s="25">
        <f t="shared" si="24"/>
        <v>4.2194092827004216E-3</v>
      </c>
      <c r="F182" s="25">
        <f t="shared" si="25"/>
        <v>1.015228426395939E-2</v>
      </c>
      <c r="G182" s="25">
        <f t="shared" ref="G182:G213" si="27">+IF(AND(C182=0,D182=0)," ",IF(C182=0,1,IF(D182=0,-1,(D182-C182)/C182)))</f>
        <v>2</v>
      </c>
      <c r="H182" s="26">
        <f t="shared" si="26"/>
        <v>8.4388185654008432E-3</v>
      </c>
    </row>
    <row r="183" spans="1:8" x14ac:dyDescent="0.2">
      <c r="A183" s="38"/>
      <c r="B183" s="35" t="s">
        <v>165</v>
      </c>
      <c r="C183" s="32">
        <v>50</v>
      </c>
      <c r="D183" s="6">
        <v>1</v>
      </c>
      <c r="E183" s="7">
        <f t="shared" si="24"/>
        <v>0.10548523206751055</v>
      </c>
      <c r="F183" s="7">
        <f t="shared" si="25"/>
        <v>1.6920473773265651E-3</v>
      </c>
      <c r="G183" s="7">
        <f t="shared" si="27"/>
        <v>-0.98</v>
      </c>
      <c r="H183" s="27">
        <f t="shared" si="26"/>
        <v>-0.10337552742616034</v>
      </c>
    </row>
    <row r="184" spans="1:8" ht="38.25" x14ac:dyDescent="0.2">
      <c r="A184" s="38"/>
      <c r="B184" s="35" t="s">
        <v>166</v>
      </c>
      <c r="C184" s="32">
        <v>0</v>
      </c>
      <c r="D184" s="6">
        <v>5</v>
      </c>
      <c r="E184" s="7" t="str">
        <f t="shared" si="24"/>
        <v/>
      </c>
      <c r="F184" s="7">
        <f t="shared" si="25"/>
        <v>8.4602368866328256E-3</v>
      </c>
      <c r="G184" s="7">
        <f t="shared" si="27"/>
        <v>1</v>
      </c>
      <c r="H184" s="27" t="str">
        <f t="shared" si="26"/>
        <v/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5</v>
      </c>
      <c r="D186" s="6">
        <v>4</v>
      </c>
      <c r="E186" s="7">
        <f t="shared" si="24"/>
        <v>1.0548523206751054E-2</v>
      </c>
      <c r="F186" s="7">
        <f t="shared" si="25"/>
        <v>6.7681895093062603E-3</v>
      </c>
      <c r="G186" s="7">
        <f t="shared" si="27"/>
        <v>-0.2</v>
      </c>
      <c r="H186" s="27">
        <f t="shared" si="26"/>
        <v>-2.1097046413502108E-3</v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57</v>
      </c>
      <c r="D188" s="6">
        <v>25</v>
      </c>
      <c r="E188" s="7">
        <f t="shared" si="24"/>
        <v>0.12025316455696203</v>
      </c>
      <c r="F188" s="7">
        <f t="shared" si="25"/>
        <v>4.2301184433164128E-2</v>
      </c>
      <c r="G188" s="7">
        <f t="shared" si="27"/>
        <v>-0.56140350877192979</v>
      </c>
      <c r="H188" s="27">
        <f t="shared" si="26"/>
        <v>-6.7510548523206745E-2</v>
      </c>
    </row>
    <row r="189" spans="1:8" x14ac:dyDescent="0.2">
      <c r="A189" s="38"/>
      <c r="B189" s="35" t="s">
        <v>171</v>
      </c>
      <c r="C189" s="32">
        <v>0</v>
      </c>
      <c r="D189" s="6">
        <v>1</v>
      </c>
      <c r="E189" s="7" t="str">
        <f t="shared" si="24"/>
        <v/>
      </c>
      <c r="F189" s="7">
        <f t="shared" si="25"/>
        <v>1.6920473773265651E-3</v>
      </c>
      <c r="G189" s="7">
        <f t="shared" si="27"/>
        <v>1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4</v>
      </c>
      <c r="D190" s="6">
        <v>2</v>
      </c>
      <c r="E190" s="7">
        <f t="shared" si="24"/>
        <v>8.4388185654008432E-3</v>
      </c>
      <c r="F190" s="7">
        <f t="shared" si="25"/>
        <v>3.3840947546531302E-3</v>
      </c>
      <c r="G190" s="7">
        <f t="shared" si="27"/>
        <v>-0.5</v>
      </c>
      <c r="H190" s="27">
        <f t="shared" si="26"/>
        <v>-4.2194092827004216E-3</v>
      </c>
    </row>
    <row r="191" spans="1:8" x14ac:dyDescent="0.2">
      <c r="A191" s="38"/>
      <c r="B191" s="35" t="s">
        <v>173</v>
      </c>
      <c r="C191" s="32">
        <v>1</v>
      </c>
      <c r="D191" s="6">
        <v>10</v>
      </c>
      <c r="E191" s="7">
        <f t="shared" si="24"/>
        <v>2.1097046413502108E-3</v>
      </c>
      <c r="F191" s="7">
        <f t="shared" si="25"/>
        <v>1.6920473773265651E-2</v>
      </c>
      <c r="G191" s="7">
        <f t="shared" si="27"/>
        <v>9</v>
      </c>
      <c r="H191" s="27">
        <f t="shared" si="26"/>
        <v>1.8987341772151896E-2</v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1</v>
      </c>
      <c r="D194" s="6">
        <v>0</v>
      </c>
      <c r="E194" s="7">
        <f t="shared" si="24"/>
        <v>2.1097046413502108E-3</v>
      </c>
      <c r="F194" s="7" t="str">
        <f t="shared" si="25"/>
        <v/>
      </c>
      <c r="G194" s="7">
        <f t="shared" si="27"/>
        <v>-1</v>
      </c>
      <c r="H194" s="27">
        <f t="shared" si="26"/>
        <v>-2.1097046413502108E-3</v>
      </c>
    </row>
    <row r="195" spans="1:8" x14ac:dyDescent="0.2">
      <c r="A195" s="38"/>
      <c r="B195" s="35" t="s">
        <v>177</v>
      </c>
      <c r="C195" s="32">
        <v>11</v>
      </c>
      <c r="D195" s="6">
        <v>3</v>
      </c>
      <c r="E195" s="7">
        <f t="shared" si="24"/>
        <v>2.3206751054852322E-2</v>
      </c>
      <c r="F195" s="7">
        <f t="shared" si="25"/>
        <v>5.076142131979695E-3</v>
      </c>
      <c r="G195" s="7">
        <f t="shared" si="27"/>
        <v>-0.72727272727272729</v>
      </c>
      <c r="H195" s="27">
        <f t="shared" si="26"/>
        <v>-1.687763713080169E-2</v>
      </c>
    </row>
    <row r="196" spans="1:8" x14ac:dyDescent="0.2">
      <c r="A196" s="38"/>
      <c r="B196" s="35" t="s">
        <v>178</v>
      </c>
      <c r="C196" s="32">
        <v>2</v>
      </c>
      <c r="D196" s="6">
        <v>5</v>
      </c>
      <c r="E196" s="7">
        <f t="shared" si="24"/>
        <v>4.2194092827004216E-3</v>
      </c>
      <c r="F196" s="7">
        <f t="shared" si="25"/>
        <v>8.4602368866328256E-3</v>
      </c>
      <c r="G196" s="7">
        <f t="shared" si="27"/>
        <v>1.5</v>
      </c>
      <c r="H196" s="27">
        <f t="shared" si="26"/>
        <v>6.3291139240506319E-3</v>
      </c>
    </row>
    <row r="197" spans="1:8" ht="25.5" x14ac:dyDescent="0.2">
      <c r="A197" s="38"/>
      <c r="B197" s="35" t="s">
        <v>179</v>
      </c>
      <c r="C197" s="32">
        <v>16</v>
      </c>
      <c r="D197" s="6">
        <v>8</v>
      </c>
      <c r="E197" s="7">
        <f t="shared" si="24"/>
        <v>3.3755274261603373E-2</v>
      </c>
      <c r="F197" s="7">
        <f t="shared" si="25"/>
        <v>1.3536379018612521E-2</v>
      </c>
      <c r="G197" s="7">
        <f t="shared" si="27"/>
        <v>-0.5</v>
      </c>
      <c r="H197" s="27">
        <f t="shared" si="26"/>
        <v>-1.6877637130801686E-2</v>
      </c>
    </row>
    <row r="198" spans="1:8" ht="25.5" x14ac:dyDescent="0.2">
      <c r="A198" s="38"/>
      <c r="B198" s="35" t="s">
        <v>180</v>
      </c>
      <c r="C198" s="32">
        <v>0</v>
      </c>
      <c r="D198" s="6">
        <v>1</v>
      </c>
      <c r="E198" s="7" t="str">
        <f t="shared" si="24"/>
        <v/>
      </c>
      <c r="F198" s="7">
        <f t="shared" si="25"/>
        <v>1.6920473773265651E-3</v>
      </c>
      <c r="G198" s="7">
        <f t="shared" si="27"/>
        <v>1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18</v>
      </c>
      <c r="D202" s="6">
        <v>11</v>
      </c>
      <c r="E202" s="7">
        <f t="shared" si="24"/>
        <v>3.7974683544303799E-2</v>
      </c>
      <c r="F202" s="7">
        <f t="shared" si="25"/>
        <v>1.8612521150592216E-2</v>
      </c>
      <c r="G202" s="7">
        <f t="shared" si="27"/>
        <v>-0.3888888888888889</v>
      </c>
      <c r="H202" s="27">
        <f t="shared" si="26"/>
        <v>-1.4767932489451477E-2</v>
      </c>
    </row>
    <row r="203" spans="1:8" x14ac:dyDescent="0.2">
      <c r="A203" s="38"/>
      <c r="B203" s="35" t="s">
        <v>185</v>
      </c>
      <c r="C203" s="3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27" t="str">
        <f t="shared" si="26"/>
        <v/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0</v>
      </c>
      <c r="D208" s="6">
        <v>0</v>
      </c>
      <c r="E208" s="7" t="str">
        <f t="shared" si="24"/>
        <v/>
      </c>
      <c r="F208" s="7" t="str">
        <f t="shared" si="25"/>
        <v/>
      </c>
      <c r="G208" s="7" t="str">
        <f t="shared" si="27"/>
        <v xml:space="preserve"> </v>
      </c>
      <c r="H208" s="27" t="str">
        <f t="shared" si="26"/>
        <v/>
      </c>
    </row>
    <row r="209" spans="1:8" x14ac:dyDescent="0.2">
      <c r="A209" s="38"/>
      <c r="B209" s="35" t="s">
        <v>191</v>
      </c>
      <c r="C209" s="32">
        <v>1</v>
      </c>
      <c r="D209" s="6">
        <v>0</v>
      </c>
      <c r="E209" s="7">
        <f t="shared" si="24"/>
        <v>2.1097046413502108E-3</v>
      </c>
      <c r="F209" s="7" t="str">
        <f t="shared" si="25"/>
        <v/>
      </c>
      <c r="G209" s="7">
        <f t="shared" si="27"/>
        <v>-1</v>
      </c>
      <c r="H209" s="27">
        <f t="shared" si="26"/>
        <v>-2.1097046413502108E-3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2</v>
      </c>
      <c r="D211" s="6">
        <v>10</v>
      </c>
      <c r="E211" s="7">
        <f t="shared" si="24"/>
        <v>4.2194092827004216E-3</v>
      </c>
      <c r="F211" s="7">
        <f t="shared" si="25"/>
        <v>1.6920473773265651E-2</v>
      </c>
      <c r="G211" s="7">
        <f t="shared" si="27"/>
        <v>4</v>
      </c>
      <c r="H211" s="27">
        <f t="shared" si="26"/>
        <v>1.6877637130801686E-2</v>
      </c>
    </row>
    <row r="212" spans="1:8" x14ac:dyDescent="0.2">
      <c r="A212" s="38"/>
      <c r="B212" s="35" t="s">
        <v>194</v>
      </c>
      <c r="C212" s="32">
        <v>13</v>
      </c>
      <c r="D212" s="6">
        <v>39</v>
      </c>
      <c r="E212" s="7">
        <f t="shared" si="24"/>
        <v>2.7426160337552744E-2</v>
      </c>
      <c r="F212" s="7">
        <f t="shared" si="25"/>
        <v>6.5989847715736044E-2</v>
      </c>
      <c r="G212" s="7">
        <f t="shared" si="27"/>
        <v>2</v>
      </c>
      <c r="H212" s="27">
        <f t="shared" si="26"/>
        <v>5.4852320675105488E-2</v>
      </c>
    </row>
    <row r="213" spans="1:8" x14ac:dyDescent="0.2">
      <c r="A213" s="38"/>
      <c r="B213" s="35" t="s">
        <v>195</v>
      </c>
      <c r="C213" s="32">
        <v>7</v>
      </c>
      <c r="D213" s="6">
        <v>116</v>
      </c>
      <c r="E213" s="7">
        <f t="shared" ref="E213:E244" si="28">+IF(C213=0,"",C213/C$181)</f>
        <v>1.4767932489451477E-2</v>
      </c>
      <c r="F213" s="7">
        <f t="shared" ref="F213:F244" si="29">+IF(D213=0,"",D213/D$181)</f>
        <v>0.19627749576988154</v>
      </c>
      <c r="G213" s="7">
        <f t="shared" si="27"/>
        <v>15.571428571428571</v>
      </c>
      <c r="H213" s="27">
        <f t="shared" ref="H213:H244" si="30">+IF(OR(AND(E213=""),(G213="")),"",E213*G213)</f>
        <v>0.22995780590717299</v>
      </c>
    </row>
    <row r="214" spans="1:8" x14ac:dyDescent="0.2">
      <c r="A214" s="38"/>
      <c r="B214" s="35" t="s">
        <v>196</v>
      </c>
      <c r="C214" s="32">
        <v>15</v>
      </c>
      <c r="D214" s="6">
        <v>14</v>
      </c>
      <c r="E214" s="7">
        <f t="shared" si="28"/>
        <v>3.1645569620253167E-2</v>
      </c>
      <c r="F214" s="7">
        <f t="shared" si="29"/>
        <v>2.3688663282571912E-2</v>
      </c>
      <c r="G214" s="7">
        <f t="shared" ref="G214:G245" si="31">+IF(AND(C214=0,D214=0)," ",IF(C214=0,1,IF(D214=0,-1,(D214-C214)/C214)))</f>
        <v>-6.6666666666666666E-2</v>
      </c>
      <c r="H214" s="27">
        <f t="shared" si="30"/>
        <v>-2.1097046413502112E-3</v>
      </c>
    </row>
    <row r="215" spans="1:8" x14ac:dyDescent="0.2">
      <c r="A215" s="38"/>
      <c r="B215" s="35" t="s">
        <v>197</v>
      </c>
      <c r="C215" s="32">
        <v>2</v>
      </c>
      <c r="D215" s="6">
        <v>3</v>
      </c>
      <c r="E215" s="7">
        <f t="shared" si="28"/>
        <v>4.2194092827004216E-3</v>
      </c>
      <c r="F215" s="7">
        <f t="shared" si="29"/>
        <v>5.076142131979695E-3</v>
      </c>
      <c r="G215" s="7">
        <f t="shared" si="31"/>
        <v>0.5</v>
      </c>
      <c r="H215" s="27">
        <f t="shared" si="30"/>
        <v>2.1097046413502108E-3</v>
      </c>
    </row>
    <row r="216" spans="1:8" x14ac:dyDescent="0.2">
      <c r="A216" s="38"/>
      <c r="B216" s="35" t="s">
        <v>198</v>
      </c>
      <c r="C216" s="3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27" t="str">
        <f t="shared" si="30"/>
        <v/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7</v>
      </c>
      <c r="D218" s="6">
        <v>1</v>
      </c>
      <c r="E218" s="7">
        <f t="shared" si="28"/>
        <v>1.4767932489451477E-2</v>
      </c>
      <c r="F218" s="7">
        <f t="shared" si="29"/>
        <v>1.6920473773265651E-3</v>
      </c>
      <c r="G218" s="7">
        <f t="shared" si="31"/>
        <v>-0.8571428571428571</v>
      </c>
      <c r="H218" s="27">
        <f t="shared" si="30"/>
        <v>-1.2658227848101266E-2</v>
      </c>
    </row>
    <row r="219" spans="1:8" x14ac:dyDescent="0.2">
      <c r="A219" s="38"/>
      <c r="B219" s="35" t="s">
        <v>201</v>
      </c>
      <c r="C219" s="32">
        <v>0</v>
      </c>
      <c r="D219" s="6">
        <v>1</v>
      </c>
      <c r="E219" s="7" t="str">
        <f t="shared" si="28"/>
        <v/>
      </c>
      <c r="F219" s="7">
        <f t="shared" si="29"/>
        <v>1.6920473773265651E-3</v>
      </c>
      <c r="G219" s="7">
        <f t="shared" si="31"/>
        <v>1</v>
      </c>
      <c r="H219" s="27" t="str">
        <f t="shared" si="30"/>
        <v/>
      </c>
    </row>
    <row r="220" spans="1:8" x14ac:dyDescent="0.2">
      <c r="A220" s="38"/>
      <c r="B220" s="35" t="s">
        <v>202</v>
      </c>
      <c r="C220" s="32">
        <v>0</v>
      </c>
      <c r="D220" s="6">
        <v>1</v>
      </c>
      <c r="E220" s="7" t="str">
        <f t="shared" si="28"/>
        <v/>
      </c>
      <c r="F220" s="7">
        <f t="shared" si="29"/>
        <v>1.6920473773265651E-3</v>
      </c>
      <c r="G220" s="7">
        <f t="shared" si="31"/>
        <v>1</v>
      </c>
      <c r="H220" s="27" t="str">
        <f t="shared" si="30"/>
        <v/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2</v>
      </c>
      <c r="D223" s="6">
        <v>14</v>
      </c>
      <c r="E223" s="7">
        <f t="shared" si="28"/>
        <v>4.2194092827004216E-3</v>
      </c>
      <c r="F223" s="7">
        <f t="shared" si="29"/>
        <v>2.3688663282571912E-2</v>
      </c>
      <c r="G223" s="7">
        <f t="shared" si="31"/>
        <v>6</v>
      </c>
      <c r="H223" s="27">
        <f t="shared" si="30"/>
        <v>2.5316455696202528E-2</v>
      </c>
    </row>
    <row r="224" spans="1:8" x14ac:dyDescent="0.2">
      <c r="A224" s="38"/>
      <c r="B224" s="35" t="s">
        <v>206</v>
      </c>
      <c r="C224" s="32">
        <v>1</v>
      </c>
      <c r="D224" s="6">
        <v>0</v>
      </c>
      <c r="E224" s="7">
        <f t="shared" si="28"/>
        <v>2.1097046413502108E-3</v>
      </c>
      <c r="F224" s="7" t="str">
        <f t="shared" si="29"/>
        <v/>
      </c>
      <c r="G224" s="7">
        <f t="shared" si="31"/>
        <v>-1</v>
      </c>
      <c r="H224" s="27">
        <f t="shared" si="30"/>
        <v>-2.1097046413502108E-3</v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2</v>
      </c>
      <c r="D228" s="6">
        <v>0</v>
      </c>
      <c r="E228" s="7">
        <f t="shared" si="28"/>
        <v>4.2194092827004216E-3</v>
      </c>
      <c r="F228" s="7" t="str">
        <f t="shared" si="29"/>
        <v/>
      </c>
      <c r="G228" s="7">
        <f t="shared" si="31"/>
        <v>-1</v>
      </c>
      <c r="H228" s="27">
        <f t="shared" si="30"/>
        <v>-4.2194092827004216E-3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10</v>
      </c>
      <c r="D235" s="6">
        <v>10</v>
      </c>
      <c r="E235" s="7">
        <f t="shared" si="28"/>
        <v>2.1097046413502109E-2</v>
      </c>
      <c r="F235" s="7">
        <f t="shared" si="29"/>
        <v>1.6920473773265651E-2</v>
      </c>
      <c r="G235" s="7">
        <f t="shared" si="31"/>
        <v>0</v>
      </c>
      <c r="H235" s="27">
        <f t="shared" si="30"/>
        <v>0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1</v>
      </c>
      <c r="E238" s="7" t="str">
        <f t="shared" si="28"/>
        <v/>
      </c>
      <c r="F238" s="7">
        <f t="shared" si="29"/>
        <v>1.6920473773265651E-3</v>
      </c>
      <c r="G238" s="7">
        <f t="shared" si="31"/>
        <v>1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6</v>
      </c>
      <c r="D241" s="6">
        <v>45</v>
      </c>
      <c r="E241" s="7">
        <f t="shared" si="28"/>
        <v>1.2658227848101266E-2</v>
      </c>
      <c r="F241" s="7">
        <f t="shared" si="29"/>
        <v>7.6142131979695438E-2</v>
      </c>
      <c r="G241" s="7">
        <f t="shared" si="31"/>
        <v>6.5</v>
      </c>
      <c r="H241" s="27">
        <f t="shared" si="30"/>
        <v>8.2278481012658222E-2</v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6</v>
      </c>
      <c r="E245" s="7" t="str">
        <f t="shared" ref="E245:E276" si="32">+IF(C245=0,"",C245/C$181)</f>
        <v/>
      </c>
      <c r="F245" s="7">
        <f t="shared" ref="F245:F276" si="33">+IF(D245=0,"",D245/D$181)</f>
        <v>1.015228426395939E-2</v>
      </c>
      <c r="G245" s="7">
        <f t="shared" si="31"/>
        <v>1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1</v>
      </c>
      <c r="D247" s="6">
        <v>0</v>
      </c>
      <c r="E247" s="7">
        <f t="shared" si="32"/>
        <v>2.1097046413502108E-3</v>
      </c>
      <c r="F247" s="7" t="str">
        <f t="shared" si="33"/>
        <v/>
      </c>
      <c r="G247" s="7">
        <f t="shared" si="35"/>
        <v>-1</v>
      </c>
      <c r="H247" s="27">
        <f t="shared" si="34"/>
        <v>-2.1097046413502108E-3</v>
      </c>
    </row>
    <row r="248" spans="1:8" x14ac:dyDescent="0.2">
      <c r="A248" s="38"/>
      <c r="B248" s="35" t="s">
        <v>230</v>
      </c>
      <c r="C248" s="32">
        <v>1</v>
      </c>
      <c r="D248" s="6">
        <v>1</v>
      </c>
      <c r="E248" s="7">
        <f t="shared" si="32"/>
        <v>2.1097046413502108E-3</v>
      </c>
      <c r="F248" s="7">
        <f t="shared" si="33"/>
        <v>1.6920473773265651E-3</v>
      </c>
      <c r="G248" s="7">
        <f t="shared" si="35"/>
        <v>0</v>
      </c>
      <c r="H248" s="27">
        <f t="shared" si="34"/>
        <v>0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4</v>
      </c>
      <c r="D251" s="6">
        <v>4</v>
      </c>
      <c r="E251" s="7">
        <f t="shared" si="32"/>
        <v>8.4388185654008432E-3</v>
      </c>
      <c r="F251" s="7">
        <f t="shared" si="33"/>
        <v>6.7681895093062603E-3</v>
      </c>
      <c r="G251" s="7">
        <f t="shared" si="35"/>
        <v>0</v>
      </c>
      <c r="H251" s="27">
        <f t="shared" si="34"/>
        <v>0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1</v>
      </c>
      <c r="D254" s="6">
        <v>1</v>
      </c>
      <c r="E254" s="7">
        <f t="shared" si="32"/>
        <v>2.1097046413502108E-3</v>
      </c>
      <c r="F254" s="7">
        <f t="shared" si="33"/>
        <v>1.6920473773265651E-3</v>
      </c>
      <c r="G254" s="7">
        <f t="shared" si="35"/>
        <v>0</v>
      </c>
      <c r="H254" s="27">
        <f t="shared" si="34"/>
        <v>0</v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4</v>
      </c>
      <c r="D256" s="6">
        <v>0</v>
      </c>
      <c r="E256" s="7">
        <f t="shared" si="32"/>
        <v>8.4388185654008432E-3</v>
      </c>
      <c r="F256" s="7" t="str">
        <f t="shared" si="33"/>
        <v/>
      </c>
      <c r="G256" s="7">
        <f t="shared" si="35"/>
        <v>-1</v>
      </c>
      <c r="H256" s="27">
        <f t="shared" si="34"/>
        <v>-8.4388185654008432E-3</v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2</v>
      </c>
      <c r="E260" s="7" t="str">
        <f t="shared" si="32"/>
        <v/>
      </c>
      <c r="F260" s="7">
        <f t="shared" si="33"/>
        <v>3.3840947546531302E-3</v>
      </c>
      <c r="G260" s="7">
        <f t="shared" si="35"/>
        <v>1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3</v>
      </c>
      <c r="E263" s="7" t="str">
        <f t="shared" si="32"/>
        <v/>
      </c>
      <c r="F263" s="7">
        <f t="shared" si="33"/>
        <v>5.076142131979695E-3</v>
      </c>
      <c r="G263" s="7">
        <f t="shared" si="35"/>
        <v>1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17</v>
      </c>
      <c r="D264" s="6">
        <v>0</v>
      </c>
      <c r="E264" s="7">
        <f t="shared" si="32"/>
        <v>3.5864978902953586E-2</v>
      </c>
      <c r="F264" s="7" t="str">
        <f t="shared" si="33"/>
        <v/>
      </c>
      <c r="G264" s="7">
        <f t="shared" si="35"/>
        <v>-1</v>
      </c>
      <c r="H264" s="27">
        <f t="shared" si="34"/>
        <v>-3.5864978902953586E-2</v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12</v>
      </c>
      <c r="D269" s="6">
        <v>18</v>
      </c>
      <c r="E269" s="7">
        <f t="shared" si="32"/>
        <v>2.5316455696202531E-2</v>
      </c>
      <c r="F269" s="7">
        <f t="shared" si="33"/>
        <v>3.0456852791878174E-2</v>
      </c>
      <c r="G269" s="7">
        <f t="shared" si="35"/>
        <v>0.5</v>
      </c>
      <c r="H269" s="27">
        <f t="shared" si="34"/>
        <v>1.2658227848101266E-2</v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15</v>
      </c>
      <c r="D274" s="6">
        <v>1</v>
      </c>
      <c r="E274" s="7">
        <f t="shared" si="32"/>
        <v>3.1645569620253167E-2</v>
      </c>
      <c r="F274" s="7">
        <f t="shared" si="33"/>
        <v>1.6920473773265651E-3</v>
      </c>
      <c r="G274" s="7">
        <f t="shared" si="35"/>
        <v>-0.93333333333333335</v>
      </c>
      <c r="H274" s="27">
        <f t="shared" si="34"/>
        <v>-2.9535864978902957E-2</v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1</v>
      </c>
      <c r="D278" s="6">
        <v>1</v>
      </c>
      <c r="E278" s="7">
        <f t="shared" si="36"/>
        <v>2.1097046413502108E-3</v>
      </c>
      <c r="F278" s="7">
        <f t="shared" si="37"/>
        <v>1.6920473773265651E-3</v>
      </c>
      <c r="G278" s="7">
        <f t="shared" ref="G278:G309" si="39">+IF(AND(C278=0,D278=0)," ",IF(C278=0,1,IF(D278=0,-1,(D278-C278)/C278)))</f>
        <v>0</v>
      </c>
      <c r="H278" s="27">
        <f t="shared" si="38"/>
        <v>0</v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5</v>
      </c>
      <c r="E280" s="7" t="str">
        <f t="shared" si="36"/>
        <v/>
      </c>
      <c r="F280" s="7">
        <f t="shared" si="37"/>
        <v>8.4602368866328256E-3</v>
      </c>
      <c r="G280" s="7">
        <f t="shared" si="39"/>
        <v>1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3</v>
      </c>
      <c r="D285" s="6">
        <v>6</v>
      </c>
      <c r="E285" s="7">
        <f t="shared" si="36"/>
        <v>6.3291139240506328E-3</v>
      </c>
      <c r="F285" s="7">
        <f t="shared" si="37"/>
        <v>1.015228426395939E-2</v>
      </c>
      <c r="G285" s="7">
        <f t="shared" si="39"/>
        <v>1</v>
      </c>
      <c r="H285" s="27">
        <f t="shared" si="38"/>
        <v>6.3291139240506328E-3</v>
      </c>
    </row>
    <row r="286" spans="1:8" ht="25.5" x14ac:dyDescent="0.2">
      <c r="A286" s="38"/>
      <c r="B286" s="35" t="s">
        <v>268</v>
      </c>
      <c r="C286" s="32">
        <v>5</v>
      </c>
      <c r="D286" s="6">
        <v>17</v>
      </c>
      <c r="E286" s="7">
        <f t="shared" si="36"/>
        <v>1.0548523206751054E-2</v>
      </c>
      <c r="F286" s="7">
        <f t="shared" si="37"/>
        <v>2.8764805414551606E-2</v>
      </c>
      <c r="G286" s="7">
        <f t="shared" si="39"/>
        <v>2.4</v>
      </c>
      <c r="H286" s="27">
        <f t="shared" si="38"/>
        <v>2.5316455696202531E-2</v>
      </c>
    </row>
    <row r="287" spans="1:8" x14ac:dyDescent="0.2">
      <c r="A287" s="38"/>
      <c r="B287" s="35" t="s">
        <v>269</v>
      </c>
      <c r="C287" s="32">
        <v>1</v>
      </c>
      <c r="D287" s="6">
        <v>5</v>
      </c>
      <c r="E287" s="7">
        <f t="shared" si="36"/>
        <v>2.1097046413502108E-3</v>
      </c>
      <c r="F287" s="7">
        <f t="shared" si="37"/>
        <v>8.4602368866328256E-3</v>
      </c>
      <c r="G287" s="7">
        <f t="shared" si="39"/>
        <v>4</v>
      </c>
      <c r="H287" s="27">
        <f t="shared" si="38"/>
        <v>8.4388185654008432E-3</v>
      </c>
    </row>
    <row r="288" spans="1:8" x14ac:dyDescent="0.2">
      <c r="A288" s="38"/>
      <c r="B288" s="35" t="s">
        <v>270</v>
      </c>
      <c r="C288" s="32">
        <v>20</v>
      </c>
      <c r="D288" s="6">
        <v>0</v>
      </c>
      <c r="E288" s="7">
        <f t="shared" si="36"/>
        <v>4.2194092827004218E-2</v>
      </c>
      <c r="F288" s="7" t="str">
        <f t="shared" si="37"/>
        <v/>
      </c>
      <c r="G288" s="7">
        <f t="shared" si="39"/>
        <v>-1</v>
      </c>
      <c r="H288" s="27">
        <f t="shared" si="38"/>
        <v>-4.2194092827004218E-2</v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1</v>
      </c>
      <c r="E290" s="7" t="str">
        <f t="shared" si="36"/>
        <v/>
      </c>
      <c r="F290" s="7">
        <f t="shared" si="37"/>
        <v>1.6920473773265651E-3</v>
      </c>
      <c r="G290" s="7">
        <f t="shared" si="39"/>
        <v>1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4</v>
      </c>
      <c r="D293" s="6">
        <v>1</v>
      </c>
      <c r="E293" s="7">
        <f t="shared" si="36"/>
        <v>8.4388185654008432E-3</v>
      </c>
      <c r="F293" s="7">
        <f t="shared" si="37"/>
        <v>1.6920473773265651E-3</v>
      </c>
      <c r="G293" s="7">
        <f t="shared" si="39"/>
        <v>-0.75</v>
      </c>
      <c r="H293" s="27">
        <f t="shared" si="38"/>
        <v>-6.3291139240506319E-3</v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100</v>
      </c>
      <c r="D297" s="6">
        <v>0</v>
      </c>
      <c r="E297" s="7">
        <f t="shared" si="36"/>
        <v>0.2109704641350211</v>
      </c>
      <c r="F297" s="7" t="str">
        <f t="shared" si="37"/>
        <v/>
      </c>
      <c r="G297" s="7">
        <f t="shared" si="39"/>
        <v>-1</v>
      </c>
      <c r="H297" s="27">
        <f t="shared" si="38"/>
        <v>-0.2109704641350211</v>
      </c>
    </row>
    <row r="298" spans="1:8" x14ac:dyDescent="0.2">
      <c r="A298" s="38"/>
      <c r="B298" s="35" t="s">
        <v>280</v>
      </c>
      <c r="C298" s="32">
        <v>0</v>
      </c>
      <c r="D298" s="6">
        <v>3</v>
      </c>
      <c r="E298" s="7" t="str">
        <f t="shared" si="36"/>
        <v/>
      </c>
      <c r="F298" s="7">
        <f t="shared" si="37"/>
        <v>5.076142131979695E-3</v>
      </c>
      <c r="G298" s="7">
        <f t="shared" si="39"/>
        <v>1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3</v>
      </c>
      <c r="D299" s="6">
        <v>136</v>
      </c>
      <c r="E299" s="7">
        <f t="shared" si="36"/>
        <v>6.3291139240506328E-3</v>
      </c>
      <c r="F299" s="7">
        <f t="shared" si="37"/>
        <v>0.23011844331641285</v>
      </c>
      <c r="G299" s="7">
        <f t="shared" si="39"/>
        <v>44.333333333333336</v>
      </c>
      <c r="H299" s="27">
        <f t="shared" si="38"/>
        <v>0.28059071729957807</v>
      </c>
    </row>
    <row r="300" spans="1:8" x14ac:dyDescent="0.2">
      <c r="A300" s="38"/>
      <c r="B300" s="35" t="s">
        <v>282</v>
      </c>
      <c r="C300" s="32">
        <v>2</v>
      </c>
      <c r="D300" s="6">
        <v>4</v>
      </c>
      <c r="E300" s="7">
        <f t="shared" si="36"/>
        <v>4.2194092827004216E-3</v>
      </c>
      <c r="F300" s="7">
        <f t="shared" si="37"/>
        <v>6.7681895093062603E-3</v>
      </c>
      <c r="G300" s="7">
        <f t="shared" si="39"/>
        <v>1</v>
      </c>
      <c r="H300" s="27">
        <f t="shared" si="38"/>
        <v>4.2194092827004216E-3</v>
      </c>
    </row>
    <row r="301" spans="1:8" x14ac:dyDescent="0.2">
      <c r="A301" s="38"/>
      <c r="B301" s="35" t="s">
        <v>283</v>
      </c>
      <c r="C301" s="3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1</v>
      </c>
      <c r="D302" s="6">
        <v>5</v>
      </c>
      <c r="E302" s="7">
        <f t="shared" si="36"/>
        <v>2.1097046413502108E-3</v>
      </c>
      <c r="F302" s="7">
        <f t="shared" si="37"/>
        <v>8.4602368866328256E-3</v>
      </c>
      <c r="G302" s="7">
        <f t="shared" si="39"/>
        <v>4</v>
      </c>
      <c r="H302" s="27">
        <f t="shared" si="38"/>
        <v>8.4388185654008432E-3</v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2</v>
      </c>
      <c r="D304" s="6">
        <v>0</v>
      </c>
      <c r="E304" s="7">
        <f t="shared" si="36"/>
        <v>4.2194092827004216E-3</v>
      </c>
      <c r="F304" s="7" t="str">
        <f t="shared" si="37"/>
        <v/>
      </c>
      <c r="G304" s="7">
        <f t="shared" si="39"/>
        <v>-1</v>
      </c>
      <c r="H304" s="27">
        <f t="shared" si="38"/>
        <v>-4.2194092827004216E-3</v>
      </c>
    </row>
    <row r="305" spans="1:8" x14ac:dyDescent="0.2">
      <c r="A305" s="38"/>
      <c r="B305" s="35" t="s">
        <v>287</v>
      </c>
      <c r="C305" s="32">
        <v>7</v>
      </c>
      <c r="D305" s="6">
        <v>11</v>
      </c>
      <c r="E305" s="7">
        <f t="shared" si="36"/>
        <v>1.4767932489451477E-2</v>
      </c>
      <c r="F305" s="7">
        <f t="shared" si="37"/>
        <v>1.8612521150592216E-2</v>
      </c>
      <c r="G305" s="7">
        <f t="shared" si="39"/>
        <v>0.5714285714285714</v>
      </c>
      <c r="H305" s="27">
        <f t="shared" si="38"/>
        <v>8.4388185654008432E-3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27" t="str">
        <f t="shared" si="42"/>
        <v/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3</v>
      </c>
      <c r="D317" s="6">
        <v>0</v>
      </c>
      <c r="E317" s="7">
        <f t="shared" si="40"/>
        <v>6.3291139240506328E-3</v>
      </c>
      <c r="F317" s="7" t="str">
        <f t="shared" si="41"/>
        <v/>
      </c>
      <c r="G317" s="7">
        <f t="shared" si="43"/>
        <v>-1</v>
      </c>
      <c r="H317" s="27">
        <f t="shared" si="42"/>
        <v>-6.3291139240506328E-3</v>
      </c>
    </row>
    <row r="318" spans="1:8" x14ac:dyDescent="0.2">
      <c r="A318" s="38"/>
      <c r="B318" s="35" t="s">
        <v>300</v>
      </c>
      <c r="C318" s="32">
        <v>4</v>
      </c>
      <c r="D318" s="6">
        <v>0</v>
      </c>
      <c r="E318" s="7">
        <f t="shared" si="40"/>
        <v>8.4388185654008432E-3</v>
      </c>
      <c r="F318" s="7" t="str">
        <f t="shared" si="41"/>
        <v/>
      </c>
      <c r="G318" s="7">
        <f t="shared" si="43"/>
        <v>-1</v>
      </c>
      <c r="H318" s="27">
        <f t="shared" si="42"/>
        <v>-8.4388185654008432E-3</v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7</v>
      </c>
      <c r="D320" s="6">
        <v>7</v>
      </c>
      <c r="E320" s="7">
        <f t="shared" si="40"/>
        <v>1.4767932489451477E-2</v>
      </c>
      <c r="F320" s="7">
        <f t="shared" si="41"/>
        <v>1.1844331641285956E-2</v>
      </c>
      <c r="G320" s="7">
        <f t="shared" si="43"/>
        <v>0</v>
      </c>
      <c r="H320" s="27">
        <f t="shared" si="42"/>
        <v>0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1</v>
      </c>
      <c r="D325" s="6">
        <v>1</v>
      </c>
      <c r="E325" s="7">
        <f t="shared" si="40"/>
        <v>2.1097046413502108E-3</v>
      </c>
      <c r="F325" s="7">
        <f t="shared" si="41"/>
        <v>1.6920473773265651E-3</v>
      </c>
      <c r="G325" s="7">
        <f t="shared" si="43"/>
        <v>0</v>
      </c>
      <c r="H325" s="27">
        <f t="shared" si="42"/>
        <v>0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27" t="str">
        <f t="shared" si="42"/>
        <v/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1</v>
      </c>
      <c r="D331" s="6">
        <v>10</v>
      </c>
      <c r="E331" s="7">
        <f t="shared" si="40"/>
        <v>2.1097046413502108E-3</v>
      </c>
      <c r="F331" s="7">
        <f t="shared" si="41"/>
        <v>1.6920473773265651E-2</v>
      </c>
      <c r="G331" s="7">
        <f t="shared" si="43"/>
        <v>9</v>
      </c>
      <c r="H331" s="27">
        <f t="shared" si="42"/>
        <v>1.8987341772151896E-2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8</v>
      </c>
      <c r="D336" s="6">
        <v>0</v>
      </c>
      <c r="E336" s="7">
        <f t="shared" si="40"/>
        <v>1.6877637130801686E-2</v>
      </c>
      <c r="F336" s="7" t="str">
        <f t="shared" si="41"/>
        <v/>
      </c>
      <c r="G336" s="7">
        <f t="shared" si="43"/>
        <v>-1</v>
      </c>
      <c r="H336" s="27">
        <f t="shared" si="42"/>
        <v>-1.6877637130801686E-2</v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6</v>
      </c>
      <c r="D340" s="6">
        <v>4</v>
      </c>
      <c r="E340" s="7">
        <f t="shared" si="40"/>
        <v>1.2658227848101266E-2</v>
      </c>
      <c r="F340" s="7">
        <f t="shared" si="41"/>
        <v>6.7681895093062603E-3</v>
      </c>
      <c r="G340" s="7">
        <f t="shared" si="43"/>
        <v>-0.33333333333333331</v>
      </c>
      <c r="H340" s="27">
        <f t="shared" si="42"/>
        <v>-4.2194092827004216E-3</v>
      </c>
    </row>
    <row r="341" spans="1:8" x14ac:dyDescent="0.2">
      <c r="A341" s="38"/>
      <c r="B341" s="35" t="s">
        <v>323</v>
      </c>
      <c r="C341" s="32">
        <v>0</v>
      </c>
      <c r="D341" s="6">
        <v>1</v>
      </c>
      <c r="E341" s="7" t="str">
        <f t="shared" ref="E341:E356" si="44">+IF(C341=0,"",C341/C$181)</f>
        <v/>
      </c>
      <c r="F341" s="7">
        <f t="shared" ref="F341:F356" si="45">+IF(D341=0,"",D341/D$181)</f>
        <v>1.6920473773265651E-3</v>
      </c>
      <c r="G341" s="7">
        <f t="shared" si="43"/>
        <v>1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2</v>
      </c>
      <c r="D345" s="6">
        <v>0</v>
      </c>
      <c r="E345" s="7">
        <f t="shared" si="44"/>
        <v>4.2194092827004216E-3</v>
      </c>
      <c r="F345" s="7" t="str">
        <f t="shared" si="45"/>
        <v/>
      </c>
      <c r="G345" s="7">
        <f t="shared" si="47"/>
        <v>-1</v>
      </c>
      <c r="H345" s="27">
        <f t="shared" si="46"/>
        <v>-4.2194092827004216E-3</v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3</v>
      </c>
      <c r="D354" s="6">
        <v>0</v>
      </c>
      <c r="E354" s="7">
        <f t="shared" si="44"/>
        <v>6.3291139240506328E-3</v>
      </c>
      <c r="F354" s="7" t="str">
        <f t="shared" si="45"/>
        <v/>
      </c>
      <c r="G354" s="7">
        <f t="shared" si="47"/>
        <v>-1</v>
      </c>
      <c r="H354" s="27">
        <f t="shared" si="46"/>
        <v>-6.3291139240506328E-3</v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3915</v>
      </c>
      <c r="D362" s="20">
        <f>SUM(D363:D595)</f>
        <v>3763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-3.8825031928480205E-2</v>
      </c>
      <c r="H362" s="21">
        <f t="shared" ref="H362:H425" si="50">+IF(OR(AND(E362=""),(G362="")),"",E362*G362)</f>
        <v>-3.8825031928480205E-2</v>
      </c>
    </row>
    <row r="363" spans="1:8" x14ac:dyDescent="0.2">
      <c r="A363" s="38"/>
      <c r="B363" s="34" t="s">
        <v>339</v>
      </c>
      <c r="C363" s="31">
        <v>13</v>
      </c>
      <c r="D363" s="24">
        <v>24</v>
      </c>
      <c r="E363" s="25">
        <f t="shared" si="48"/>
        <v>3.3205619412515963E-3</v>
      </c>
      <c r="F363" s="25">
        <f t="shared" si="49"/>
        <v>6.3778899813978209E-3</v>
      </c>
      <c r="G363" s="25">
        <f t="shared" ref="G363:G426" si="51">+IF(AND(C363=0,D363=0)," ",IF(C363=0,1,IF(D363=0,-1,(D363-C363)/C363)))</f>
        <v>0.84615384615384615</v>
      </c>
      <c r="H363" s="26">
        <f t="shared" si="50"/>
        <v>2.80970625798212E-3</v>
      </c>
    </row>
    <row r="364" spans="1:8" x14ac:dyDescent="0.2">
      <c r="A364" s="38"/>
      <c r="B364" s="35" t="s">
        <v>340</v>
      </c>
      <c r="C364" s="32">
        <v>2</v>
      </c>
      <c r="D364" s="6">
        <v>8</v>
      </c>
      <c r="E364" s="7">
        <f t="shared" si="48"/>
        <v>5.1085568326947643E-4</v>
      </c>
      <c r="F364" s="7">
        <f t="shared" si="49"/>
        <v>2.1259633271326068E-3</v>
      </c>
      <c r="G364" s="7">
        <f t="shared" si="51"/>
        <v>3</v>
      </c>
      <c r="H364" s="27">
        <f t="shared" si="50"/>
        <v>1.5325670498084294E-3</v>
      </c>
    </row>
    <row r="365" spans="1:8" x14ac:dyDescent="0.2">
      <c r="A365" s="38"/>
      <c r="B365" s="35" t="s">
        <v>341</v>
      </c>
      <c r="C365" s="32">
        <v>41</v>
      </c>
      <c r="D365" s="6">
        <v>1</v>
      </c>
      <c r="E365" s="7">
        <f t="shared" si="48"/>
        <v>1.0472541507024266E-2</v>
      </c>
      <c r="F365" s="7">
        <f t="shared" si="49"/>
        <v>2.6574541589157585E-4</v>
      </c>
      <c r="G365" s="7">
        <f t="shared" si="51"/>
        <v>-0.97560975609756095</v>
      </c>
      <c r="H365" s="27">
        <f t="shared" si="50"/>
        <v>-1.0217113665389528E-2</v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51</v>
      </c>
      <c r="D367" s="6">
        <v>0</v>
      </c>
      <c r="E367" s="7">
        <f t="shared" si="48"/>
        <v>1.3026819923371647E-2</v>
      </c>
      <c r="F367" s="7" t="str">
        <f t="shared" si="49"/>
        <v/>
      </c>
      <c r="G367" s="7">
        <f t="shared" si="51"/>
        <v>-1</v>
      </c>
      <c r="H367" s="27">
        <f t="shared" si="50"/>
        <v>-1.3026819923371647E-2</v>
      </c>
    </row>
    <row r="368" spans="1:8" x14ac:dyDescent="0.2">
      <c r="A368" s="38"/>
      <c r="B368" s="35" t="s">
        <v>344</v>
      </c>
      <c r="C368" s="32">
        <v>65</v>
      </c>
      <c r="D368" s="6">
        <v>156</v>
      </c>
      <c r="E368" s="7">
        <f t="shared" si="48"/>
        <v>1.6602809706257982E-2</v>
      </c>
      <c r="F368" s="7">
        <f t="shared" si="49"/>
        <v>4.1456284879085835E-2</v>
      </c>
      <c r="G368" s="7">
        <f t="shared" si="51"/>
        <v>1.4</v>
      </c>
      <c r="H368" s="27">
        <f t="shared" si="50"/>
        <v>2.3243933588761173E-2</v>
      </c>
    </row>
    <row r="369" spans="1:8" x14ac:dyDescent="0.2">
      <c r="A369" s="38"/>
      <c r="B369" s="35" t="s">
        <v>345</v>
      </c>
      <c r="C369" s="32">
        <v>0</v>
      </c>
      <c r="D369" s="6">
        <v>16</v>
      </c>
      <c r="E369" s="7" t="str">
        <f t="shared" si="48"/>
        <v/>
      </c>
      <c r="F369" s="7">
        <f t="shared" si="49"/>
        <v>4.2519266542652137E-3</v>
      </c>
      <c r="G369" s="7">
        <f t="shared" si="51"/>
        <v>1</v>
      </c>
      <c r="H369" s="27" t="str">
        <f t="shared" si="50"/>
        <v/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3</v>
      </c>
      <c r="D371" s="6">
        <v>7</v>
      </c>
      <c r="E371" s="7">
        <f t="shared" si="48"/>
        <v>7.6628352490421458E-4</v>
      </c>
      <c r="F371" s="7">
        <f t="shared" si="49"/>
        <v>1.8602179112410311E-3</v>
      </c>
      <c r="G371" s="7">
        <f t="shared" si="51"/>
        <v>1.3333333333333333</v>
      </c>
      <c r="H371" s="27">
        <f t="shared" si="50"/>
        <v>1.0217113665389526E-3</v>
      </c>
    </row>
    <row r="372" spans="1:8" x14ac:dyDescent="0.2">
      <c r="A372" s="38"/>
      <c r="B372" s="35" t="s">
        <v>348</v>
      </c>
      <c r="C372" s="32">
        <v>0</v>
      </c>
      <c r="D372" s="6">
        <v>2</v>
      </c>
      <c r="E372" s="7" t="str">
        <f t="shared" si="48"/>
        <v/>
      </c>
      <c r="F372" s="7">
        <f t="shared" si="49"/>
        <v>5.3149083178315171E-4</v>
      </c>
      <c r="G372" s="7">
        <f t="shared" si="51"/>
        <v>1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28</v>
      </c>
      <c r="D374" s="6">
        <v>29</v>
      </c>
      <c r="E374" s="7">
        <f t="shared" si="48"/>
        <v>7.1519795657726693E-3</v>
      </c>
      <c r="F374" s="7">
        <f t="shared" si="49"/>
        <v>7.7066170608557005E-3</v>
      </c>
      <c r="G374" s="7">
        <f t="shared" si="51"/>
        <v>3.5714285714285712E-2</v>
      </c>
      <c r="H374" s="27">
        <f t="shared" si="50"/>
        <v>2.5542784163473816E-4</v>
      </c>
    </row>
    <row r="375" spans="1:8" x14ac:dyDescent="0.2">
      <c r="A375" s="38"/>
      <c r="B375" s="35" t="s">
        <v>351</v>
      </c>
      <c r="C375" s="32">
        <v>2</v>
      </c>
      <c r="D375" s="6">
        <v>9</v>
      </c>
      <c r="E375" s="7">
        <f t="shared" si="48"/>
        <v>5.1085568326947643E-4</v>
      </c>
      <c r="F375" s="7">
        <f t="shared" si="49"/>
        <v>2.3917087430241827E-3</v>
      </c>
      <c r="G375" s="7">
        <f t="shared" si="51"/>
        <v>3.5</v>
      </c>
      <c r="H375" s="27">
        <f t="shared" si="50"/>
        <v>1.7879948914431675E-3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10</v>
      </c>
      <c r="D377" s="6">
        <v>32</v>
      </c>
      <c r="E377" s="7">
        <f t="shared" si="48"/>
        <v>2.554278416347382E-3</v>
      </c>
      <c r="F377" s="7">
        <f t="shared" si="49"/>
        <v>8.5038533085304274E-3</v>
      </c>
      <c r="G377" s="7">
        <f t="shared" si="51"/>
        <v>2.2000000000000002</v>
      </c>
      <c r="H377" s="27">
        <f t="shared" si="50"/>
        <v>5.6194125159642408E-3</v>
      </c>
    </row>
    <row r="378" spans="1:8" x14ac:dyDescent="0.2">
      <c r="A378" s="38"/>
      <c r="B378" s="35" t="s">
        <v>354</v>
      </c>
      <c r="C378" s="32">
        <v>2</v>
      </c>
      <c r="D378" s="6">
        <v>2</v>
      </c>
      <c r="E378" s="7">
        <f t="shared" si="48"/>
        <v>5.1085568326947643E-4</v>
      </c>
      <c r="F378" s="7">
        <f t="shared" si="49"/>
        <v>5.3149083178315171E-4</v>
      </c>
      <c r="G378" s="7">
        <f t="shared" si="51"/>
        <v>0</v>
      </c>
      <c r="H378" s="27">
        <f t="shared" si="50"/>
        <v>0</v>
      </c>
    </row>
    <row r="379" spans="1:8" x14ac:dyDescent="0.2">
      <c r="A379" s="38"/>
      <c r="B379" s="35" t="s">
        <v>355</v>
      </c>
      <c r="C379" s="32">
        <v>0</v>
      </c>
      <c r="D379" s="6">
        <v>3</v>
      </c>
      <c r="E379" s="7" t="str">
        <f t="shared" si="48"/>
        <v/>
      </c>
      <c r="F379" s="7">
        <f t="shared" si="49"/>
        <v>7.9723624767472762E-4</v>
      </c>
      <c r="G379" s="7">
        <f t="shared" si="51"/>
        <v>1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9</v>
      </c>
      <c r="D380" s="6">
        <v>0</v>
      </c>
      <c r="E380" s="7">
        <f t="shared" si="48"/>
        <v>2.2988505747126436E-3</v>
      </c>
      <c r="F380" s="7" t="str">
        <f t="shared" si="49"/>
        <v/>
      </c>
      <c r="G380" s="7">
        <f t="shared" si="51"/>
        <v>-1</v>
      </c>
      <c r="H380" s="27">
        <f t="shared" si="50"/>
        <v>-2.2988505747126436E-3</v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1042</v>
      </c>
      <c r="D382" s="6">
        <v>434</v>
      </c>
      <c r="E382" s="7">
        <f t="shared" si="48"/>
        <v>0.26615581098339719</v>
      </c>
      <c r="F382" s="7">
        <f t="shared" si="49"/>
        <v>0.11533351049694393</v>
      </c>
      <c r="G382" s="7">
        <f t="shared" si="51"/>
        <v>-0.58349328214971208</v>
      </c>
      <c r="H382" s="27">
        <f t="shared" si="50"/>
        <v>-0.15530012771392082</v>
      </c>
    </row>
    <row r="383" spans="1:8" x14ac:dyDescent="0.2">
      <c r="A383" s="38"/>
      <c r="B383" s="35" t="s">
        <v>359</v>
      </c>
      <c r="C383" s="32">
        <v>1</v>
      </c>
      <c r="D383" s="6">
        <v>0</v>
      </c>
      <c r="E383" s="7">
        <f t="shared" si="48"/>
        <v>2.5542784163473821E-4</v>
      </c>
      <c r="F383" s="7" t="str">
        <f t="shared" si="49"/>
        <v/>
      </c>
      <c r="G383" s="7">
        <f t="shared" si="51"/>
        <v>-1</v>
      </c>
      <c r="H383" s="27">
        <f t="shared" si="50"/>
        <v>-2.5542784163473821E-4</v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40</v>
      </c>
      <c r="D385" s="6">
        <v>18</v>
      </c>
      <c r="E385" s="7">
        <f t="shared" si="48"/>
        <v>1.0217113665389528E-2</v>
      </c>
      <c r="F385" s="7">
        <f t="shared" si="49"/>
        <v>4.7834174860483655E-3</v>
      </c>
      <c r="G385" s="7">
        <f t="shared" si="51"/>
        <v>-0.55000000000000004</v>
      </c>
      <c r="H385" s="27">
        <f t="shared" si="50"/>
        <v>-5.6194125159642408E-3</v>
      </c>
    </row>
    <row r="386" spans="1:8" x14ac:dyDescent="0.2">
      <c r="A386" s="38"/>
      <c r="B386" s="35" t="s">
        <v>362</v>
      </c>
      <c r="C386" s="32">
        <v>228</v>
      </c>
      <c r="D386" s="6">
        <v>70</v>
      </c>
      <c r="E386" s="7">
        <f t="shared" si="48"/>
        <v>5.8237547892720308E-2</v>
      </c>
      <c r="F386" s="7">
        <f t="shared" si="49"/>
        <v>1.860217911241031E-2</v>
      </c>
      <c r="G386" s="7">
        <f t="shared" si="51"/>
        <v>-0.69298245614035092</v>
      </c>
      <c r="H386" s="27">
        <f t="shared" si="50"/>
        <v>-4.0357598978288639E-2</v>
      </c>
    </row>
    <row r="387" spans="1:8" x14ac:dyDescent="0.2">
      <c r="A387" s="38"/>
      <c r="B387" s="35" t="s">
        <v>363</v>
      </c>
      <c r="C387" s="32">
        <v>32</v>
      </c>
      <c r="D387" s="6">
        <v>57</v>
      </c>
      <c r="E387" s="7">
        <f t="shared" si="48"/>
        <v>8.1736909323116228E-3</v>
      </c>
      <c r="F387" s="7">
        <f t="shared" si="49"/>
        <v>1.5147488705819825E-2</v>
      </c>
      <c r="G387" s="7">
        <f t="shared" si="51"/>
        <v>0.78125</v>
      </c>
      <c r="H387" s="27">
        <f t="shared" si="50"/>
        <v>6.3856960408684551E-3</v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2</v>
      </c>
      <c r="E389" s="7" t="str">
        <f t="shared" si="48"/>
        <v/>
      </c>
      <c r="F389" s="7">
        <f t="shared" si="49"/>
        <v>5.3149083178315171E-4</v>
      </c>
      <c r="G389" s="7">
        <f t="shared" si="51"/>
        <v>1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2</v>
      </c>
      <c r="E392" s="7" t="str">
        <f t="shared" si="48"/>
        <v/>
      </c>
      <c r="F392" s="7">
        <f t="shared" si="49"/>
        <v>5.3149083178315171E-4</v>
      </c>
      <c r="G392" s="7">
        <f t="shared" si="51"/>
        <v>1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5</v>
      </c>
      <c r="D393" s="6">
        <v>4</v>
      </c>
      <c r="E393" s="7">
        <f t="shared" si="48"/>
        <v>1.277139208173691E-3</v>
      </c>
      <c r="F393" s="7">
        <f t="shared" si="49"/>
        <v>1.0629816635663034E-3</v>
      </c>
      <c r="G393" s="7">
        <f t="shared" si="51"/>
        <v>-0.2</v>
      </c>
      <c r="H393" s="27">
        <f t="shared" si="50"/>
        <v>-2.5542784163473821E-4</v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10</v>
      </c>
      <c r="D396" s="6">
        <v>3</v>
      </c>
      <c r="E396" s="7">
        <f t="shared" si="48"/>
        <v>2.554278416347382E-3</v>
      </c>
      <c r="F396" s="7">
        <f t="shared" si="49"/>
        <v>7.9723624767472762E-4</v>
      </c>
      <c r="G396" s="7">
        <f t="shared" si="51"/>
        <v>-0.7</v>
      </c>
      <c r="H396" s="27">
        <f t="shared" si="50"/>
        <v>-1.7879948914431673E-3</v>
      </c>
    </row>
    <row r="397" spans="1:8" x14ac:dyDescent="0.2">
      <c r="A397" s="38"/>
      <c r="B397" s="35" t="s">
        <v>373</v>
      </c>
      <c r="C397" s="32">
        <v>8</v>
      </c>
      <c r="D397" s="6">
        <v>18</v>
      </c>
      <c r="E397" s="7">
        <f t="shared" si="48"/>
        <v>2.0434227330779057E-3</v>
      </c>
      <c r="F397" s="7">
        <f t="shared" si="49"/>
        <v>4.7834174860483655E-3</v>
      </c>
      <c r="G397" s="7">
        <f t="shared" si="51"/>
        <v>1.25</v>
      </c>
      <c r="H397" s="27">
        <f t="shared" si="50"/>
        <v>2.554278416347382E-3</v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98</v>
      </c>
      <c r="D399" s="6">
        <v>20</v>
      </c>
      <c r="E399" s="7">
        <f t="shared" si="48"/>
        <v>2.5031928480204343E-2</v>
      </c>
      <c r="F399" s="7">
        <f t="shared" si="49"/>
        <v>5.3149083178315173E-3</v>
      </c>
      <c r="G399" s="7">
        <f t="shared" si="51"/>
        <v>-0.79591836734693877</v>
      </c>
      <c r="H399" s="27">
        <f t="shared" si="50"/>
        <v>-1.9923371647509579E-2</v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15</v>
      </c>
      <c r="D401" s="6">
        <v>38</v>
      </c>
      <c r="E401" s="7">
        <f t="shared" si="48"/>
        <v>3.8314176245210726E-3</v>
      </c>
      <c r="F401" s="7">
        <f t="shared" si="49"/>
        <v>1.0098325803879883E-2</v>
      </c>
      <c r="G401" s="7">
        <f t="shared" si="51"/>
        <v>1.5333333333333334</v>
      </c>
      <c r="H401" s="27">
        <f t="shared" si="50"/>
        <v>5.8748403575989783E-3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1</v>
      </c>
      <c r="E404" s="7" t="str">
        <f t="shared" si="48"/>
        <v/>
      </c>
      <c r="F404" s="7">
        <f t="shared" si="49"/>
        <v>2.6574541589157585E-4</v>
      </c>
      <c r="G404" s="7">
        <f t="shared" si="51"/>
        <v>1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2</v>
      </c>
      <c r="E409" s="7" t="str">
        <f t="shared" si="48"/>
        <v/>
      </c>
      <c r="F409" s="7">
        <f t="shared" si="49"/>
        <v>5.3149083178315171E-4</v>
      </c>
      <c r="G409" s="7">
        <f t="shared" si="51"/>
        <v>1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306</v>
      </c>
      <c r="D410" s="6">
        <v>1110</v>
      </c>
      <c r="E410" s="7">
        <f t="shared" si="48"/>
        <v>7.8160919540229884E-2</v>
      </c>
      <c r="F410" s="7">
        <f t="shared" si="49"/>
        <v>0.29497741163964919</v>
      </c>
      <c r="G410" s="7">
        <f t="shared" si="51"/>
        <v>2.6274509803921569</v>
      </c>
      <c r="H410" s="27">
        <f t="shared" si="50"/>
        <v>0.20536398467432951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5</v>
      </c>
      <c r="D412" s="6">
        <v>2</v>
      </c>
      <c r="E412" s="7">
        <f t="shared" si="48"/>
        <v>1.277139208173691E-3</v>
      </c>
      <c r="F412" s="7">
        <f t="shared" si="49"/>
        <v>5.3149083178315171E-4</v>
      </c>
      <c r="G412" s="7">
        <f t="shared" si="51"/>
        <v>-0.6</v>
      </c>
      <c r="H412" s="27">
        <f t="shared" si="50"/>
        <v>-7.6628352490421458E-4</v>
      </c>
    </row>
    <row r="413" spans="1:8" x14ac:dyDescent="0.2">
      <c r="A413" s="38"/>
      <c r="B413" s="35" t="s">
        <v>389</v>
      </c>
      <c r="C413" s="32">
        <v>61</v>
      </c>
      <c r="D413" s="6">
        <v>61</v>
      </c>
      <c r="E413" s="7">
        <f t="shared" si="48"/>
        <v>1.5581098339719029E-2</v>
      </c>
      <c r="F413" s="7">
        <f t="shared" si="49"/>
        <v>1.6210470369386127E-2</v>
      </c>
      <c r="G413" s="7">
        <f t="shared" si="51"/>
        <v>0</v>
      </c>
      <c r="H413" s="27">
        <f t="shared" si="50"/>
        <v>0</v>
      </c>
    </row>
    <row r="414" spans="1:8" x14ac:dyDescent="0.2">
      <c r="A414" s="38"/>
      <c r="B414" s="35" t="s">
        <v>390</v>
      </c>
      <c r="C414" s="32">
        <v>210</v>
      </c>
      <c r="D414" s="6">
        <v>383</v>
      </c>
      <c r="E414" s="7">
        <f t="shared" si="48"/>
        <v>5.3639846743295021E-2</v>
      </c>
      <c r="F414" s="7">
        <f t="shared" si="49"/>
        <v>0.10178049428647355</v>
      </c>
      <c r="G414" s="7">
        <f t="shared" si="51"/>
        <v>0.82380952380952377</v>
      </c>
      <c r="H414" s="27">
        <f t="shared" si="50"/>
        <v>4.4189016602809703E-2</v>
      </c>
    </row>
    <row r="415" spans="1:8" x14ac:dyDescent="0.2">
      <c r="A415" s="38"/>
      <c r="B415" s="35" t="s">
        <v>391</v>
      </c>
      <c r="C415" s="32">
        <v>14</v>
      </c>
      <c r="D415" s="6">
        <v>41</v>
      </c>
      <c r="E415" s="7">
        <f t="shared" si="48"/>
        <v>3.5759897828863347E-3</v>
      </c>
      <c r="F415" s="7">
        <f t="shared" si="49"/>
        <v>1.0895562051554611E-2</v>
      </c>
      <c r="G415" s="7">
        <f t="shared" si="51"/>
        <v>1.9285714285714286</v>
      </c>
      <c r="H415" s="27">
        <f t="shared" si="50"/>
        <v>6.8965517241379309E-3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1</v>
      </c>
      <c r="D417" s="6">
        <v>2</v>
      </c>
      <c r="E417" s="7">
        <f t="shared" si="48"/>
        <v>2.5542784163473821E-4</v>
      </c>
      <c r="F417" s="7">
        <f t="shared" si="49"/>
        <v>5.3149083178315171E-4</v>
      </c>
      <c r="G417" s="7">
        <f t="shared" si="51"/>
        <v>1</v>
      </c>
      <c r="H417" s="27">
        <f t="shared" si="50"/>
        <v>2.5542784163473821E-4</v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4</v>
      </c>
      <c r="D419" s="6">
        <v>7</v>
      </c>
      <c r="E419" s="7">
        <f t="shared" si="48"/>
        <v>1.0217113665389529E-3</v>
      </c>
      <c r="F419" s="7">
        <f t="shared" si="49"/>
        <v>1.8602179112410311E-3</v>
      </c>
      <c r="G419" s="7">
        <f t="shared" si="51"/>
        <v>0.75</v>
      </c>
      <c r="H419" s="27">
        <f t="shared" si="50"/>
        <v>7.6628352490421469E-4</v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2</v>
      </c>
      <c r="D423" s="6">
        <v>0</v>
      </c>
      <c r="E423" s="7">
        <f t="shared" si="48"/>
        <v>5.1085568326947643E-4</v>
      </c>
      <c r="F423" s="7" t="str">
        <f t="shared" si="49"/>
        <v/>
      </c>
      <c r="G423" s="7">
        <f t="shared" si="51"/>
        <v>-1</v>
      </c>
      <c r="H423" s="27">
        <f t="shared" si="50"/>
        <v>-5.1085568326947643E-4</v>
      </c>
    </row>
    <row r="424" spans="1:8" ht="25.5" x14ac:dyDescent="0.2">
      <c r="A424" s="38"/>
      <c r="B424" s="35" t="s">
        <v>400</v>
      </c>
      <c r="C424" s="32">
        <v>6</v>
      </c>
      <c r="D424" s="6">
        <v>1</v>
      </c>
      <c r="E424" s="7">
        <f t="shared" si="48"/>
        <v>1.5325670498084292E-3</v>
      </c>
      <c r="F424" s="7">
        <f t="shared" si="49"/>
        <v>2.6574541589157585E-4</v>
      </c>
      <c r="G424" s="7">
        <f t="shared" si="51"/>
        <v>-0.83333333333333337</v>
      </c>
      <c r="H424" s="27">
        <f t="shared" si="50"/>
        <v>-1.277139208173691E-3</v>
      </c>
    </row>
    <row r="425" spans="1:8" x14ac:dyDescent="0.2">
      <c r="A425" s="38"/>
      <c r="B425" s="35" t="s">
        <v>401</v>
      </c>
      <c r="C425" s="32">
        <v>6</v>
      </c>
      <c r="D425" s="6">
        <v>5</v>
      </c>
      <c r="E425" s="7">
        <f t="shared" si="48"/>
        <v>1.5325670498084292E-3</v>
      </c>
      <c r="F425" s="7">
        <f t="shared" si="49"/>
        <v>1.3287270794578793E-3</v>
      </c>
      <c r="G425" s="7">
        <f t="shared" si="51"/>
        <v>-0.16666666666666666</v>
      </c>
      <c r="H425" s="27">
        <f t="shared" si="50"/>
        <v>-2.5542784163473816E-4</v>
      </c>
    </row>
    <row r="426" spans="1:8" x14ac:dyDescent="0.2">
      <c r="A426" s="38"/>
      <c r="B426" s="35" t="s">
        <v>402</v>
      </c>
      <c r="C426" s="32">
        <v>23</v>
      </c>
      <c r="D426" s="6">
        <v>43</v>
      </c>
      <c r="E426" s="7">
        <f t="shared" ref="E426:E489" si="52">+IF(C426=0,"",C426/C$362)</f>
        <v>5.8748403575989783E-3</v>
      </c>
      <c r="F426" s="7">
        <f t="shared" ref="F426:F489" si="53">+IF(D426=0,"",D426/D$362)</f>
        <v>1.1427052883337762E-2</v>
      </c>
      <c r="G426" s="7">
        <f t="shared" si="51"/>
        <v>0.86956521739130432</v>
      </c>
      <c r="H426" s="27">
        <f t="shared" ref="H426:H489" si="54">+IF(OR(AND(E426=""),(G426="")),"",E426*G426)</f>
        <v>5.1085568326947632E-3</v>
      </c>
    </row>
    <row r="427" spans="1:8" x14ac:dyDescent="0.2">
      <c r="A427" s="38"/>
      <c r="B427" s="35" t="s">
        <v>403</v>
      </c>
      <c r="C427" s="32">
        <v>4</v>
      </c>
      <c r="D427" s="6">
        <v>28</v>
      </c>
      <c r="E427" s="7">
        <f t="shared" si="52"/>
        <v>1.0217113665389529E-3</v>
      </c>
      <c r="F427" s="7">
        <f t="shared" si="53"/>
        <v>7.4408716449641246E-3</v>
      </c>
      <c r="G427" s="7">
        <f t="shared" ref="G427:G490" si="55">+IF(AND(C427=0,D427=0)," ",IF(C427=0,1,IF(D427=0,-1,(D427-C427)/C427)))</f>
        <v>6</v>
      </c>
      <c r="H427" s="27">
        <f t="shared" si="54"/>
        <v>6.1302681992337175E-3</v>
      </c>
    </row>
    <row r="428" spans="1:8" x14ac:dyDescent="0.2">
      <c r="A428" s="38"/>
      <c r="B428" s="35" t="s">
        <v>404</v>
      </c>
      <c r="C428" s="32">
        <v>4</v>
      </c>
      <c r="D428" s="6">
        <v>21</v>
      </c>
      <c r="E428" s="7">
        <f t="shared" si="52"/>
        <v>1.0217113665389529E-3</v>
      </c>
      <c r="F428" s="7">
        <f t="shared" si="53"/>
        <v>5.5806537337230932E-3</v>
      </c>
      <c r="G428" s="7">
        <f t="shared" si="55"/>
        <v>4.25</v>
      </c>
      <c r="H428" s="27">
        <f t="shared" si="54"/>
        <v>4.3422733077905498E-3</v>
      </c>
    </row>
    <row r="429" spans="1:8" x14ac:dyDescent="0.2">
      <c r="A429" s="38"/>
      <c r="B429" s="35" t="s">
        <v>405</v>
      </c>
      <c r="C429" s="32">
        <v>8</v>
      </c>
      <c r="D429" s="6">
        <v>9</v>
      </c>
      <c r="E429" s="7">
        <f t="shared" si="52"/>
        <v>2.0434227330779057E-3</v>
      </c>
      <c r="F429" s="7">
        <f t="shared" si="53"/>
        <v>2.3917087430241827E-3</v>
      </c>
      <c r="G429" s="7">
        <f t="shared" si="55"/>
        <v>0.125</v>
      </c>
      <c r="H429" s="27">
        <f t="shared" si="54"/>
        <v>2.5542784163473821E-4</v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427</v>
      </c>
      <c r="D437" s="6">
        <v>305</v>
      </c>
      <c r="E437" s="7">
        <f t="shared" si="52"/>
        <v>0.10906768837803321</v>
      </c>
      <c r="F437" s="7">
        <f t="shared" si="53"/>
        <v>8.1052351846930645E-2</v>
      </c>
      <c r="G437" s="7">
        <f t="shared" si="55"/>
        <v>-0.2857142857142857</v>
      </c>
      <c r="H437" s="27">
        <f t="shared" si="54"/>
        <v>-3.1162196679438058E-2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4</v>
      </c>
      <c r="D441" s="6">
        <v>11</v>
      </c>
      <c r="E441" s="7">
        <f t="shared" si="52"/>
        <v>1.0217113665389529E-3</v>
      </c>
      <c r="F441" s="7">
        <f t="shared" si="53"/>
        <v>2.9231995748073346E-3</v>
      </c>
      <c r="G441" s="7">
        <f t="shared" si="55"/>
        <v>1.75</v>
      </c>
      <c r="H441" s="27">
        <f t="shared" si="54"/>
        <v>1.7879948914431675E-3</v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1</v>
      </c>
      <c r="E443" s="7" t="str">
        <f t="shared" si="52"/>
        <v/>
      </c>
      <c r="F443" s="7">
        <f t="shared" si="53"/>
        <v>2.6574541589157585E-4</v>
      </c>
      <c r="G443" s="7">
        <f t="shared" si="55"/>
        <v>1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1</v>
      </c>
      <c r="D445" s="6">
        <v>17</v>
      </c>
      <c r="E445" s="7">
        <f t="shared" si="52"/>
        <v>2.5542784163473821E-4</v>
      </c>
      <c r="F445" s="7">
        <f t="shared" si="53"/>
        <v>4.5176720701567896E-3</v>
      </c>
      <c r="G445" s="7">
        <f t="shared" si="55"/>
        <v>16</v>
      </c>
      <c r="H445" s="27">
        <f t="shared" si="54"/>
        <v>4.0868454661558114E-3</v>
      </c>
    </row>
    <row r="446" spans="1:8" x14ac:dyDescent="0.2">
      <c r="A446" s="38"/>
      <c r="B446" s="35" t="s">
        <v>422</v>
      </c>
      <c r="C446" s="32">
        <v>9</v>
      </c>
      <c r="D446" s="6">
        <v>0</v>
      </c>
      <c r="E446" s="7">
        <f t="shared" si="52"/>
        <v>2.2988505747126436E-3</v>
      </c>
      <c r="F446" s="7" t="str">
        <f t="shared" si="53"/>
        <v/>
      </c>
      <c r="G446" s="7">
        <f t="shared" si="55"/>
        <v>-1</v>
      </c>
      <c r="H446" s="27">
        <f t="shared" si="54"/>
        <v>-2.2988505747126436E-3</v>
      </c>
    </row>
    <row r="447" spans="1:8" x14ac:dyDescent="0.2">
      <c r="A447" s="38"/>
      <c r="B447" s="35" t="s">
        <v>423</v>
      </c>
      <c r="C447" s="32">
        <v>0</v>
      </c>
      <c r="D447" s="6">
        <v>4</v>
      </c>
      <c r="E447" s="7" t="str">
        <f t="shared" si="52"/>
        <v/>
      </c>
      <c r="F447" s="7">
        <f t="shared" si="53"/>
        <v>1.0629816635663034E-3</v>
      </c>
      <c r="G447" s="7">
        <f t="shared" si="55"/>
        <v>1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27" t="str">
        <f t="shared" si="54"/>
        <v/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27" t="str">
        <f t="shared" si="54"/>
        <v/>
      </c>
    </row>
    <row r="461" spans="1:8" x14ac:dyDescent="0.2">
      <c r="A461" s="38"/>
      <c r="B461" s="35" t="s">
        <v>437</v>
      </c>
      <c r="C461" s="32">
        <v>49</v>
      </c>
      <c r="D461" s="6">
        <v>20</v>
      </c>
      <c r="E461" s="7">
        <f t="shared" si="52"/>
        <v>1.2515964240102172E-2</v>
      </c>
      <c r="F461" s="7">
        <f t="shared" si="53"/>
        <v>5.3149083178315173E-3</v>
      </c>
      <c r="G461" s="7">
        <f t="shared" si="55"/>
        <v>-0.59183673469387754</v>
      </c>
      <c r="H461" s="27">
        <f t="shared" si="54"/>
        <v>-7.4074074074074077E-3</v>
      </c>
    </row>
    <row r="462" spans="1:8" x14ac:dyDescent="0.2">
      <c r="A462" s="38"/>
      <c r="B462" s="35" t="s">
        <v>438</v>
      </c>
      <c r="C462" s="32">
        <v>274</v>
      </c>
      <c r="D462" s="6">
        <v>11</v>
      </c>
      <c r="E462" s="7">
        <f t="shared" si="52"/>
        <v>6.998722860791827E-2</v>
      </c>
      <c r="F462" s="7">
        <f t="shared" si="53"/>
        <v>2.9231995748073346E-3</v>
      </c>
      <c r="G462" s="7">
        <f t="shared" si="55"/>
        <v>-0.95985401459854014</v>
      </c>
      <c r="H462" s="27">
        <f t="shared" si="54"/>
        <v>-6.7177522349936153E-2</v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1</v>
      </c>
      <c r="D464" s="6">
        <v>2</v>
      </c>
      <c r="E464" s="7">
        <f t="shared" si="52"/>
        <v>2.5542784163473821E-4</v>
      </c>
      <c r="F464" s="7">
        <f t="shared" si="53"/>
        <v>5.3149083178315171E-4</v>
      </c>
      <c r="G464" s="7">
        <f t="shared" si="55"/>
        <v>1</v>
      </c>
      <c r="H464" s="27">
        <f t="shared" si="54"/>
        <v>2.5542784163473821E-4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1</v>
      </c>
      <c r="E469" s="7" t="str">
        <f t="shared" si="52"/>
        <v/>
      </c>
      <c r="F469" s="7">
        <f t="shared" si="53"/>
        <v>2.6574541589157585E-4</v>
      </c>
      <c r="G469" s="7">
        <f t="shared" si="55"/>
        <v>1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2</v>
      </c>
      <c r="D472" s="6">
        <v>31</v>
      </c>
      <c r="E472" s="7">
        <f t="shared" si="52"/>
        <v>5.1085568326947643E-4</v>
      </c>
      <c r="F472" s="7">
        <f t="shared" si="53"/>
        <v>8.2381078926388514E-3</v>
      </c>
      <c r="G472" s="7">
        <f t="shared" si="55"/>
        <v>14.5</v>
      </c>
      <c r="H472" s="27">
        <f t="shared" si="54"/>
        <v>7.4074074074074086E-3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2</v>
      </c>
      <c r="D474" s="6">
        <v>4</v>
      </c>
      <c r="E474" s="7">
        <f t="shared" si="52"/>
        <v>5.1085568326947643E-4</v>
      </c>
      <c r="F474" s="7">
        <f t="shared" si="53"/>
        <v>1.0629816635663034E-3</v>
      </c>
      <c r="G474" s="7">
        <f t="shared" si="55"/>
        <v>1</v>
      </c>
      <c r="H474" s="27">
        <f t="shared" si="54"/>
        <v>5.1085568326947643E-4</v>
      </c>
    </row>
    <row r="475" spans="1:8" x14ac:dyDescent="0.2">
      <c r="A475" s="38"/>
      <c r="B475" s="35" t="s">
        <v>451</v>
      </c>
      <c r="C475" s="32">
        <v>4</v>
      </c>
      <c r="D475" s="6">
        <v>10</v>
      </c>
      <c r="E475" s="7">
        <f t="shared" si="52"/>
        <v>1.0217113665389529E-3</v>
      </c>
      <c r="F475" s="7">
        <f t="shared" si="53"/>
        <v>2.6574541589157587E-3</v>
      </c>
      <c r="G475" s="7">
        <f t="shared" si="55"/>
        <v>1.5</v>
      </c>
      <c r="H475" s="27">
        <f t="shared" si="54"/>
        <v>1.5325670498084294E-3</v>
      </c>
    </row>
    <row r="476" spans="1:8" x14ac:dyDescent="0.2">
      <c r="A476" s="38"/>
      <c r="B476" s="35" t="s">
        <v>452</v>
      </c>
      <c r="C476" s="32">
        <v>29</v>
      </c>
      <c r="D476" s="6">
        <v>9</v>
      </c>
      <c r="E476" s="7">
        <f t="shared" si="52"/>
        <v>7.4074074074074077E-3</v>
      </c>
      <c r="F476" s="7">
        <f t="shared" si="53"/>
        <v>2.3917087430241827E-3</v>
      </c>
      <c r="G476" s="7">
        <f t="shared" si="55"/>
        <v>-0.68965517241379315</v>
      </c>
      <c r="H476" s="27">
        <f t="shared" si="54"/>
        <v>-5.108556832694764E-3</v>
      </c>
    </row>
    <row r="477" spans="1:8" ht="25.5" x14ac:dyDescent="0.2">
      <c r="A477" s="38"/>
      <c r="B477" s="35" t="s">
        <v>453</v>
      </c>
      <c r="C477" s="32">
        <v>4</v>
      </c>
      <c r="D477" s="6">
        <v>9</v>
      </c>
      <c r="E477" s="7">
        <f t="shared" si="52"/>
        <v>1.0217113665389529E-3</v>
      </c>
      <c r="F477" s="7">
        <f t="shared" si="53"/>
        <v>2.3917087430241827E-3</v>
      </c>
      <c r="G477" s="7">
        <f t="shared" si="55"/>
        <v>1.25</v>
      </c>
      <c r="H477" s="27">
        <f t="shared" si="54"/>
        <v>1.277139208173691E-3</v>
      </c>
    </row>
    <row r="478" spans="1:8" ht="25.5" x14ac:dyDescent="0.2">
      <c r="A478" s="38"/>
      <c r="B478" s="35" t="s">
        <v>454</v>
      </c>
      <c r="C478" s="32">
        <v>13</v>
      </c>
      <c r="D478" s="6">
        <v>13</v>
      </c>
      <c r="E478" s="7">
        <f t="shared" si="52"/>
        <v>3.3205619412515963E-3</v>
      </c>
      <c r="F478" s="7">
        <f t="shared" si="53"/>
        <v>3.4546904065904864E-3</v>
      </c>
      <c r="G478" s="7">
        <f t="shared" si="55"/>
        <v>0</v>
      </c>
      <c r="H478" s="27">
        <f t="shared" si="54"/>
        <v>0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1</v>
      </c>
      <c r="E480" s="7" t="str">
        <f t="shared" si="52"/>
        <v/>
      </c>
      <c r="F480" s="7">
        <f t="shared" si="53"/>
        <v>2.6574541589157585E-4</v>
      </c>
      <c r="G480" s="7">
        <f t="shared" si="55"/>
        <v>1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2</v>
      </c>
      <c r="D482" s="6">
        <v>0</v>
      </c>
      <c r="E482" s="7">
        <f t="shared" si="52"/>
        <v>5.1085568326947643E-4</v>
      </c>
      <c r="F482" s="7" t="str">
        <f t="shared" si="53"/>
        <v/>
      </c>
      <c r="G482" s="7">
        <f t="shared" si="55"/>
        <v>-1</v>
      </c>
      <c r="H482" s="27">
        <f t="shared" si="54"/>
        <v>-5.1085568326947643E-4</v>
      </c>
    </row>
    <row r="483" spans="1:8" x14ac:dyDescent="0.2">
      <c r="A483" s="38"/>
      <c r="B483" s="35" t="s">
        <v>459</v>
      </c>
      <c r="C483" s="32">
        <v>1</v>
      </c>
      <c r="D483" s="6">
        <v>6</v>
      </c>
      <c r="E483" s="7">
        <f t="shared" si="52"/>
        <v>2.5542784163473821E-4</v>
      </c>
      <c r="F483" s="7">
        <f t="shared" si="53"/>
        <v>1.5944724953494552E-3</v>
      </c>
      <c r="G483" s="7">
        <f t="shared" si="55"/>
        <v>5</v>
      </c>
      <c r="H483" s="27">
        <f t="shared" si="54"/>
        <v>1.277139208173691E-3</v>
      </c>
    </row>
    <row r="484" spans="1:8" x14ac:dyDescent="0.2">
      <c r="A484" s="38"/>
      <c r="B484" s="35" t="s">
        <v>460</v>
      </c>
      <c r="C484" s="32">
        <v>26</v>
      </c>
      <c r="D484" s="6">
        <v>27</v>
      </c>
      <c r="E484" s="7">
        <f t="shared" si="52"/>
        <v>6.6411238825031926E-3</v>
      </c>
      <c r="F484" s="7">
        <f t="shared" si="53"/>
        <v>7.1751262290725487E-3</v>
      </c>
      <c r="G484" s="7">
        <f t="shared" si="55"/>
        <v>3.8461538461538464E-2</v>
      </c>
      <c r="H484" s="27">
        <f t="shared" si="54"/>
        <v>2.5542784163473821E-4</v>
      </c>
    </row>
    <row r="485" spans="1:8" x14ac:dyDescent="0.2">
      <c r="A485" s="38"/>
      <c r="B485" s="35" t="s">
        <v>461</v>
      </c>
      <c r="C485" s="32">
        <v>3</v>
      </c>
      <c r="D485" s="6">
        <v>13</v>
      </c>
      <c r="E485" s="7">
        <f t="shared" si="52"/>
        <v>7.6628352490421458E-4</v>
      </c>
      <c r="F485" s="7">
        <f t="shared" si="53"/>
        <v>3.4546904065904864E-3</v>
      </c>
      <c r="G485" s="7">
        <f t="shared" si="55"/>
        <v>3.3333333333333335</v>
      </c>
      <c r="H485" s="27">
        <f t="shared" si="54"/>
        <v>2.554278416347382E-3</v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27" t="str">
        <f t="shared" si="54"/>
        <v/>
      </c>
    </row>
    <row r="488" spans="1:8" x14ac:dyDescent="0.2">
      <c r="A488" s="38"/>
      <c r="B488" s="35" t="s">
        <v>464</v>
      </c>
      <c r="C488" s="32">
        <v>0</v>
      </c>
      <c r="D488" s="6">
        <v>3</v>
      </c>
      <c r="E488" s="7" t="str">
        <f t="shared" si="52"/>
        <v/>
      </c>
      <c r="F488" s="7">
        <f t="shared" si="53"/>
        <v>7.9723624767472762E-4</v>
      </c>
      <c r="G488" s="7">
        <f t="shared" si="55"/>
        <v>1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1</v>
      </c>
      <c r="D489" s="6">
        <v>1</v>
      </c>
      <c r="E489" s="7">
        <f t="shared" si="52"/>
        <v>2.5542784163473821E-4</v>
      </c>
      <c r="F489" s="7">
        <f t="shared" si="53"/>
        <v>2.6574541589157585E-4</v>
      </c>
      <c r="G489" s="7">
        <f t="shared" si="55"/>
        <v>0</v>
      </c>
      <c r="H489" s="27">
        <f t="shared" si="54"/>
        <v>0</v>
      </c>
    </row>
    <row r="490" spans="1:8" x14ac:dyDescent="0.2">
      <c r="A490" s="38"/>
      <c r="B490" s="35" t="s">
        <v>466</v>
      </c>
      <c r="C490" s="32">
        <v>20</v>
      </c>
      <c r="D490" s="6">
        <v>33</v>
      </c>
      <c r="E490" s="7">
        <f t="shared" ref="E490:E553" si="56">+IF(C490=0,"",C490/C$362)</f>
        <v>5.108556832694764E-3</v>
      </c>
      <c r="F490" s="7">
        <f t="shared" ref="F490:F553" si="57">+IF(D490=0,"",D490/D$362)</f>
        <v>8.7695987244220033E-3</v>
      </c>
      <c r="G490" s="7">
        <f t="shared" si="55"/>
        <v>0.65</v>
      </c>
      <c r="H490" s="27">
        <f t="shared" ref="H490:H553" si="58">+IF(OR(AND(E490=""),(G490="")),"",E490*G490)</f>
        <v>3.3205619412515967E-3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6</v>
      </c>
      <c r="D492" s="6">
        <v>0</v>
      </c>
      <c r="E492" s="7">
        <f t="shared" si="56"/>
        <v>1.5325670498084292E-3</v>
      </c>
      <c r="F492" s="7" t="str">
        <f t="shared" si="57"/>
        <v/>
      </c>
      <c r="G492" s="7">
        <f t="shared" si="59"/>
        <v>-1</v>
      </c>
      <c r="H492" s="27">
        <f t="shared" si="58"/>
        <v>-1.5325670498084292E-3</v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15</v>
      </c>
      <c r="E494" s="7" t="str">
        <f t="shared" si="56"/>
        <v/>
      </c>
      <c r="F494" s="7">
        <f t="shared" si="57"/>
        <v>3.9861812383736378E-3</v>
      </c>
      <c r="G494" s="7">
        <f t="shared" si="59"/>
        <v>1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2</v>
      </c>
      <c r="D495" s="6">
        <v>0</v>
      </c>
      <c r="E495" s="7">
        <f t="shared" si="56"/>
        <v>5.1085568326947643E-4</v>
      </c>
      <c r="F495" s="7" t="str">
        <f t="shared" si="57"/>
        <v/>
      </c>
      <c r="G495" s="7">
        <f t="shared" si="59"/>
        <v>-1</v>
      </c>
      <c r="H495" s="27">
        <f t="shared" si="58"/>
        <v>-5.1085568326947643E-4</v>
      </c>
    </row>
    <row r="496" spans="1:8" x14ac:dyDescent="0.2">
      <c r="A496" s="38"/>
      <c r="B496" s="35" t="s">
        <v>472</v>
      </c>
      <c r="C496" s="32">
        <v>4</v>
      </c>
      <c r="D496" s="6">
        <v>0</v>
      </c>
      <c r="E496" s="7">
        <f t="shared" si="56"/>
        <v>1.0217113665389529E-3</v>
      </c>
      <c r="F496" s="7" t="str">
        <f t="shared" si="57"/>
        <v/>
      </c>
      <c r="G496" s="7">
        <f t="shared" si="59"/>
        <v>-1</v>
      </c>
      <c r="H496" s="27">
        <f t="shared" si="58"/>
        <v>-1.0217113665389529E-3</v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11</v>
      </c>
      <c r="D498" s="6">
        <v>16</v>
      </c>
      <c r="E498" s="7">
        <f t="shared" si="56"/>
        <v>2.80970625798212E-3</v>
      </c>
      <c r="F498" s="7">
        <f t="shared" si="57"/>
        <v>4.2519266542652137E-3</v>
      </c>
      <c r="G498" s="7">
        <f t="shared" si="59"/>
        <v>0.45454545454545453</v>
      </c>
      <c r="H498" s="27">
        <f t="shared" si="58"/>
        <v>1.2771392081736908E-3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1</v>
      </c>
      <c r="E500" s="7" t="str">
        <f t="shared" si="56"/>
        <v/>
      </c>
      <c r="F500" s="7">
        <f t="shared" si="57"/>
        <v>2.6574541589157585E-4</v>
      </c>
      <c r="G500" s="7">
        <f t="shared" si="59"/>
        <v>1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5</v>
      </c>
      <c r="D502" s="6">
        <v>20</v>
      </c>
      <c r="E502" s="7">
        <f t="shared" si="56"/>
        <v>1.277139208173691E-3</v>
      </c>
      <c r="F502" s="7">
        <f t="shared" si="57"/>
        <v>5.3149083178315173E-3</v>
      </c>
      <c r="G502" s="7">
        <f t="shared" si="59"/>
        <v>3</v>
      </c>
      <c r="H502" s="27">
        <f t="shared" si="58"/>
        <v>3.831417624521073E-3</v>
      </c>
    </row>
    <row r="503" spans="1:8" x14ac:dyDescent="0.2">
      <c r="A503" s="38"/>
      <c r="B503" s="35" t="s">
        <v>479</v>
      </c>
      <c r="C503" s="32">
        <v>10</v>
      </c>
      <c r="D503" s="6">
        <v>6</v>
      </c>
      <c r="E503" s="7">
        <f t="shared" si="56"/>
        <v>2.554278416347382E-3</v>
      </c>
      <c r="F503" s="7">
        <f t="shared" si="57"/>
        <v>1.5944724953494552E-3</v>
      </c>
      <c r="G503" s="7">
        <f t="shared" si="59"/>
        <v>-0.4</v>
      </c>
      <c r="H503" s="27">
        <f t="shared" si="58"/>
        <v>-1.0217113665389529E-3</v>
      </c>
    </row>
    <row r="504" spans="1:8" x14ac:dyDescent="0.2">
      <c r="A504" s="38"/>
      <c r="B504" s="35" t="s">
        <v>480</v>
      </c>
      <c r="C504" s="32">
        <v>4</v>
      </c>
      <c r="D504" s="6">
        <v>1</v>
      </c>
      <c r="E504" s="7">
        <f t="shared" si="56"/>
        <v>1.0217113665389529E-3</v>
      </c>
      <c r="F504" s="7">
        <f t="shared" si="57"/>
        <v>2.6574541589157585E-4</v>
      </c>
      <c r="G504" s="7">
        <f t="shared" si="59"/>
        <v>-0.75</v>
      </c>
      <c r="H504" s="27">
        <f t="shared" si="58"/>
        <v>-7.6628352490421469E-4</v>
      </c>
    </row>
    <row r="505" spans="1:8" x14ac:dyDescent="0.2">
      <c r="A505" s="38"/>
      <c r="B505" s="35" t="s">
        <v>481</v>
      </c>
      <c r="C505" s="32">
        <v>13</v>
      </c>
      <c r="D505" s="6">
        <v>4</v>
      </c>
      <c r="E505" s="7">
        <f t="shared" si="56"/>
        <v>3.3205619412515963E-3</v>
      </c>
      <c r="F505" s="7">
        <f t="shared" si="57"/>
        <v>1.0629816635663034E-3</v>
      </c>
      <c r="G505" s="7">
        <f t="shared" si="59"/>
        <v>-0.69230769230769229</v>
      </c>
      <c r="H505" s="27">
        <f t="shared" si="58"/>
        <v>-2.2988505747126436E-3</v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7</v>
      </c>
      <c r="D508" s="6">
        <v>62</v>
      </c>
      <c r="E508" s="7">
        <f t="shared" si="56"/>
        <v>1.7879948914431673E-3</v>
      </c>
      <c r="F508" s="7">
        <f t="shared" si="57"/>
        <v>1.6476215785277703E-2</v>
      </c>
      <c r="G508" s="7">
        <f t="shared" si="59"/>
        <v>7.8571428571428568</v>
      </c>
      <c r="H508" s="27">
        <f t="shared" si="58"/>
        <v>1.40485312899106E-2</v>
      </c>
    </row>
    <row r="509" spans="1:8" x14ac:dyDescent="0.2">
      <c r="A509" s="38"/>
      <c r="B509" s="35" t="s">
        <v>485</v>
      </c>
      <c r="C509" s="32">
        <v>1</v>
      </c>
      <c r="D509" s="6">
        <v>10</v>
      </c>
      <c r="E509" s="7">
        <f t="shared" si="56"/>
        <v>2.5542784163473821E-4</v>
      </c>
      <c r="F509" s="7">
        <f t="shared" si="57"/>
        <v>2.6574541589157587E-3</v>
      </c>
      <c r="G509" s="7">
        <f t="shared" si="59"/>
        <v>9</v>
      </c>
      <c r="H509" s="27">
        <f t="shared" si="58"/>
        <v>2.2988505747126441E-3</v>
      </c>
    </row>
    <row r="510" spans="1:8" x14ac:dyDescent="0.2">
      <c r="A510" s="38"/>
      <c r="B510" s="35" t="s">
        <v>486</v>
      </c>
      <c r="C510" s="32">
        <v>0</v>
      </c>
      <c r="D510" s="6">
        <v>1</v>
      </c>
      <c r="E510" s="7" t="str">
        <f t="shared" si="56"/>
        <v/>
      </c>
      <c r="F510" s="7">
        <f t="shared" si="57"/>
        <v>2.6574541589157585E-4</v>
      </c>
      <c r="G510" s="7">
        <f t="shared" si="59"/>
        <v>1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3</v>
      </c>
      <c r="D511" s="6">
        <v>0</v>
      </c>
      <c r="E511" s="7">
        <f t="shared" si="56"/>
        <v>7.6628352490421458E-4</v>
      </c>
      <c r="F511" s="7" t="str">
        <f t="shared" si="57"/>
        <v/>
      </c>
      <c r="G511" s="7">
        <f t="shared" si="59"/>
        <v>-1</v>
      </c>
      <c r="H511" s="27">
        <f t="shared" si="58"/>
        <v>-7.6628352490421458E-4</v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1</v>
      </c>
      <c r="E515" s="7" t="str">
        <f t="shared" si="56"/>
        <v/>
      </c>
      <c r="F515" s="7">
        <f t="shared" si="57"/>
        <v>2.6574541589157585E-4</v>
      </c>
      <c r="G515" s="7">
        <f t="shared" si="59"/>
        <v>1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0</v>
      </c>
      <c r="D517" s="6">
        <v>1</v>
      </c>
      <c r="E517" s="7" t="str">
        <f t="shared" si="56"/>
        <v/>
      </c>
      <c r="F517" s="7">
        <f t="shared" si="57"/>
        <v>2.6574541589157585E-4</v>
      </c>
      <c r="G517" s="7">
        <f t="shared" si="59"/>
        <v>1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1</v>
      </c>
      <c r="D519" s="6">
        <v>4</v>
      </c>
      <c r="E519" s="7">
        <f t="shared" si="56"/>
        <v>2.5542784163473821E-4</v>
      </c>
      <c r="F519" s="7">
        <f t="shared" si="57"/>
        <v>1.0629816635663034E-3</v>
      </c>
      <c r="G519" s="7">
        <f t="shared" si="59"/>
        <v>3</v>
      </c>
      <c r="H519" s="27">
        <f t="shared" si="58"/>
        <v>7.6628352490421469E-4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2</v>
      </c>
      <c r="D521" s="6">
        <v>3</v>
      </c>
      <c r="E521" s="7">
        <f t="shared" si="56"/>
        <v>5.1085568326947643E-4</v>
      </c>
      <c r="F521" s="7">
        <f t="shared" si="57"/>
        <v>7.9723624767472762E-4</v>
      </c>
      <c r="G521" s="7">
        <f t="shared" si="59"/>
        <v>0.5</v>
      </c>
      <c r="H521" s="27">
        <f t="shared" si="58"/>
        <v>2.5542784163473821E-4</v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3</v>
      </c>
      <c r="E527" s="7" t="str">
        <f t="shared" si="56"/>
        <v/>
      </c>
      <c r="F527" s="7">
        <f t="shared" si="57"/>
        <v>7.9723624767472762E-4</v>
      </c>
      <c r="G527" s="7">
        <f t="shared" si="59"/>
        <v>1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3</v>
      </c>
      <c r="D529" s="6">
        <v>0</v>
      </c>
      <c r="E529" s="7">
        <f t="shared" si="56"/>
        <v>7.6628352490421458E-4</v>
      </c>
      <c r="F529" s="7" t="str">
        <f t="shared" si="57"/>
        <v/>
      </c>
      <c r="G529" s="7">
        <f t="shared" si="59"/>
        <v>-1</v>
      </c>
      <c r="H529" s="27">
        <f t="shared" si="58"/>
        <v>-7.6628352490421458E-4</v>
      </c>
    </row>
    <row r="530" spans="1:8" x14ac:dyDescent="0.2">
      <c r="A530" s="38"/>
      <c r="B530" s="35" t="s">
        <v>506</v>
      </c>
      <c r="C530" s="32">
        <v>398</v>
      </c>
      <c r="D530" s="6">
        <v>97</v>
      </c>
      <c r="E530" s="7">
        <f t="shared" si="56"/>
        <v>0.10166028097062579</v>
      </c>
      <c r="F530" s="7">
        <f t="shared" si="57"/>
        <v>2.577730534148286E-2</v>
      </c>
      <c r="G530" s="7">
        <f t="shared" si="59"/>
        <v>-0.75628140703517588</v>
      </c>
      <c r="H530" s="27">
        <f t="shared" si="58"/>
        <v>-7.6883780332056187E-2</v>
      </c>
    </row>
    <row r="531" spans="1:8" x14ac:dyDescent="0.2">
      <c r="A531" s="38"/>
      <c r="B531" s="35" t="s">
        <v>507</v>
      </c>
      <c r="C531" s="32">
        <v>2</v>
      </c>
      <c r="D531" s="6">
        <v>2</v>
      </c>
      <c r="E531" s="7">
        <f t="shared" si="56"/>
        <v>5.1085568326947643E-4</v>
      </c>
      <c r="F531" s="7">
        <f t="shared" si="57"/>
        <v>5.3149083178315171E-4</v>
      </c>
      <c r="G531" s="7">
        <f t="shared" si="59"/>
        <v>0</v>
      </c>
      <c r="H531" s="27">
        <f t="shared" si="58"/>
        <v>0</v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6</v>
      </c>
      <c r="D535" s="6">
        <v>5</v>
      </c>
      <c r="E535" s="7">
        <f t="shared" si="56"/>
        <v>1.5325670498084292E-3</v>
      </c>
      <c r="F535" s="7">
        <f t="shared" si="57"/>
        <v>1.3287270794578793E-3</v>
      </c>
      <c r="G535" s="7">
        <f t="shared" si="59"/>
        <v>-0.16666666666666666</v>
      </c>
      <c r="H535" s="27">
        <f t="shared" si="58"/>
        <v>-2.5542784163473816E-4</v>
      </c>
    </row>
    <row r="536" spans="1:8" x14ac:dyDescent="0.2">
      <c r="A536" s="38"/>
      <c r="B536" s="35" t="s">
        <v>512</v>
      </c>
      <c r="C536" s="32">
        <v>10</v>
      </c>
      <c r="D536" s="6">
        <v>0</v>
      </c>
      <c r="E536" s="7">
        <f t="shared" si="56"/>
        <v>2.554278416347382E-3</v>
      </c>
      <c r="F536" s="7" t="str">
        <f t="shared" si="57"/>
        <v/>
      </c>
      <c r="G536" s="7">
        <f t="shared" si="59"/>
        <v>-1</v>
      </c>
      <c r="H536" s="27">
        <f t="shared" si="58"/>
        <v>-2.554278416347382E-3</v>
      </c>
    </row>
    <row r="537" spans="1:8" ht="25.5" x14ac:dyDescent="0.2">
      <c r="A537" s="38"/>
      <c r="B537" s="35" t="s">
        <v>513</v>
      </c>
      <c r="C537" s="32">
        <v>8</v>
      </c>
      <c r="D537" s="6">
        <v>0</v>
      </c>
      <c r="E537" s="7">
        <f t="shared" si="56"/>
        <v>2.0434227330779057E-3</v>
      </c>
      <c r="F537" s="7" t="str">
        <f t="shared" si="57"/>
        <v/>
      </c>
      <c r="G537" s="7">
        <f t="shared" si="59"/>
        <v>-1</v>
      </c>
      <c r="H537" s="27">
        <f t="shared" si="58"/>
        <v>-2.0434227330779057E-3</v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20</v>
      </c>
      <c r="E540" s="7" t="str">
        <f t="shared" si="56"/>
        <v/>
      </c>
      <c r="F540" s="7">
        <f t="shared" si="57"/>
        <v>5.3149083178315173E-3</v>
      </c>
      <c r="G540" s="7">
        <f t="shared" si="59"/>
        <v>1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1</v>
      </c>
      <c r="D544" s="6">
        <v>0</v>
      </c>
      <c r="E544" s="7">
        <f t="shared" si="56"/>
        <v>2.5542784163473821E-4</v>
      </c>
      <c r="F544" s="7" t="str">
        <f t="shared" si="57"/>
        <v/>
      </c>
      <c r="G544" s="7">
        <f t="shared" si="59"/>
        <v>-1</v>
      </c>
      <c r="H544" s="27">
        <f t="shared" si="58"/>
        <v>-2.5542784163473821E-4</v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1</v>
      </c>
      <c r="D548" s="6">
        <v>9</v>
      </c>
      <c r="E548" s="7">
        <f t="shared" si="56"/>
        <v>2.5542784163473821E-4</v>
      </c>
      <c r="F548" s="7">
        <f t="shared" si="57"/>
        <v>2.3917087430241827E-3</v>
      </c>
      <c r="G548" s="7">
        <f t="shared" si="59"/>
        <v>8</v>
      </c>
      <c r="H548" s="27">
        <f t="shared" si="58"/>
        <v>2.0434227330779057E-3</v>
      </c>
    </row>
    <row r="549" spans="1:8" x14ac:dyDescent="0.2">
      <c r="A549" s="38"/>
      <c r="B549" s="35" t="s">
        <v>525</v>
      </c>
      <c r="C549" s="32">
        <v>1</v>
      </c>
      <c r="D549" s="6">
        <v>0</v>
      </c>
      <c r="E549" s="7">
        <f t="shared" si="56"/>
        <v>2.5542784163473821E-4</v>
      </c>
      <c r="F549" s="7" t="str">
        <f t="shared" si="57"/>
        <v/>
      </c>
      <c r="G549" s="7">
        <f t="shared" si="59"/>
        <v>-1</v>
      </c>
      <c r="H549" s="27">
        <f t="shared" si="58"/>
        <v>-2.5542784163473821E-4</v>
      </c>
    </row>
    <row r="550" spans="1:8" x14ac:dyDescent="0.2">
      <c r="A550" s="38"/>
      <c r="B550" s="35" t="s">
        <v>526</v>
      </c>
      <c r="C550" s="32">
        <v>0</v>
      </c>
      <c r="D550" s="6">
        <v>1</v>
      </c>
      <c r="E550" s="7" t="str">
        <f t="shared" si="56"/>
        <v/>
      </c>
      <c r="F550" s="7">
        <f t="shared" si="57"/>
        <v>2.6574541589157585E-4</v>
      </c>
      <c r="G550" s="7">
        <f t="shared" si="59"/>
        <v>1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5</v>
      </c>
      <c r="D552" s="6">
        <v>9</v>
      </c>
      <c r="E552" s="7">
        <f t="shared" si="56"/>
        <v>1.277139208173691E-3</v>
      </c>
      <c r="F552" s="7">
        <f t="shared" si="57"/>
        <v>2.3917087430241827E-3</v>
      </c>
      <c r="G552" s="7">
        <f t="shared" si="59"/>
        <v>0.8</v>
      </c>
      <c r="H552" s="27">
        <f t="shared" si="58"/>
        <v>1.0217113665389529E-3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1</v>
      </c>
      <c r="D554" s="6">
        <v>3</v>
      </c>
      <c r="E554" s="7">
        <f t="shared" ref="E554:E595" si="60">+IF(C554=0,"",C554/C$362)</f>
        <v>2.5542784163473821E-4</v>
      </c>
      <c r="F554" s="7">
        <f t="shared" ref="F554:F595" si="61">+IF(D554=0,"",D554/D$362)</f>
        <v>7.9723624767472762E-4</v>
      </c>
      <c r="G554" s="7">
        <f t="shared" si="59"/>
        <v>2</v>
      </c>
      <c r="H554" s="27">
        <f t="shared" ref="H554:H595" si="62">+IF(OR(AND(E554=""),(G554="")),"",E554*G554)</f>
        <v>5.1085568326947643E-4</v>
      </c>
    </row>
    <row r="555" spans="1:8" x14ac:dyDescent="0.2">
      <c r="A555" s="38"/>
      <c r="B555" s="35" t="s">
        <v>531</v>
      </c>
      <c r="C555" s="32">
        <v>4</v>
      </c>
      <c r="D555" s="6">
        <v>107</v>
      </c>
      <c r="E555" s="7">
        <f t="shared" si="60"/>
        <v>1.0217113665389529E-3</v>
      </c>
      <c r="F555" s="7">
        <f t="shared" si="61"/>
        <v>2.8434759500398619E-2</v>
      </c>
      <c r="G555" s="7">
        <f t="shared" ref="G555:G595" si="63">+IF(AND(C555=0,D555=0)," ",IF(C555=0,1,IF(D555=0,-1,(D555-C555)/C555)))</f>
        <v>25.75</v>
      </c>
      <c r="H555" s="27">
        <f t="shared" si="62"/>
        <v>2.6309067688378037E-2</v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17</v>
      </c>
      <c r="D558" s="6">
        <v>24</v>
      </c>
      <c r="E558" s="7">
        <f t="shared" si="60"/>
        <v>4.3422733077905489E-3</v>
      </c>
      <c r="F558" s="7">
        <f t="shared" si="61"/>
        <v>6.3778899813978209E-3</v>
      </c>
      <c r="G558" s="7">
        <f t="shared" si="63"/>
        <v>0.41176470588235292</v>
      </c>
      <c r="H558" s="27">
        <f t="shared" si="62"/>
        <v>1.7879948914431671E-3</v>
      </c>
    </row>
    <row r="559" spans="1:8" x14ac:dyDescent="0.2">
      <c r="A559" s="38"/>
      <c r="B559" s="35" t="s">
        <v>535</v>
      </c>
      <c r="C559" s="32">
        <v>35</v>
      </c>
      <c r="D559" s="6">
        <v>8</v>
      </c>
      <c r="E559" s="7">
        <f t="shared" si="60"/>
        <v>8.9399744572158362E-3</v>
      </c>
      <c r="F559" s="7">
        <f t="shared" si="61"/>
        <v>2.1259633271326068E-3</v>
      </c>
      <c r="G559" s="7">
        <f t="shared" si="63"/>
        <v>-0.77142857142857146</v>
      </c>
      <c r="H559" s="27">
        <f t="shared" si="62"/>
        <v>-6.8965517241379309E-3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1</v>
      </c>
      <c r="E561" s="7" t="str">
        <f t="shared" si="60"/>
        <v/>
      </c>
      <c r="F561" s="7">
        <f t="shared" si="61"/>
        <v>2.6574541589157585E-4</v>
      </c>
      <c r="G561" s="7">
        <f t="shared" si="63"/>
        <v>1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1</v>
      </c>
      <c r="D562" s="6">
        <v>0</v>
      </c>
      <c r="E562" s="7">
        <f t="shared" si="60"/>
        <v>2.5542784163473821E-4</v>
      </c>
      <c r="F562" s="7" t="str">
        <f t="shared" si="61"/>
        <v/>
      </c>
      <c r="G562" s="7">
        <f t="shared" si="63"/>
        <v>-1</v>
      </c>
      <c r="H562" s="27">
        <f t="shared" si="62"/>
        <v>-2.5542784163473821E-4</v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3</v>
      </c>
      <c r="D568" s="6">
        <v>10</v>
      </c>
      <c r="E568" s="7">
        <f t="shared" si="60"/>
        <v>7.6628352490421458E-4</v>
      </c>
      <c r="F568" s="7">
        <f t="shared" si="61"/>
        <v>2.6574541589157587E-3</v>
      </c>
      <c r="G568" s="7">
        <f t="shared" si="63"/>
        <v>2.3333333333333335</v>
      </c>
      <c r="H568" s="27">
        <f t="shared" si="62"/>
        <v>1.7879948914431675E-3</v>
      </c>
    </row>
    <row r="569" spans="1:8" ht="25.5" x14ac:dyDescent="0.2">
      <c r="A569" s="38"/>
      <c r="B569" s="35" t="s">
        <v>545</v>
      </c>
      <c r="C569" s="32">
        <v>0</v>
      </c>
      <c r="D569" s="6">
        <v>5</v>
      </c>
      <c r="E569" s="7" t="str">
        <f t="shared" si="60"/>
        <v/>
      </c>
      <c r="F569" s="7">
        <f t="shared" si="61"/>
        <v>1.3287270794578793E-3</v>
      </c>
      <c r="G569" s="7">
        <f t="shared" si="63"/>
        <v>1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0</v>
      </c>
      <c r="D571" s="6">
        <v>1</v>
      </c>
      <c r="E571" s="7" t="str">
        <f t="shared" si="60"/>
        <v/>
      </c>
      <c r="F571" s="7">
        <f t="shared" si="61"/>
        <v>2.6574541589157585E-4</v>
      </c>
      <c r="G571" s="7">
        <f t="shared" si="63"/>
        <v>1</v>
      </c>
      <c r="H571" s="27" t="str">
        <f t="shared" si="62"/>
        <v/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15</v>
      </c>
      <c r="D574" s="6">
        <v>1</v>
      </c>
      <c r="E574" s="7">
        <f t="shared" si="60"/>
        <v>3.8314176245210726E-3</v>
      </c>
      <c r="F574" s="7">
        <f t="shared" si="61"/>
        <v>2.6574541589157585E-4</v>
      </c>
      <c r="G574" s="7">
        <f t="shared" si="63"/>
        <v>-0.93333333333333335</v>
      </c>
      <c r="H574" s="27">
        <f t="shared" si="62"/>
        <v>-3.5759897828863347E-3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1</v>
      </c>
      <c r="D576" s="6">
        <v>0</v>
      </c>
      <c r="E576" s="7">
        <f t="shared" si="60"/>
        <v>2.5542784163473821E-4</v>
      </c>
      <c r="F576" s="7" t="str">
        <f t="shared" si="61"/>
        <v/>
      </c>
      <c r="G576" s="7">
        <f t="shared" si="63"/>
        <v>-1</v>
      </c>
      <c r="H576" s="27">
        <f t="shared" si="62"/>
        <v>-2.5542784163473821E-4</v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31</v>
      </c>
      <c r="D579" s="6">
        <v>21</v>
      </c>
      <c r="E579" s="7">
        <f t="shared" si="60"/>
        <v>7.9182630906768844E-3</v>
      </c>
      <c r="F579" s="7">
        <f t="shared" si="61"/>
        <v>5.5806537337230932E-3</v>
      </c>
      <c r="G579" s="7">
        <f t="shared" si="63"/>
        <v>-0.32258064516129031</v>
      </c>
      <c r="H579" s="27">
        <f t="shared" si="62"/>
        <v>-2.554278416347382E-3</v>
      </c>
    </row>
    <row r="580" spans="1:8" ht="25.5" x14ac:dyDescent="0.2">
      <c r="A580" s="38"/>
      <c r="B580" s="35" t="s">
        <v>556</v>
      </c>
      <c r="C580" s="32">
        <v>23</v>
      </c>
      <c r="D580" s="6">
        <v>22</v>
      </c>
      <c r="E580" s="7">
        <f t="shared" si="60"/>
        <v>5.8748403575989783E-3</v>
      </c>
      <c r="F580" s="7">
        <f t="shared" si="61"/>
        <v>5.8463991496146691E-3</v>
      </c>
      <c r="G580" s="7">
        <f t="shared" si="63"/>
        <v>-4.3478260869565216E-2</v>
      </c>
      <c r="H580" s="27">
        <f t="shared" si="62"/>
        <v>-2.5542784163473816E-4</v>
      </c>
    </row>
    <row r="581" spans="1:8" x14ac:dyDescent="0.2">
      <c r="A581" s="38"/>
      <c r="B581" s="35" t="s">
        <v>557</v>
      </c>
      <c r="C581" s="32">
        <v>24</v>
      </c>
      <c r="D581" s="6">
        <v>19</v>
      </c>
      <c r="E581" s="7">
        <f t="shared" si="60"/>
        <v>6.1302681992337167E-3</v>
      </c>
      <c r="F581" s="7">
        <f t="shared" si="61"/>
        <v>5.0491629019399414E-3</v>
      </c>
      <c r="G581" s="7">
        <f t="shared" si="63"/>
        <v>-0.20833333333333334</v>
      </c>
      <c r="H581" s="27">
        <f t="shared" si="62"/>
        <v>-1.277139208173691E-3</v>
      </c>
    </row>
    <row r="582" spans="1:8" x14ac:dyDescent="0.2">
      <c r="A582" s="38"/>
      <c r="B582" s="35" t="s">
        <v>558</v>
      </c>
      <c r="C582" s="32">
        <v>1</v>
      </c>
      <c r="D582" s="6">
        <v>0</v>
      </c>
      <c r="E582" s="7">
        <f t="shared" si="60"/>
        <v>2.5542784163473821E-4</v>
      </c>
      <c r="F582" s="7" t="str">
        <f t="shared" si="61"/>
        <v/>
      </c>
      <c r="G582" s="7">
        <f t="shared" si="63"/>
        <v>-1</v>
      </c>
      <c r="H582" s="27">
        <f t="shared" si="62"/>
        <v>-2.5542784163473821E-4</v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15</v>
      </c>
      <c r="D588" s="6">
        <v>42</v>
      </c>
      <c r="E588" s="7">
        <f t="shared" si="60"/>
        <v>3.8314176245210726E-3</v>
      </c>
      <c r="F588" s="7">
        <f t="shared" si="61"/>
        <v>1.1161307467446186E-2</v>
      </c>
      <c r="G588" s="7">
        <f t="shared" si="63"/>
        <v>1.8</v>
      </c>
      <c r="H588" s="27">
        <f t="shared" si="62"/>
        <v>6.8965517241379309E-3</v>
      </c>
    </row>
    <row r="589" spans="1:8" x14ac:dyDescent="0.2">
      <c r="A589" s="38"/>
      <c r="B589" s="35" t="s">
        <v>565</v>
      </c>
      <c r="C589" s="32">
        <v>5</v>
      </c>
      <c r="D589" s="6">
        <v>0</v>
      </c>
      <c r="E589" s="7">
        <f t="shared" si="60"/>
        <v>1.277139208173691E-3</v>
      </c>
      <c r="F589" s="7" t="str">
        <f t="shared" si="61"/>
        <v/>
      </c>
      <c r="G589" s="7">
        <f t="shared" si="63"/>
        <v>-1</v>
      </c>
      <c r="H589" s="27">
        <f t="shared" si="62"/>
        <v>-1.277139208173691E-3</v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4</v>
      </c>
      <c r="D591" s="6">
        <v>0</v>
      </c>
      <c r="E591" s="7">
        <f t="shared" si="60"/>
        <v>1.0217113665389529E-3</v>
      </c>
      <c r="F591" s="7" t="str">
        <f t="shared" si="61"/>
        <v/>
      </c>
      <c r="G591" s="7">
        <f t="shared" si="63"/>
        <v>-1</v>
      </c>
      <c r="H591" s="27">
        <f t="shared" si="62"/>
        <v>-1.0217113665389529E-3</v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5</v>
      </c>
      <c r="E593" s="7" t="str">
        <f t="shared" si="60"/>
        <v/>
      </c>
      <c r="F593" s="7">
        <f t="shared" si="61"/>
        <v>1.3287270794578793E-3</v>
      </c>
      <c r="G593" s="7">
        <f t="shared" si="63"/>
        <v>1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589</v>
      </c>
      <c r="D601" s="20">
        <f>SUM(D602:D629)</f>
        <v>717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0.21731748726655348</v>
      </c>
      <c r="H601" s="21">
        <f t="shared" ref="H601:H629" si="66">+IF(OR(AND(E601=""),(G601="")),"",E601*G601)</f>
        <v>0.21731748726655348</v>
      </c>
    </row>
    <row r="602" spans="1:8" x14ac:dyDescent="0.2">
      <c r="A602" s="38"/>
      <c r="B602" s="34" t="s">
        <v>572</v>
      </c>
      <c r="C602" s="31">
        <v>11</v>
      </c>
      <c r="D602" s="24">
        <v>7</v>
      </c>
      <c r="E602" s="25">
        <f t="shared" si="64"/>
        <v>1.8675721561969439E-2</v>
      </c>
      <c r="F602" s="25">
        <f t="shared" si="65"/>
        <v>9.7629009762900971E-3</v>
      </c>
      <c r="G602" s="25">
        <f t="shared" ref="G602:G629" si="67">+IF(AND(C602=0,D602=0)," ",IF(C602=0,1,IF(D602=0,-1,(D602-C602)/C602)))</f>
        <v>-0.36363636363636365</v>
      </c>
      <c r="H602" s="26">
        <f t="shared" si="66"/>
        <v>-6.7911714770797962E-3</v>
      </c>
    </row>
    <row r="603" spans="1:8" x14ac:dyDescent="0.2">
      <c r="A603" s="38"/>
      <c r="B603" s="35" t="s">
        <v>573</v>
      </c>
      <c r="C603" s="32">
        <v>28</v>
      </c>
      <c r="D603" s="6">
        <v>30</v>
      </c>
      <c r="E603" s="7">
        <f t="shared" si="64"/>
        <v>4.7538200339558571E-2</v>
      </c>
      <c r="F603" s="7">
        <f t="shared" si="65"/>
        <v>4.1841004184100417E-2</v>
      </c>
      <c r="G603" s="7">
        <f t="shared" si="67"/>
        <v>7.1428571428571425E-2</v>
      </c>
      <c r="H603" s="27">
        <f t="shared" si="66"/>
        <v>3.3955857385398977E-3</v>
      </c>
    </row>
    <row r="604" spans="1:8" ht="25.5" x14ac:dyDescent="0.2">
      <c r="A604" s="38"/>
      <c r="B604" s="35" t="s">
        <v>574</v>
      </c>
      <c r="C604" s="32">
        <v>57</v>
      </c>
      <c r="D604" s="6">
        <v>63</v>
      </c>
      <c r="E604" s="7">
        <f t="shared" si="64"/>
        <v>9.6774193548387094E-2</v>
      </c>
      <c r="F604" s="7">
        <f t="shared" si="65"/>
        <v>8.7866108786610872E-2</v>
      </c>
      <c r="G604" s="7">
        <f t="shared" si="67"/>
        <v>0.10526315789473684</v>
      </c>
      <c r="H604" s="27">
        <f t="shared" si="66"/>
        <v>1.0186757215619693E-2</v>
      </c>
    </row>
    <row r="605" spans="1:8" x14ac:dyDescent="0.2">
      <c r="A605" s="38"/>
      <c r="B605" s="35" t="s">
        <v>575</v>
      </c>
      <c r="C605" s="32">
        <v>55</v>
      </c>
      <c r="D605" s="6">
        <v>44</v>
      </c>
      <c r="E605" s="7">
        <f t="shared" si="64"/>
        <v>9.3378607809847206E-2</v>
      </c>
      <c r="F605" s="7">
        <f t="shared" si="65"/>
        <v>6.1366806136680614E-2</v>
      </c>
      <c r="G605" s="7">
        <f t="shared" si="67"/>
        <v>-0.2</v>
      </c>
      <c r="H605" s="27">
        <f t="shared" si="66"/>
        <v>-1.8675721561969442E-2</v>
      </c>
    </row>
    <row r="606" spans="1:8" x14ac:dyDescent="0.2">
      <c r="A606" s="38"/>
      <c r="B606" s="35" t="s">
        <v>576</v>
      </c>
      <c r="C606" s="32">
        <v>9</v>
      </c>
      <c r="D606" s="6">
        <v>30</v>
      </c>
      <c r="E606" s="7">
        <f t="shared" si="64"/>
        <v>1.5280135823429542E-2</v>
      </c>
      <c r="F606" s="7">
        <f t="shared" si="65"/>
        <v>4.1841004184100417E-2</v>
      </c>
      <c r="G606" s="7">
        <f t="shared" si="67"/>
        <v>2.3333333333333335</v>
      </c>
      <c r="H606" s="27">
        <f t="shared" si="66"/>
        <v>3.5653650254668934E-2</v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2</v>
      </c>
      <c r="D608" s="6">
        <v>4</v>
      </c>
      <c r="E608" s="7">
        <f t="shared" si="64"/>
        <v>3.3955857385398981E-3</v>
      </c>
      <c r="F608" s="7">
        <f t="shared" si="65"/>
        <v>5.5788005578800556E-3</v>
      </c>
      <c r="G608" s="7">
        <f t="shared" si="67"/>
        <v>1</v>
      </c>
      <c r="H608" s="27">
        <f t="shared" si="66"/>
        <v>3.3955857385398981E-3</v>
      </c>
    </row>
    <row r="609" spans="1:8" x14ac:dyDescent="0.2">
      <c r="A609" s="38"/>
      <c r="B609" s="35" t="s">
        <v>579</v>
      </c>
      <c r="C609" s="32">
        <v>0</v>
      </c>
      <c r="D609" s="6">
        <v>2</v>
      </c>
      <c r="E609" s="7" t="str">
        <f t="shared" si="64"/>
        <v/>
      </c>
      <c r="F609" s="7">
        <f t="shared" si="65"/>
        <v>2.7894002789400278E-3</v>
      </c>
      <c r="G609" s="7">
        <f t="shared" si="67"/>
        <v>1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11</v>
      </c>
      <c r="D610" s="6">
        <v>0</v>
      </c>
      <c r="E610" s="7">
        <f t="shared" si="64"/>
        <v>1.8675721561969439E-2</v>
      </c>
      <c r="F610" s="7" t="str">
        <f t="shared" si="65"/>
        <v/>
      </c>
      <c r="G610" s="7">
        <f t="shared" si="67"/>
        <v>-1</v>
      </c>
      <c r="H610" s="27">
        <f t="shared" si="66"/>
        <v>-1.8675721561969439E-2</v>
      </c>
    </row>
    <row r="611" spans="1:8" x14ac:dyDescent="0.2">
      <c r="A611" s="38"/>
      <c r="B611" s="35" t="s">
        <v>581</v>
      </c>
      <c r="C611" s="32">
        <v>3</v>
      </c>
      <c r="D611" s="6">
        <v>6</v>
      </c>
      <c r="E611" s="7">
        <f t="shared" si="64"/>
        <v>5.0933786078098476E-3</v>
      </c>
      <c r="F611" s="7">
        <f t="shared" si="65"/>
        <v>8.368200836820083E-3</v>
      </c>
      <c r="G611" s="7">
        <f t="shared" si="67"/>
        <v>1</v>
      </c>
      <c r="H611" s="27">
        <f t="shared" si="66"/>
        <v>5.0933786078098476E-3</v>
      </c>
    </row>
    <row r="612" spans="1:8" x14ac:dyDescent="0.2">
      <c r="A612" s="38"/>
      <c r="B612" s="35" t="s">
        <v>582</v>
      </c>
      <c r="C612" s="32">
        <v>2</v>
      </c>
      <c r="D612" s="6">
        <v>4</v>
      </c>
      <c r="E612" s="7">
        <f t="shared" si="64"/>
        <v>3.3955857385398981E-3</v>
      </c>
      <c r="F612" s="7">
        <f t="shared" si="65"/>
        <v>5.5788005578800556E-3</v>
      </c>
      <c r="G612" s="7">
        <f t="shared" si="67"/>
        <v>1</v>
      </c>
      <c r="H612" s="27">
        <f t="shared" si="66"/>
        <v>3.3955857385398981E-3</v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27" t="str">
        <f t="shared" si="66"/>
        <v/>
      </c>
    </row>
    <row r="617" spans="1:8" x14ac:dyDescent="0.2">
      <c r="A617" s="38"/>
      <c r="B617" s="35" t="s">
        <v>587</v>
      </c>
      <c r="C617" s="32">
        <v>2</v>
      </c>
      <c r="D617" s="6">
        <v>11</v>
      </c>
      <c r="E617" s="7">
        <f t="shared" si="64"/>
        <v>3.3955857385398981E-3</v>
      </c>
      <c r="F617" s="7">
        <f t="shared" si="65"/>
        <v>1.5341701534170154E-2</v>
      </c>
      <c r="G617" s="7">
        <f t="shared" si="67"/>
        <v>4.5</v>
      </c>
      <c r="H617" s="27">
        <f t="shared" si="66"/>
        <v>1.5280135823429542E-2</v>
      </c>
    </row>
    <row r="618" spans="1:8" x14ac:dyDescent="0.2">
      <c r="A618" s="38"/>
      <c r="B618" s="35" t="s">
        <v>588</v>
      </c>
      <c r="C618" s="32">
        <v>9</v>
      </c>
      <c r="D618" s="6">
        <v>4</v>
      </c>
      <c r="E618" s="7">
        <f t="shared" si="64"/>
        <v>1.5280135823429542E-2</v>
      </c>
      <c r="F618" s="7">
        <f t="shared" si="65"/>
        <v>5.5788005578800556E-3</v>
      </c>
      <c r="G618" s="7">
        <f t="shared" si="67"/>
        <v>-0.55555555555555558</v>
      </c>
      <c r="H618" s="27">
        <f t="shared" si="66"/>
        <v>-8.4889643463497456E-3</v>
      </c>
    </row>
    <row r="619" spans="1:8" x14ac:dyDescent="0.2">
      <c r="A619" s="38"/>
      <c r="B619" s="35" t="s">
        <v>589</v>
      </c>
      <c r="C619" s="32">
        <v>40</v>
      </c>
      <c r="D619" s="6">
        <v>76</v>
      </c>
      <c r="E619" s="7">
        <f t="shared" si="64"/>
        <v>6.7911714770797965E-2</v>
      </c>
      <c r="F619" s="7">
        <f t="shared" si="65"/>
        <v>0.10599721059972106</v>
      </c>
      <c r="G619" s="7">
        <f t="shared" si="67"/>
        <v>0.9</v>
      </c>
      <c r="H619" s="27">
        <f t="shared" si="66"/>
        <v>6.1120543293718167E-2</v>
      </c>
    </row>
    <row r="620" spans="1:8" x14ac:dyDescent="0.2">
      <c r="A620" s="38"/>
      <c r="B620" s="35" t="s">
        <v>590</v>
      </c>
      <c r="C620" s="32">
        <v>12</v>
      </c>
      <c r="D620" s="6">
        <v>31</v>
      </c>
      <c r="E620" s="7">
        <f t="shared" si="64"/>
        <v>2.037351443123939E-2</v>
      </c>
      <c r="F620" s="7">
        <f t="shared" si="65"/>
        <v>4.3235704323570434E-2</v>
      </c>
      <c r="G620" s="7">
        <f t="shared" si="67"/>
        <v>1.5833333333333333</v>
      </c>
      <c r="H620" s="27">
        <f t="shared" si="66"/>
        <v>3.2258064516129031E-2</v>
      </c>
    </row>
    <row r="621" spans="1:8" x14ac:dyDescent="0.2">
      <c r="A621" s="38"/>
      <c r="B621" s="35" t="s">
        <v>591</v>
      </c>
      <c r="C621" s="3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27" t="str">
        <f t="shared" si="66"/>
        <v/>
      </c>
    </row>
    <row r="622" spans="1:8" x14ac:dyDescent="0.2">
      <c r="A622" s="38"/>
      <c r="B622" s="35" t="s">
        <v>592</v>
      </c>
      <c r="C622" s="32">
        <v>1</v>
      </c>
      <c r="D622" s="6">
        <v>45</v>
      </c>
      <c r="E622" s="7">
        <f t="shared" si="64"/>
        <v>1.697792869269949E-3</v>
      </c>
      <c r="F622" s="7">
        <f t="shared" si="65"/>
        <v>6.2761506276150625E-2</v>
      </c>
      <c r="G622" s="7">
        <f t="shared" si="67"/>
        <v>44</v>
      </c>
      <c r="H622" s="27">
        <f t="shared" si="66"/>
        <v>7.4702886247877756E-2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30</v>
      </c>
      <c r="E624" s="7" t="str">
        <f t="shared" si="64"/>
        <v/>
      </c>
      <c r="F624" s="7">
        <f t="shared" si="65"/>
        <v>4.1841004184100417E-2</v>
      </c>
      <c r="G624" s="7">
        <f t="shared" si="67"/>
        <v>1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2</v>
      </c>
      <c r="D625" s="6">
        <v>230</v>
      </c>
      <c r="E625" s="7">
        <f t="shared" si="64"/>
        <v>3.3955857385398981E-3</v>
      </c>
      <c r="F625" s="7">
        <f t="shared" si="65"/>
        <v>0.32078103207810321</v>
      </c>
      <c r="G625" s="7">
        <f t="shared" si="67"/>
        <v>114</v>
      </c>
      <c r="H625" s="27">
        <f t="shared" si="66"/>
        <v>0.38709677419354838</v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1</v>
      </c>
      <c r="E627" s="7" t="str">
        <f t="shared" si="64"/>
        <v/>
      </c>
      <c r="F627" s="7">
        <f t="shared" si="65"/>
        <v>1.3947001394700139E-3</v>
      </c>
      <c r="G627" s="7">
        <f t="shared" si="67"/>
        <v>1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21</v>
      </c>
      <c r="D628" s="6">
        <v>12</v>
      </c>
      <c r="E628" s="7">
        <f t="shared" si="64"/>
        <v>3.5653650254668934E-2</v>
      </c>
      <c r="F628" s="7">
        <f t="shared" si="65"/>
        <v>1.6736401673640166E-2</v>
      </c>
      <c r="G628" s="7">
        <f t="shared" si="67"/>
        <v>-0.42857142857142855</v>
      </c>
      <c r="H628" s="27">
        <f t="shared" si="66"/>
        <v>-1.5280135823429542E-2</v>
      </c>
    </row>
    <row r="629" spans="1:8" ht="26.25" thickBot="1" x14ac:dyDescent="0.25">
      <c r="A629" s="38"/>
      <c r="B629" s="36" t="s">
        <v>599</v>
      </c>
      <c r="C629" s="33">
        <v>324</v>
      </c>
      <c r="D629" s="28">
        <v>87</v>
      </c>
      <c r="E629" s="29">
        <f t="shared" si="64"/>
        <v>0.55008488964346347</v>
      </c>
      <c r="F629" s="29">
        <f t="shared" si="65"/>
        <v>0.12133891213389121</v>
      </c>
      <c r="G629" s="29">
        <f t="shared" si="67"/>
        <v>-0.73148148148148151</v>
      </c>
      <c r="H629" s="30">
        <f t="shared" si="66"/>
        <v>-0.40237691001697795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652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653</v>
      </c>
      <c r="C8" s="20">
        <f>+C19+C76+C181+C362+C601</f>
        <v>766</v>
      </c>
      <c r="D8" s="20">
        <f>+D19+D76+D181+D362+D601</f>
        <v>414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-0.45953002610966059</v>
      </c>
      <c r="H8" s="21">
        <f t="shared" ref="H8:H13" si="1">+IF(OR(AND(E8=""),(G8="")),"",E8*G8)</f>
        <v>-0.45953002610966059</v>
      </c>
    </row>
    <row r="9" spans="1:8" x14ac:dyDescent="0.2">
      <c r="A9" s="38"/>
      <c r="B9" s="34" t="s">
        <v>6</v>
      </c>
      <c r="C9" s="31">
        <f>+C19</f>
        <v>52</v>
      </c>
      <c r="D9" s="24">
        <f>+D19</f>
        <v>5</v>
      </c>
      <c r="E9" s="25">
        <f t="shared" ref="E9:F13" si="2">+C9/C$8</f>
        <v>6.7885117493472591E-2</v>
      </c>
      <c r="F9" s="25">
        <f t="shared" si="2"/>
        <v>1.2077294685990338E-2</v>
      </c>
      <c r="G9" s="25">
        <f t="shared" si="0"/>
        <v>-0.90384615384615385</v>
      </c>
      <c r="H9" s="26">
        <f t="shared" si="1"/>
        <v>-6.135770234986946E-2</v>
      </c>
    </row>
    <row r="10" spans="1:8" x14ac:dyDescent="0.2">
      <c r="A10" s="38"/>
      <c r="B10" s="35" t="s">
        <v>7</v>
      </c>
      <c r="C10" s="32">
        <f>+C76</f>
        <v>69</v>
      </c>
      <c r="D10" s="6">
        <f>+D76</f>
        <v>61</v>
      </c>
      <c r="E10" s="7">
        <f t="shared" si="2"/>
        <v>9.0078328981723244E-2</v>
      </c>
      <c r="F10" s="7">
        <f t="shared" si="2"/>
        <v>0.14734299516908211</v>
      </c>
      <c r="G10" s="7">
        <f t="shared" si="0"/>
        <v>-0.11594202898550725</v>
      </c>
      <c r="H10" s="27">
        <f t="shared" si="1"/>
        <v>-1.0443864229765013E-2</v>
      </c>
    </row>
    <row r="11" spans="1:8" ht="25.5" x14ac:dyDescent="0.2">
      <c r="A11" s="38"/>
      <c r="B11" s="35" t="s">
        <v>8</v>
      </c>
      <c r="C11" s="32">
        <f>+C181</f>
        <v>89</v>
      </c>
      <c r="D11" s="6">
        <f>+D181</f>
        <v>87</v>
      </c>
      <c r="E11" s="7">
        <f t="shared" si="2"/>
        <v>0.11618798955613577</v>
      </c>
      <c r="F11" s="7">
        <f t="shared" si="2"/>
        <v>0.21014492753623187</v>
      </c>
      <c r="G11" s="7">
        <f t="shared" si="0"/>
        <v>-2.247191011235955E-2</v>
      </c>
      <c r="H11" s="27">
        <f t="shared" si="1"/>
        <v>-2.6109660574412533E-3</v>
      </c>
    </row>
    <row r="12" spans="1:8" x14ac:dyDescent="0.2">
      <c r="A12" s="38"/>
      <c r="B12" s="35" t="s">
        <v>9</v>
      </c>
      <c r="C12" s="32">
        <f>+C362</f>
        <v>439</v>
      </c>
      <c r="D12" s="6">
        <f>+D362</f>
        <v>153</v>
      </c>
      <c r="E12" s="7">
        <f t="shared" si="2"/>
        <v>0.57310704960835512</v>
      </c>
      <c r="F12" s="7">
        <f t="shared" si="2"/>
        <v>0.36956521739130432</v>
      </c>
      <c r="G12" s="7">
        <f t="shared" si="0"/>
        <v>-0.65148063781321186</v>
      </c>
      <c r="H12" s="27">
        <f t="shared" si="1"/>
        <v>-0.37336814621409925</v>
      </c>
    </row>
    <row r="13" spans="1:8" ht="15.75" thickBot="1" x14ac:dyDescent="0.25">
      <c r="A13" s="38"/>
      <c r="B13" s="36" t="s">
        <v>10</v>
      </c>
      <c r="C13" s="33">
        <f>+C601</f>
        <v>117</v>
      </c>
      <c r="D13" s="28">
        <f>+D601</f>
        <v>108</v>
      </c>
      <c r="E13" s="29">
        <f t="shared" si="2"/>
        <v>0.15274151436031333</v>
      </c>
      <c r="F13" s="29">
        <f t="shared" si="2"/>
        <v>0.2608695652173913</v>
      </c>
      <c r="G13" s="29">
        <f t="shared" si="0"/>
        <v>-7.6923076923076927E-2</v>
      </c>
      <c r="H13" s="30">
        <f t="shared" si="1"/>
        <v>-1.1749347258485641E-2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52</v>
      </c>
      <c r="D19" s="20">
        <f>SUM(D20:D70)</f>
        <v>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-0.90384615384615385</v>
      </c>
      <c r="H19" s="21">
        <f t="shared" ref="H19:H50" si="5">+IF(OR(AND(E19=""),(G19="")),"",E19*G19)</f>
        <v>-0.90384615384615385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1</v>
      </c>
      <c r="D24" s="6">
        <v>0</v>
      </c>
      <c r="E24" s="7">
        <f t="shared" si="3"/>
        <v>1.9230769230769232E-2</v>
      </c>
      <c r="F24" s="7" t="str">
        <f t="shared" si="4"/>
        <v/>
      </c>
      <c r="G24" s="7">
        <f t="shared" si="6"/>
        <v>-1</v>
      </c>
      <c r="H24" s="27">
        <f t="shared" si="5"/>
        <v>-1.9230769230769232E-2</v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46</v>
      </c>
      <c r="D30" s="6">
        <v>1</v>
      </c>
      <c r="E30" s="7">
        <f t="shared" si="3"/>
        <v>0.88461538461538458</v>
      </c>
      <c r="F30" s="7">
        <f t="shared" si="4"/>
        <v>0.2</v>
      </c>
      <c r="G30" s="7">
        <f t="shared" si="6"/>
        <v>-0.97826086956521741</v>
      </c>
      <c r="H30" s="27">
        <f t="shared" si="5"/>
        <v>-0.86538461538461542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1</v>
      </c>
      <c r="D36" s="6">
        <v>2</v>
      </c>
      <c r="E36" s="7">
        <f t="shared" si="3"/>
        <v>1.9230769230769232E-2</v>
      </c>
      <c r="F36" s="7">
        <f t="shared" si="4"/>
        <v>0.4</v>
      </c>
      <c r="G36" s="7">
        <f t="shared" si="6"/>
        <v>1</v>
      </c>
      <c r="H36" s="27">
        <f t="shared" si="5"/>
        <v>1.9230769230769232E-2</v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1</v>
      </c>
      <c r="D39" s="6">
        <v>0</v>
      </c>
      <c r="E39" s="7">
        <f t="shared" si="3"/>
        <v>1.9230769230769232E-2</v>
      </c>
      <c r="F39" s="7" t="str">
        <f t="shared" si="4"/>
        <v/>
      </c>
      <c r="G39" s="7">
        <f t="shared" si="6"/>
        <v>-1</v>
      </c>
      <c r="H39" s="27">
        <f t="shared" si="5"/>
        <v>-1.9230769230769232E-2</v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27" t="str">
        <f t="shared" si="5"/>
        <v/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1</v>
      </c>
      <c r="D53" s="6">
        <v>0</v>
      </c>
      <c r="E53" s="7">
        <f t="shared" si="7"/>
        <v>1.9230769230769232E-2</v>
      </c>
      <c r="F53" s="7" t="str">
        <f t="shared" si="8"/>
        <v/>
      </c>
      <c r="G53" s="7">
        <f t="shared" si="10"/>
        <v>-1</v>
      </c>
      <c r="H53" s="27">
        <f t="shared" si="9"/>
        <v>-1.9230769230769232E-2</v>
      </c>
    </row>
    <row r="54" spans="1:8" x14ac:dyDescent="0.2">
      <c r="A54" s="38"/>
      <c r="B54" s="35" t="s">
        <v>48</v>
      </c>
      <c r="C54" s="3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27" t="str">
        <f t="shared" si="9"/>
        <v/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1</v>
      </c>
      <c r="E61" s="7" t="str">
        <f t="shared" si="7"/>
        <v/>
      </c>
      <c r="F61" s="7">
        <f t="shared" si="8"/>
        <v>0.2</v>
      </c>
      <c r="G61" s="7">
        <f t="shared" si="10"/>
        <v>1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2</v>
      </c>
      <c r="D62" s="6">
        <v>0</v>
      </c>
      <c r="E62" s="7">
        <f t="shared" si="7"/>
        <v>3.8461538461538464E-2</v>
      </c>
      <c r="F62" s="7" t="str">
        <f t="shared" si="8"/>
        <v/>
      </c>
      <c r="G62" s="7">
        <f t="shared" si="10"/>
        <v>-1</v>
      </c>
      <c r="H62" s="27">
        <f t="shared" si="9"/>
        <v>-3.8461538461538464E-2</v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0</v>
      </c>
      <c r="D64" s="6">
        <v>1</v>
      </c>
      <c r="E64" s="7" t="str">
        <f t="shared" si="7"/>
        <v/>
      </c>
      <c r="F64" s="7">
        <f t="shared" si="8"/>
        <v>0.2</v>
      </c>
      <c r="G64" s="7">
        <f t="shared" si="10"/>
        <v>1</v>
      </c>
      <c r="H64" s="27" t="str">
        <f t="shared" si="9"/>
        <v/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69</v>
      </c>
      <c r="D76" s="20">
        <f>SUM(D77:D175)</f>
        <v>61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-0.11594202898550725</v>
      </c>
      <c r="H76" s="21">
        <f t="shared" ref="H76:H107" si="13">+IF(OR(AND(E76=""),(G76="")),"",E76*G76)</f>
        <v>-0.11594202898550725</v>
      </c>
    </row>
    <row r="77" spans="1:8" x14ac:dyDescent="0.2">
      <c r="A77" s="38"/>
      <c r="B77" s="34" t="s">
        <v>65</v>
      </c>
      <c r="C77" s="31">
        <v>7</v>
      </c>
      <c r="D77" s="24">
        <v>2</v>
      </c>
      <c r="E77" s="25">
        <f t="shared" si="11"/>
        <v>0.10144927536231885</v>
      </c>
      <c r="F77" s="25">
        <f t="shared" si="12"/>
        <v>3.2786885245901641E-2</v>
      </c>
      <c r="G77" s="25">
        <f t="shared" ref="G77:G108" si="14">+IF(AND(C77=0,D77=0)," ",IF(C77=0,1,IF(D77=0,-1,(D77-C77)/C77)))</f>
        <v>-0.7142857142857143</v>
      </c>
      <c r="H77" s="26">
        <f t="shared" si="13"/>
        <v>-7.2463768115942032E-2</v>
      </c>
    </row>
    <row r="78" spans="1:8" x14ac:dyDescent="0.2">
      <c r="A78" s="38"/>
      <c r="B78" s="35" t="s">
        <v>66</v>
      </c>
      <c r="C78" s="32">
        <v>1</v>
      </c>
      <c r="D78" s="6">
        <v>0</v>
      </c>
      <c r="E78" s="7">
        <f t="shared" si="11"/>
        <v>1.4492753623188406E-2</v>
      </c>
      <c r="F78" s="7" t="str">
        <f t="shared" si="12"/>
        <v/>
      </c>
      <c r="G78" s="7">
        <f t="shared" si="14"/>
        <v>-1</v>
      </c>
      <c r="H78" s="27">
        <f t="shared" si="13"/>
        <v>-1.4492753623188406E-2</v>
      </c>
    </row>
    <row r="79" spans="1:8" x14ac:dyDescent="0.2">
      <c r="A79" s="38"/>
      <c r="B79" s="35" t="s">
        <v>67</v>
      </c>
      <c r="C79" s="3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7</v>
      </c>
      <c r="D80" s="6">
        <v>5</v>
      </c>
      <c r="E80" s="7">
        <f t="shared" si="11"/>
        <v>0.10144927536231885</v>
      </c>
      <c r="F80" s="7">
        <f t="shared" si="12"/>
        <v>8.1967213114754092E-2</v>
      </c>
      <c r="G80" s="7">
        <f t="shared" si="14"/>
        <v>-0.2857142857142857</v>
      </c>
      <c r="H80" s="27">
        <f t="shared" si="13"/>
        <v>-2.8985507246376812E-2</v>
      </c>
    </row>
    <row r="81" spans="1:8" ht="25.5" x14ac:dyDescent="0.2">
      <c r="A81" s="38"/>
      <c r="B81" s="35" t="s">
        <v>69</v>
      </c>
      <c r="C81" s="32">
        <v>3</v>
      </c>
      <c r="D81" s="6">
        <v>2</v>
      </c>
      <c r="E81" s="7">
        <f t="shared" si="11"/>
        <v>4.3478260869565216E-2</v>
      </c>
      <c r="F81" s="7">
        <f t="shared" si="12"/>
        <v>3.2786885245901641E-2</v>
      </c>
      <c r="G81" s="7">
        <f t="shared" si="14"/>
        <v>-0.33333333333333331</v>
      </c>
      <c r="H81" s="27">
        <f t="shared" si="13"/>
        <v>-1.4492753623188404E-2</v>
      </c>
    </row>
    <row r="82" spans="1:8" x14ac:dyDescent="0.2">
      <c r="A82" s="38"/>
      <c r="B82" s="35" t="s">
        <v>70</v>
      </c>
      <c r="C82" s="32">
        <v>2</v>
      </c>
      <c r="D82" s="6">
        <v>0</v>
      </c>
      <c r="E82" s="7">
        <f t="shared" si="11"/>
        <v>2.8985507246376812E-2</v>
      </c>
      <c r="F82" s="7" t="str">
        <f t="shared" si="12"/>
        <v/>
      </c>
      <c r="G82" s="7">
        <f t="shared" si="14"/>
        <v>-1</v>
      </c>
      <c r="H82" s="27">
        <f t="shared" si="13"/>
        <v>-2.8985507246376812E-2</v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3</v>
      </c>
      <c r="D92" s="6">
        <v>0</v>
      </c>
      <c r="E92" s="7">
        <f t="shared" si="11"/>
        <v>4.3478260869565216E-2</v>
      </c>
      <c r="F92" s="7" t="str">
        <f t="shared" si="12"/>
        <v/>
      </c>
      <c r="G92" s="7">
        <f t="shared" si="14"/>
        <v>-1</v>
      </c>
      <c r="H92" s="27">
        <f t="shared" si="13"/>
        <v>-4.3478260869565216E-2</v>
      </c>
    </row>
    <row r="93" spans="1:8" x14ac:dyDescent="0.2">
      <c r="A93" s="38"/>
      <c r="B93" s="35" t="s">
        <v>81</v>
      </c>
      <c r="C93" s="3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1</v>
      </c>
      <c r="D94" s="6">
        <v>0</v>
      </c>
      <c r="E94" s="7">
        <f t="shared" si="11"/>
        <v>1.4492753623188406E-2</v>
      </c>
      <c r="F94" s="7" t="str">
        <f t="shared" si="12"/>
        <v/>
      </c>
      <c r="G94" s="7">
        <f t="shared" si="14"/>
        <v>-1</v>
      </c>
      <c r="H94" s="27">
        <f t="shared" si="13"/>
        <v>-1.4492753623188406E-2</v>
      </c>
    </row>
    <row r="95" spans="1:8" x14ac:dyDescent="0.2">
      <c r="A95" s="38"/>
      <c r="B95" s="35" t="s">
        <v>83</v>
      </c>
      <c r="C95" s="32">
        <v>1</v>
      </c>
      <c r="D95" s="6">
        <v>0</v>
      </c>
      <c r="E95" s="7">
        <f t="shared" si="11"/>
        <v>1.4492753623188406E-2</v>
      </c>
      <c r="F95" s="7" t="str">
        <f t="shared" si="12"/>
        <v/>
      </c>
      <c r="G95" s="7">
        <f t="shared" si="14"/>
        <v>-1</v>
      </c>
      <c r="H95" s="27">
        <f t="shared" si="13"/>
        <v>-1.4492753623188406E-2</v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3</v>
      </c>
      <c r="D98" s="6">
        <v>20</v>
      </c>
      <c r="E98" s="7">
        <f t="shared" si="11"/>
        <v>4.3478260869565216E-2</v>
      </c>
      <c r="F98" s="7">
        <f t="shared" si="12"/>
        <v>0.32786885245901637</v>
      </c>
      <c r="G98" s="7">
        <f t="shared" si="14"/>
        <v>5.666666666666667</v>
      </c>
      <c r="H98" s="27">
        <f t="shared" si="13"/>
        <v>0.24637681159420291</v>
      </c>
    </row>
    <row r="99" spans="1:8" x14ac:dyDescent="0.2">
      <c r="A99" s="38"/>
      <c r="B99" s="35" t="s">
        <v>87</v>
      </c>
      <c r="C99" s="32">
        <v>2</v>
      </c>
      <c r="D99" s="6">
        <v>4</v>
      </c>
      <c r="E99" s="7">
        <f t="shared" si="11"/>
        <v>2.8985507246376812E-2</v>
      </c>
      <c r="F99" s="7">
        <f t="shared" si="12"/>
        <v>6.5573770491803282E-2</v>
      </c>
      <c r="G99" s="7">
        <f t="shared" si="14"/>
        <v>1</v>
      </c>
      <c r="H99" s="27">
        <f t="shared" si="13"/>
        <v>2.8985507246376812E-2</v>
      </c>
    </row>
    <row r="100" spans="1:8" x14ac:dyDescent="0.2">
      <c r="A100" s="38"/>
      <c r="B100" s="35" t="s">
        <v>88</v>
      </c>
      <c r="C100" s="32">
        <v>0</v>
      </c>
      <c r="D100" s="6">
        <v>3</v>
      </c>
      <c r="E100" s="7" t="str">
        <f t="shared" si="11"/>
        <v/>
      </c>
      <c r="F100" s="7">
        <f t="shared" si="12"/>
        <v>4.9180327868852458E-2</v>
      </c>
      <c r="G100" s="7">
        <f t="shared" si="14"/>
        <v>1</v>
      </c>
      <c r="H100" s="27" t="str">
        <f t="shared" si="13"/>
        <v/>
      </c>
    </row>
    <row r="101" spans="1:8" x14ac:dyDescent="0.2">
      <c r="A101" s="38"/>
      <c r="B101" s="35" t="s">
        <v>89</v>
      </c>
      <c r="C101" s="3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27" t="str">
        <f t="shared" si="13"/>
        <v/>
      </c>
    </row>
    <row r="102" spans="1:8" x14ac:dyDescent="0.2">
      <c r="A102" s="38"/>
      <c r="B102" s="35" t="s">
        <v>90</v>
      </c>
      <c r="C102" s="3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27" t="str">
        <f t="shared" si="13"/>
        <v/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1</v>
      </c>
      <c r="D105" s="6">
        <v>0</v>
      </c>
      <c r="E105" s="7">
        <f t="shared" si="11"/>
        <v>1.4492753623188406E-2</v>
      </c>
      <c r="F105" s="7" t="str">
        <f t="shared" si="12"/>
        <v/>
      </c>
      <c r="G105" s="7">
        <f t="shared" si="14"/>
        <v>-1</v>
      </c>
      <c r="H105" s="27">
        <f t="shared" si="13"/>
        <v>-1.4492753623188406E-2</v>
      </c>
    </row>
    <row r="106" spans="1:8" x14ac:dyDescent="0.2">
      <c r="A106" s="38"/>
      <c r="B106" s="35" t="s">
        <v>94</v>
      </c>
      <c r="C106" s="32">
        <v>1</v>
      </c>
      <c r="D106" s="6">
        <v>1</v>
      </c>
      <c r="E106" s="7">
        <f t="shared" si="11"/>
        <v>1.4492753623188406E-2</v>
      </c>
      <c r="F106" s="7">
        <f t="shared" si="12"/>
        <v>1.6393442622950821E-2</v>
      </c>
      <c r="G106" s="7">
        <f t="shared" si="14"/>
        <v>0</v>
      </c>
      <c r="H106" s="27">
        <f t="shared" si="13"/>
        <v>0</v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0</v>
      </c>
      <c r="D110" s="6">
        <v>0</v>
      </c>
      <c r="E110" s="7" t="str">
        <f t="shared" si="15"/>
        <v/>
      </c>
      <c r="F110" s="7" t="str">
        <f t="shared" si="16"/>
        <v/>
      </c>
      <c r="G110" s="7" t="str">
        <f t="shared" si="18"/>
        <v xml:space="preserve"> </v>
      </c>
      <c r="H110" s="27" t="str">
        <f t="shared" si="17"/>
        <v/>
      </c>
    </row>
    <row r="111" spans="1:8" x14ac:dyDescent="0.2">
      <c r="A111" s="38"/>
      <c r="B111" s="35" t="s">
        <v>99</v>
      </c>
      <c r="C111" s="32">
        <v>0</v>
      </c>
      <c r="D111" s="6">
        <v>3</v>
      </c>
      <c r="E111" s="7" t="str">
        <f t="shared" si="15"/>
        <v/>
      </c>
      <c r="F111" s="7">
        <f t="shared" si="16"/>
        <v>4.9180327868852458E-2</v>
      </c>
      <c r="G111" s="7">
        <f t="shared" si="18"/>
        <v>1</v>
      </c>
      <c r="H111" s="27" t="str">
        <f t="shared" si="17"/>
        <v/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1</v>
      </c>
      <c r="D113" s="6">
        <v>2</v>
      </c>
      <c r="E113" s="7">
        <f t="shared" si="15"/>
        <v>1.4492753623188406E-2</v>
      </c>
      <c r="F113" s="7">
        <f t="shared" si="16"/>
        <v>3.2786885245901641E-2</v>
      </c>
      <c r="G113" s="7">
        <f t="shared" si="18"/>
        <v>1</v>
      </c>
      <c r="H113" s="27">
        <f t="shared" si="17"/>
        <v>1.4492753623188406E-2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1</v>
      </c>
      <c r="E117" s="7" t="str">
        <f t="shared" si="15"/>
        <v/>
      </c>
      <c r="F117" s="7">
        <f t="shared" si="16"/>
        <v>1.6393442622950821E-2</v>
      </c>
      <c r="G117" s="7">
        <f t="shared" si="18"/>
        <v>1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3</v>
      </c>
      <c r="D118" s="6">
        <v>1</v>
      </c>
      <c r="E118" s="7">
        <f t="shared" si="15"/>
        <v>4.3478260869565216E-2</v>
      </c>
      <c r="F118" s="7">
        <f t="shared" si="16"/>
        <v>1.6393442622950821E-2</v>
      </c>
      <c r="G118" s="7">
        <f t="shared" si="18"/>
        <v>-0.66666666666666663</v>
      </c>
      <c r="H118" s="27">
        <f t="shared" si="17"/>
        <v>-2.8985507246376808E-2</v>
      </c>
    </row>
    <row r="119" spans="1:8" ht="25.5" x14ac:dyDescent="0.2">
      <c r="A119" s="38"/>
      <c r="B119" s="35" t="s">
        <v>107</v>
      </c>
      <c r="C119" s="3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27" t="str">
        <f t="shared" si="17"/>
        <v/>
      </c>
    </row>
    <row r="120" spans="1:8" ht="25.5" x14ac:dyDescent="0.2">
      <c r="A120" s="38"/>
      <c r="B120" s="35" t="s">
        <v>108</v>
      </c>
      <c r="C120" s="3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27" t="str">
        <f t="shared" si="17"/>
        <v/>
      </c>
    </row>
    <row r="121" spans="1:8" x14ac:dyDescent="0.2">
      <c r="A121" s="38"/>
      <c r="B121" s="35" t="s">
        <v>109</v>
      </c>
      <c r="C121" s="3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27" t="str">
        <f t="shared" si="17"/>
        <v/>
      </c>
    </row>
    <row r="122" spans="1:8" x14ac:dyDescent="0.2">
      <c r="A122" s="38"/>
      <c r="B122" s="35" t="s">
        <v>110</v>
      </c>
      <c r="C122" s="32">
        <v>0</v>
      </c>
      <c r="D122" s="6">
        <v>0</v>
      </c>
      <c r="E122" s="7" t="str">
        <f t="shared" si="15"/>
        <v/>
      </c>
      <c r="F122" s="7" t="str">
        <f t="shared" si="16"/>
        <v/>
      </c>
      <c r="G122" s="7" t="str">
        <f t="shared" si="18"/>
        <v xml:space="preserve"> </v>
      </c>
      <c r="H122" s="27" t="str">
        <f t="shared" si="17"/>
        <v/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0</v>
      </c>
      <c r="D124" s="6">
        <v>1</v>
      </c>
      <c r="E124" s="7" t="str">
        <f t="shared" si="15"/>
        <v/>
      </c>
      <c r="F124" s="7">
        <f t="shared" si="16"/>
        <v>1.6393442622950821E-2</v>
      </c>
      <c r="G124" s="7">
        <f t="shared" si="18"/>
        <v>1</v>
      </c>
      <c r="H124" s="27" t="str">
        <f t="shared" si="17"/>
        <v/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1</v>
      </c>
      <c r="D128" s="6">
        <v>0</v>
      </c>
      <c r="E128" s="7">
        <f t="shared" si="15"/>
        <v>1.4492753623188406E-2</v>
      </c>
      <c r="F128" s="7" t="str">
        <f t="shared" si="16"/>
        <v/>
      </c>
      <c r="G128" s="7">
        <f t="shared" si="18"/>
        <v>-1</v>
      </c>
      <c r="H128" s="27">
        <f t="shared" si="17"/>
        <v>-1.4492753623188406E-2</v>
      </c>
    </row>
    <row r="129" spans="1:8" x14ac:dyDescent="0.2">
      <c r="A129" s="38"/>
      <c r="B129" s="35" t="s">
        <v>117</v>
      </c>
      <c r="C129" s="3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0</v>
      </c>
      <c r="D130" s="6">
        <v>1</v>
      </c>
      <c r="E130" s="7" t="str">
        <f t="shared" si="15"/>
        <v/>
      </c>
      <c r="F130" s="7">
        <f t="shared" si="16"/>
        <v>1.6393442622950821E-2</v>
      </c>
      <c r="G130" s="7">
        <f t="shared" si="18"/>
        <v>1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2</v>
      </c>
      <c r="D132" s="6">
        <v>2</v>
      </c>
      <c r="E132" s="7">
        <f t="shared" si="15"/>
        <v>2.8985507246376812E-2</v>
      </c>
      <c r="F132" s="7">
        <f t="shared" si="16"/>
        <v>3.2786885245901641E-2</v>
      </c>
      <c r="G132" s="7">
        <f t="shared" si="18"/>
        <v>0</v>
      </c>
      <c r="H132" s="27">
        <f t="shared" si="17"/>
        <v>0</v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1</v>
      </c>
      <c r="D134" s="6">
        <v>0</v>
      </c>
      <c r="E134" s="7">
        <f t="shared" si="15"/>
        <v>1.4492753623188406E-2</v>
      </c>
      <c r="F134" s="7" t="str">
        <f t="shared" si="16"/>
        <v/>
      </c>
      <c r="G134" s="7">
        <f t="shared" si="18"/>
        <v>-1</v>
      </c>
      <c r="H134" s="27">
        <f t="shared" si="17"/>
        <v>-1.4492753623188406E-2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1</v>
      </c>
      <c r="D136" s="6">
        <v>1</v>
      </c>
      <c r="E136" s="7">
        <f t="shared" si="15"/>
        <v>1.4492753623188406E-2</v>
      </c>
      <c r="F136" s="7">
        <f t="shared" si="16"/>
        <v>1.6393442622950821E-2</v>
      </c>
      <c r="G136" s="7">
        <f t="shared" si="18"/>
        <v>0</v>
      </c>
      <c r="H136" s="27">
        <f t="shared" si="17"/>
        <v>0</v>
      </c>
    </row>
    <row r="137" spans="1:8" x14ac:dyDescent="0.2">
      <c r="A137" s="38"/>
      <c r="B137" s="35" t="s">
        <v>125</v>
      </c>
      <c r="C137" s="3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20</v>
      </c>
      <c r="D139" s="6">
        <v>7</v>
      </c>
      <c r="E139" s="7">
        <f t="shared" si="15"/>
        <v>0.28985507246376813</v>
      </c>
      <c r="F139" s="7">
        <f t="shared" si="16"/>
        <v>0.11475409836065574</v>
      </c>
      <c r="G139" s="7">
        <f t="shared" si="18"/>
        <v>-0.65</v>
      </c>
      <c r="H139" s="27">
        <f t="shared" si="17"/>
        <v>-0.18840579710144928</v>
      </c>
    </row>
    <row r="140" spans="1:8" x14ac:dyDescent="0.2">
      <c r="A140" s="38"/>
      <c r="B140" s="35" t="s">
        <v>128</v>
      </c>
      <c r="C140" s="3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27" t="str">
        <f t="shared" ref="H140:H171" si="21">+IF(OR(AND(E140=""),(G140="")),"",E140*G140)</f>
        <v/>
      </c>
    </row>
    <row r="141" spans="1:8" x14ac:dyDescent="0.2">
      <c r="A141" s="38"/>
      <c r="B141" s="35" t="s">
        <v>129</v>
      </c>
      <c r="C141" s="32">
        <v>1</v>
      </c>
      <c r="D141" s="6">
        <v>0</v>
      </c>
      <c r="E141" s="7">
        <f t="shared" si="19"/>
        <v>1.4492753623188406E-2</v>
      </c>
      <c r="F141" s="7" t="str">
        <f t="shared" si="20"/>
        <v/>
      </c>
      <c r="G141" s="7">
        <f t="shared" ref="G141:G175" si="22">+IF(AND(C141=0,D141=0)," ",IF(C141=0,1,IF(D141=0,-1,(D141-C141)/C141)))</f>
        <v>-1</v>
      </c>
      <c r="H141" s="27">
        <f t="shared" si="21"/>
        <v>-1.4492753623188406E-2</v>
      </c>
    </row>
    <row r="142" spans="1:8" x14ac:dyDescent="0.2">
      <c r="A142" s="38"/>
      <c r="B142" s="35" t="s">
        <v>130</v>
      </c>
      <c r="C142" s="3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1</v>
      </c>
      <c r="D145" s="6">
        <v>0</v>
      </c>
      <c r="E145" s="7">
        <f t="shared" si="19"/>
        <v>1.4492753623188406E-2</v>
      </c>
      <c r="F145" s="7" t="str">
        <f t="shared" si="20"/>
        <v/>
      </c>
      <c r="G145" s="7">
        <f t="shared" si="22"/>
        <v>-1</v>
      </c>
      <c r="H145" s="27">
        <f t="shared" si="21"/>
        <v>-1.4492753623188406E-2</v>
      </c>
    </row>
    <row r="146" spans="1:8" x14ac:dyDescent="0.2">
      <c r="A146" s="38"/>
      <c r="B146" s="35" t="s">
        <v>134</v>
      </c>
      <c r="C146" s="32">
        <v>1</v>
      </c>
      <c r="D146" s="6">
        <v>2</v>
      </c>
      <c r="E146" s="7">
        <f t="shared" si="19"/>
        <v>1.4492753623188406E-2</v>
      </c>
      <c r="F146" s="7">
        <f t="shared" si="20"/>
        <v>3.2786885245901641E-2</v>
      </c>
      <c r="G146" s="7">
        <f t="shared" si="22"/>
        <v>1</v>
      </c>
      <c r="H146" s="27">
        <f t="shared" si="21"/>
        <v>1.4492753623188406E-2</v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1</v>
      </c>
      <c r="E150" s="7" t="str">
        <f t="shared" si="19"/>
        <v/>
      </c>
      <c r="F150" s="7">
        <f t="shared" si="20"/>
        <v>1.6393442622950821E-2</v>
      </c>
      <c r="G150" s="7">
        <f t="shared" si="22"/>
        <v>1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1</v>
      </c>
      <c r="E161" s="7" t="str">
        <f t="shared" si="19"/>
        <v/>
      </c>
      <c r="F161" s="7">
        <f t="shared" si="20"/>
        <v>1.6393442622950821E-2</v>
      </c>
      <c r="G161" s="7">
        <f t="shared" si="22"/>
        <v>1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1</v>
      </c>
      <c r="E165" s="7" t="str">
        <f t="shared" si="19"/>
        <v/>
      </c>
      <c r="F165" s="7">
        <f t="shared" si="20"/>
        <v>1.6393442622950821E-2</v>
      </c>
      <c r="G165" s="7">
        <f t="shared" si="22"/>
        <v>1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4</v>
      </c>
      <c r="D166" s="6">
        <v>0</v>
      </c>
      <c r="E166" s="7">
        <f t="shared" si="19"/>
        <v>5.7971014492753624E-2</v>
      </c>
      <c r="F166" s="7" t="str">
        <f t="shared" si="20"/>
        <v/>
      </c>
      <c r="G166" s="7">
        <f t="shared" si="22"/>
        <v>-1</v>
      </c>
      <c r="H166" s="27">
        <f t="shared" si="21"/>
        <v>-5.7971014492753624E-2</v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1</v>
      </c>
      <c r="D172" s="6">
        <v>0</v>
      </c>
      <c r="E172" s="7">
        <f t="shared" si="19"/>
        <v>1.4492753623188406E-2</v>
      </c>
      <c r="F172" s="7" t="str">
        <f t="shared" si="20"/>
        <v/>
      </c>
      <c r="G172" s="7">
        <f t="shared" si="22"/>
        <v>-1</v>
      </c>
      <c r="H172" s="27">
        <f t="shared" ref="H172:H175" si="23">+IF(OR(AND(E172=""),(G172="")),"",E172*G172)</f>
        <v>-1.4492753623188406E-2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89</v>
      </c>
      <c r="D181" s="20">
        <f>SUM(D182:D356)</f>
        <v>87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-2.247191011235955E-2</v>
      </c>
      <c r="H181" s="21">
        <f t="shared" ref="H181:H212" si="26">+IF(OR(AND(E181=""),(G181="")),"",E181*G181)</f>
        <v>-2.247191011235955E-2</v>
      </c>
    </row>
    <row r="182" spans="1:8" x14ac:dyDescent="0.2">
      <c r="A182" s="38"/>
      <c r="B182" s="34" t="s">
        <v>164</v>
      </c>
      <c r="C182" s="31">
        <v>5</v>
      </c>
      <c r="D182" s="24">
        <v>2</v>
      </c>
      <c r="E182" s="25">
        <f t="shared" si="24"/>
        <v>5.6179775280898875E-2</v>
      </c>
      <c r="F182" s="25">
        <f t="shared" si="25"/>
        <v>2.2988505747126436E-2</v>
      </c>
      <c r="G182" s="25">
        <f t="shared" ref="G182:G213" si="27">+IF(AND(C182=0,D182=0)," ",IF(C182=0,1,IF(D182=0,-1,(D182-C182)/C182)))</f>
        <v>-0.6</v>
      </c>
      <c r="H182" s="26">
        <f t="shared" si="26"/>
        <v>-3.3707865168539325E-2</v>
      </c>
    </row>
    <row r="183" spans="1:8" x14ac:dyDescent="0.2">
      <c r="A183" s="38"/>
      <c r="B183" s="35" t="s">
        <v>165</v>
      </c>
      <c r="C183" s="3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0</v>
      </c>
      <c r="D184" s="6">
        <v>1</v>
      </c>
      <c r="E184" s="7" t="str">
        <f t="shared" si="24"/>
        <v/>
      </c>
      <c r="F184" s="7">
        <f t="shared" si="25"/>
        <v>1.1494252873563218E-2</v>
      </c>
      <c r="G184" s="7">
        <f t="shared" si="27"/>
        <v>1</v>
      </c>
      <c r="H184" s="27" t="str">
        <f t="shared" si="26"/>
        <v/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1</v>
      </c>
      <c r="D186" s="6">
        <v>3</v>
      </c>
      <c r="E186" s="7">
        <f t="shared" si="24"/>
        <v>1.1235955056179775E-2</v>
      </c>
      <c r="F186" s="7">
        <f t="shared" si="25"/>
        <v>3.4482758620689655E-2</v>
      </c>
      <c r="G186" s="7">
        <f t="shared" si="27"/>
        <v>2</v>
      </c>
      <c r="H186" s="27">
        <f t="shared" si="26"/>
        <v>2.247191011235955E-2</v>
      </c>
    </row>
    <row r="187" spans="1:8" ht="25.5" x14ac:dyDescent="0.2">
      <c r="A187" s="38"/>
      <c r="B187" s="35" t="s">
        <v>169</v>
      </c>
      <c r="C187" s="32">
        <v>1</v>
      </c>
      <c r="D187" s="6">
        <v>0</v>
      </c>
      <c r="E187" s="7">
        <f t="shared" si="24"/>
        <v>1.1235955056179775E-2</v>
      </c>
      <c r="F187" s="7" t="str">
        <f t="shared" si="25"/>
        <v/>
      </c>
      <c r="G187" s="7">
        <f t="shared" si="27"/>
        <v>-1</v>
      </c>
      <c r="H187" s="27">
        <f t="shared" si="26"/>
        <v>-1.1235955056179775E-2</v>
      </c>
    </row>
    <row r="188" spans="1:8" x14ac:dyDescent="0.2">
      <c r="A188" s="38"/>
      <c r="B188" s="35" t="s">
        <v>170</v>
      </c>
      <c r="C188" s="32">
        <v>1</v>
      </c>
      <c r="D188" s="6">
        <v>19</v>
      </c>
      <c r="E188" s="7">
        <f t="shared" si="24"/>
        <v>1.1235955056179775E-2</v>
      </c>
      <c r="F188" s="7">
        <f t="shared" si="25"/>
        <v>0.21839080459770116</v>
      </c>
      <c r="G188" s="7">
        <f t="shared" si="27"/>
        <v>18</v>
      </c>
      <c r="H188" s="27">
        <f t="shared" si="26"/>
        <v>0.20224719101123595</v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27" t="str">
        <f t="shared" si="26"/>
        <v/>
      </c>
    </row>
    <row r="191" spans="1:8" x14ac:dyDescent="0.2">
      <c r="A191" s="38"/>
      <c r="B191" s="35" t="s">
        <v>173</v>
      </c>
      <c r="C191" s="3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27" t="str">
        <f t="shared" si="26"/>
        <v/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1</v>
      </c>
      <c r="D195" s="6">
        <v>2</v>
      </c>
      <c r="E195" s="7">
        <f t="shared" si="24"/>
        <v>1.1235955056179775E-2</v>
      </c>
      <c r="F195" s="7">
        <f t="shared" si="25"/>
        <v>2.2988505747126436E-2</v>
      </c>
      <c r="G195" s="7">
        <f t="shared" si="27"/>
        <v>1</v>
      </c>
      <c r="H195" s="27">
        <f t="shared" si="26"/>
        <v>1.1235955056179775E-2</v>
      </c>
    </row>
    <row r="196" spans="1:8" x14ac:dyDescent="0.2">
      <c r="A196" s="38"/>
      <c r="B196" s="35" t="s">
        <v>178</v>
      </c>
      <c r="C196" s="32">
        <v>2</v>
      </c>
      <c r="D196" s="6">
        <v>0</v>
      </c>
      <c r="E196" s="7">
        <f t="shared" si="24"/>
        <v>2.247191011235955E-2</v>
      </c>
      <c r="F196" s="7" t="str">
        <f t="shared" si="25"/>
        <v/>
      </c>
      <c r="G196" s="7">
        <f t="shared" si="27"/>
        <v>-1</v>
      </c>
      <c r="H196" s="27">
        <f t="shared" si="26"/>
        <v>-2.247191011235955E-2</v>
      </c>
    </row>
    <row r="197" spans="1:8" ht="25.5" x14ac:dyDescent="0.2">
      <c r="A197" s="38"/>
      <c r="B197" s="35" t="s">
        <v>179</v>
      </c>
      <c r="C197" s="32">
        <v>1</v>
      </c>
      <c r="D197" s="6">
        <v>0</v>
      </c>
      <c r="E197" s="7">
        <f t="shared" si="24"/>
        <v>1.1235955056179775E-2</v>
      </c>
      <c r="F197" s="7" t="str">
        <f t="shared" si="25"/>
        <v/>
      </c>
      <c r="G197" s="7">
        <f t="shared" si="27"/>
        <v>-1</v>
      </c>
      <c r="H197" s="27">
        <f t="shared" si="26"/>
        <v>-1.1235955056179775E-2</v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4</v>
      </c>
      <c r="D202" s="6">
        <v>0</v>
      </c>
      <c r="E202" s="7">
        <f t="shared" si="24"/>
        <v>4.49438202247191E-2</v>
      </c>
      <c r="F202" s="7" t="str">
        <f t="shared" si="25"/>
        <v/>
      </c>
      <c r="G202" s="7">
        <f t="shared" si="27"/>
        <v>-1</v>
      </c>
      <c r="H202" s="27">
        <f t="shared" si="26"/>
        <v>-4.49438202247191E-2</v>
      </c>
    </row>
    <row r="203" spans="1:8" x14ac:dyDescent="0.2">
      <c r="A203" s="38"/>
      <c r="B203" s="35" t="s">
        <v>185</v>
      </c>
      <c r="C203" s="3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27" t="str">
        <f t="shared" si="26"/>
        <v/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0</v>
      </c>
      <c r="D208" s="6">
        <v>2</v>
      </c>
      <c r="E208" s="7" t="str">
        <f t="shared" si="24"/>
        <v/>
      </c>
      <c r="F208" s="7">
        <f t="shared" si="25"/>
        <v>2.2988505747126436E-2</v>
      </c>
      <c r="G208" s="7">
        <f t="shared" si="27"/>
        <v>1</v>
      </c>
      <c r="H208" s="27" t="str">
        <f t="shared" si="26"/>
        <v/>
      </c>
    </row>
    <row r="209" spans="1:8" x14ac:dyDescent="0.2">
      <c r="A209" s="38"/>
      <c r="B209" s="35" t="s">
        <v>191</v>
      </c>
      <c r="C209" s="3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27" t="str">
        <f t="shared" si="26"/>
        <v/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4</v>
      </c>
      <c r="D211" s="6">
        <v>0</v>
      </c>
      <c r="E211" s="7">
        <f t="shared" si="24"/>
        <v>4.49438202247191E-2</v>
      </c>
      <c r="F211" s="7" t="str">
        <f t="shared" si="25"/>
        <v/>
      </c>
      <c r="G211" s="7">
        <f t="shared" si="27"/>
        <v>-1</v>
      </c>
      <c r="H211" s="27">
        <f t="shared" si="26"/>
        <v>-4.49438202247191E-2</v>
      </c>
    </row>
    <row r="212" spans="1:8" x14ac:dyDescent="0.2">
      <c r="A212" s="38"/>
      <c r="B212" s="35" t="s">
        <v>194</v>
      </c>
      <c r="C212" s="32">
        <v>5</v>
      </c>
      <c r="D212" s="6">
        <v>3</v>
      </c>
      <c r="E212" s="7">
        <f t="shared" si="24"/>
        <v>5.6179775280898875E-2</v>
      </c>
      <c r="F212" s="7">
        <f t="shared" si="25"/>
        <v>3.4482758620689655E-2</v>
      </c>
      <c r="G212" s="7">
        <f t="shared" si="27"/>
        <v>-0.4</v>
      </c>
      <c r="H212" s="27">
        <f t="shared" si="26"/>
        <v>-2.247191011235955E-2</v>
      </c>
    </row>
    <row r="213" spans="1:8" x14ac:dyDescent="0.2">
      <c r="A213" s="38"/>
      <c r="B213" s="35" t="s">
        <v>195</v>
      </c>
      <c r="C213" s="32">
        <v>0</v>
      </c>
      <c r="D213" s="6">
        <v>0</v>
      </c>
      <c r="E213" s="7" t="str">
        <f t="shared" ref="E213:E244" si="28">+IF(C213=0,"",C213/C$181)</f>
        <v/>
      </c>
      <c r="F213" s="7" t="str">
        <f t="shared" ref="F213:F244" si="29">+IF(D213=0,"",D213/D$181)</f>
        <v/>
      </c>
      <c r="G213" s="7" t="str">
        <f t="shared" si="27"/>
        <v xml:space="preserve"> </v>
      </c>
      <c r="H213" s="27" t="str">
        <f t="shared" ref="H213:H244" si="30">+IF(OR(AND(E213=""),(G213="")),"",E213*G213)</f>
        <v/>
      </c>
    </row>
    <row r="214" spans="1:8" x14ac:dyDescent="0.2">
      <c r="A214" s="38"/>
      <c r="B214" s="35" t="s">
        <v>196</v>
      </c>
      <c r="C214" s="32">
        <v>1</v>
      </c>
      <c r="D214" s="6">
        <v>4</v>
      </c>
      <c r="E214" s="7">
        <f t="shared" si="28"/>
        <v>1.1235955056179775E-2</v>
      </c>
      <c r="F214" s="7">
        <f t="shared" si="29"/>
        <v>4.5977011494252873E-2</v>
      </c>
      <c r="G214" s="7">
        <f t="shared" ref="G214:G245" si="31">+IF(AND(C214=0,D214=0)," ",IF(C214=0,1,IF(D214=0,-1,(D214-C214)/C214)))</f>
        <v>3</v>
      </c>
      <c r="H214" s="27">
        <f t="shared" si="30"/>
        <v>3.3707865168539325E-2</v>
      </c>
    </row>
    <row r="215" spans="1:8" x14ac:dyDescent="0.2">
      <c r="A215" s="38"/>
      <c r="B215" s="35" t="s">
        <v>197</v>
      </c>
      <c r="C215" s="32">
        <v>8</v>
      </c>
      <c r="D215" s="6">
        <v>0</v>
      </c>
      <c r="E215" s="7">
        <f t="shared" si="28"/>
        <v>8.98876404494382E-2</v>
      </c>
      <c r="F215" s="7" t="str">
        <f t="shared" si="29"/>
        <v/>
      </c>
      <c r="G215" s="7">
        <f t="shared" si="31"/>
        <v>-1</v>
      </c>
      <c r="H215" s="27">
        <f t="shared" si="30"/>
        <v>-8.98876404494382E-2</v>
      </c>
    </row>
    <row r="216" spans="1:8" x14ac:dyDescent="0.2">
      <c r="A216" s="38"/>
      <c r="B216" s="35" t="s">
        <v>198</v>
      </c>
      <c r="C216" s="3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27" t="str">
        <f t="shared" si="30"/>
        <v/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4</v>
      </c>
      <c r="D218" s="6">
        <v>9</v>
      </c>
      <c r="E218" s="7">
        <f t="shared" si="28"/>
        <v>4.49438202247191E-2</v>
      </c>
      <c r="F218" s="7">
        <f t="shared" si="29"/>
        <v>0.10344827586206896</v>
      </c>
      <c r="G218" s="7">
        <f t="shared" si="31"/>
        <v>1.25</v>
      </c>
      <c r="H218" s="27">
        <f t="shared" si="30"/>
        <v>5.6179775280898875E-2</v>
      </c>
    </row>
    <row r="219" spans="1:8" x14ac:dyDescent="0.2">
      <c r="A219" s="38"/>
      <c r="B219" s="35" t="s">
        <v>201</v>
      </c>
      <c r="C219" s="32">
        <v>3</v>
      </c>
      <c r="D219" s="6">
        <v>0</v>
      </c>
      <c r="E219" s="7">
        <f t="shared" si="28"/>
        <v>3.3707865168539325E-2</v>
      </c>
      <c r="F219" s="7" t="str">
        <f t="shared" si="29"/>
        <v/>
      </c>
      <c r="G219" s="7">
        <f t="shared" si="31"/>
        <v>-1</v>
      </c>
      <c r="H219" s="27">
        <f t="shared" si="30"/>
        <v>-3.3707865168539325E-2</v>
      </c>
    </row>
    <row r="220" spans="1:8" x14ac:dyDescent="0.2">
      <c r="A220" s="38"/>
      <c r="B220" s="35" t="s">
        <v>202</v>
      </c>
      <c r="C220" s="32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27" t="str">
        <f t="shared" si="30"/>
        <v/>
      </c>
    </row>
    <row r="221" spans="1:8" x14ac:dyDescent="0.2">
      <c r="A221" s="38"/>
      <c r="B221" s="35" t="s">
        <v>203</v>
      </c>
      <c r="C221" s="32">
        <v>0</v>
      </c>
      <c r="D221" s="6">
        <v>1</v>
      </c>
      <c r="E221" s="7" t="str">
        <f t="shared" si="28"/>
        <v/>
      </c>
      <c r="F221" s="7">
        <f t="shared" si="29"/>
        <v>1.1494252873563218E-2</v>
      </c>
      <c r="G221" s="7">
        <f t="shared" si="31"/>
        <v>1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3</v>
      </c>
      <c r="D223" s="6">
        <v>2</v>
      </c>
      <c r="E223" s="7">
        <f t="shared" si="28"/>
        <v>3.3707865168539325E-2</v>
      </c>
      <c r="F223" s="7">
        <f t="shared" si="29"/>
        <v>2.2988505747126436E-2</v>
      </c>
      <c r="G223" s="7">
        <f t="shared" si="31"/>
        <v>-0.33333333333333331</v>
      </c>
      <c r="H223" s="27">
        <f t="shared" si="30"/>
        <v>-1.1235955056179775E-2</v>
      </c>
    </row>
    <row r="224" spans="1:8" x14ac:dyDescent="0.2">
      <c r="A224" s="38"/>
      <c r="B224" s="35" t="s">
        <v>206</v>
      </c>
      <c r="C224" s="32">
        <v>3</v>
      </c>
      <c r="D224" s="6">
        <v>2</v>
      </c>
      <c r="E224" s="7">
        <f t="shared" si="28"/>
        <v>3.3707865168539325E-2</v>
      </c>
      <c r="F224" s="7">
        <f t="shared" si="29"/>
        <v>2.2988505747126436E-2</v>
      </c>
      <c r="G224" s="7">
        <f t="shared" si="31"/>
        <v>-0.33333333333333331</v>
      </c>
      <c r="H224" s="27">
        <f t="shared" si="30"/>
        <v>-1.1235955056179775E-2</v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7</v>
      </c>
      <c r="D228" s="6">
        <v>4</v>
      </c>
      <c r="E228" s="7">
        <f t="shared" si="28"/>
        <v>7.8651685393258425E-2</v>
      </c>
      <c r="F228" s="7">
        <f t="shared" si="29"/>
        <v>4.5977011494252873E-2</v>
      </c>
      <c r="G228" s="7">
        <f t="shared" si="31"/>
        <v>-0.42857142857142855</v>
      </c>
      <c r="H228" s="27">
        <f t="shared" si="30"/>
        <v>-3.3707865168539325E-2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1</v>
      </c>
      <c r="D231" s="6">
        <v>0</v>
      </c>
      <c r="E231" s="7">
        <f t="shared" si="28"/>
        <v>1.1235955056179775E-2</v>
      </c>
      <c r="F231" s="7" t="str">
        <f t="shared" si="29"/>
        <v/>
      </c>
      <c r="G231" s="7">
        <f t="shared" si="31"/>
        <v>-1</v>
      </c>
      <c r="H231" s="27">
        <f t="shared" si="30"/>
        <v>-1.1235955056179775E-2</v>
      </c>
    </row>
    <row r="232" spans="1:8" x14ac:dyDescent="0.2">
      <c r="A232" s="38"/>
      <c r="B232" s="35" t="s">
        <v>214</v>
      </c>
      <c r="C232" s="32">
        <v>4</v>
      </c>
      <c r="D232" s="6">
        <v>0</v>
      </c>
      <c r="E232" s="7">
        <f t="shared" si="28"/>
        <v>4.49438202247191E-2</v>
      </c>
      <c r="F232" s="7" t="str">
        <f t="shared" si="29"/>
        <v/>
      </c>
      <c r="G232" s="7">
        <f t="shared" si="31"/>
        <v>-1</v>
      </c>
      <c r="H232" s="27">
        <f t="shared" si="30"/>
        <v>-4.49438202247191E-2</v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4</v>
      </c>
      <c r="D235" s="6">
        <v>0</v>
      </c>
      <c r="E235" s="7">
        <f t="shared" si="28"/>
        <v>4.49438202247191E-2</v>
      </c>
      <c r="F235" s="7" t="str">
        <f t="shared" si="29"/>
        <v/>
      </c>
      <c r="G235" s="7">
        <f t="shared" si="31"/>
        <v>-1</v>
      </c>
      <c r="H235" s="27">
        <f t="shared" si="30"/>
        <v>-4.49438202247191E-2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27" t="str">
        <f t="shared" si="30"/>
        <v/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2</v>
      </c>
      <c r="D247" s="6">
        <v>1</v>
      </c>
      <c r="E247" s="7">
        <f t="shared" si="32"/>
        <v>2.247191011235955E-2</v>
      </c>
      <c r="F247" s="7">
        <f t="shared" si="33"/>
        <v>1.1494252873563218E-2</v>
      </c>
      <c r="G247" s="7">
        <f t="shared" si="35"/>
        <v>-0.5</v>
      </c>
      <c r="H247" s="27">
        <f t="shared" si="34"/>
        <v>-1.1235955056179775E-2</v>
      </c>
    </row>
    <row r="248" spans="1:8" x14ac:dyDescent="0.2">
      <c r="A248" s="38"/>
      <c r="B248" s="35" t="s">
        <v>230</v>
      </c>
      <c r="C248" s="32">
        <v>0</v>
      </c>
      <c r="D248" s="6">
        <v>0</v>
      </c>
      <c r="E248" s="7" t="str">
        <f t="shared" si="32"/>
        <v/>
      </c>
      <c r="F248" s="7" t="str">
        <f t="shared" si="33"/>
        <v/>
      </c>
      <c r="G248" s="7" t="str">
        <f t="shared" si="35"/>
        <v xml:space="preserve"> </v>
      </c>
      <c r="H248" s="27" t="str">
        <f t="shared" si="34"/>
        <v/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0</v>
      </c>
      <c r="D251" s="6">
        <v>0</v>
      </c>
      <c r="E251" s="7" t="str">
        <f t="shared" si="32"/>
        <v/>
      </c>
      <c r="F251" s="7" t="str">
        <f t="shared" si="33"/>
        <v/>
      </c>
      <c r="G251" s="7" t="str">
        <f t="shared" si="35"/>
        <v xml:space="preserve"> </v>
      </c>
      <c r="H251" s="27" t="str">
        <f t="shared" si="34"/>
        <v/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27" t="str">
        <f t="shared" si="38"/>
        <v/>
      </c>
    </row>
    <row r="286" spans="1:8" ht="25.5" x14ac:dyDescent="0.2">
      <c r="A286" s="38"/>
      <c r="B286" s="35" t="s">
        <v>268</v>
      </c>
      <c r="C286" s="32">
        <v>0</v>
      </c>
      <c r="D286" s="6">
        <v>20</v>
      </c>
      <c r="E286" s="7" t="str">
        <f t="shared" si="36"/>
        <v/>
      </c>
      <c r="F286" s="7">
        <f t="shared" si="37"/>
        <v>0.22988505747126436</v>
      </c>
      <c r="G286" s="7">
        <f t="shared" si="39"/>
        <v>1</v>
      </c>
      <c r="H286" s="27" t="str">
        <f t="shared" si="38"/>
        <v/>
      </c>
    </row>
    <row r="287" spans="1:8" x14ac:dyDescent="0.2">
      <c r="A287" s="38"/>
      <c r="B287" s="35" t="s">
        <v>269</v>
      </c>
      <c r="C287" s="32">
        <v>4</v>
      </c>
      <c r="D287" s="6">
        <v>0</v>
      </c>
      <c r="E287" s="7">
        <f t="shared" si="36"/>
        <v>4.49438202247191E-2</v>
      </c>
      <c r="F287" s="7" t="str">
        <f t="shared" si="37"/>
        <v/>
      </c>
      <c r="G287" s="7">
        <f t="shared" si="39"/>
        <v>-1</v>
      </c>
      <c r="H287" s="27">
        <f t="shared" si="38"/>
        <v>-4.49438202247191E-2</v>
      </c>
    </row>
    <row r="288" spans="1:8" x14ac:dyDescent="0.2">
      <c r="A288" s="38"/>
      <c r="B288" s="35" t="s">
        <v>270</v>
      </c>
      <c r="C288" s="32">
        <v>0</v>
      </c>
      <c r="D288" s="6">
        <v>1</v>
      </c>
      <c r="E288" s="7" t="str">
        <f t="shared" si="36"/>
        <v/>
      </c>
      <c r="F288" s="7">
        <f t="shared" si="37"/>
        <v>1.1494252873563218E-2</v>
      </c>
      <c r="G288" s="7">
        <f t="shared" si="39"/>
        <v>1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1</v>
      </c>
      <c r="D290" s="6">
        <v>0</v>
      </c>
      <c r="E290" s="7">
        <f t="shared" si="36"/>
        <v>1.1235955056179775E-2</v>
      </c>
      <c r="F290" s="7" t="str">
        <f t="shared" si="37"/>
        <v/>
      </c>
      <c r="G290" s="7">
        <f t="shared" si="39"/>
        <v>-1</v>
      </c>
      <c r="H290" s="27">
        <f t="shared" si="38"/>
        <v>-1.1235955056179775E-2</v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27" t="str">
        <f t="shared" si="38"/>
        <v/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1</v>
      </c>
      <c r="D299" s="6">
        <v>0</v>
      </c>
      <c r="E299" s="7">
        <f t="shared" si="36"/>
        <v>1.1235955056179775E-2</v>
      </c>
      <c r="F299" s="7" t="str">
        <f t="shared" si="37"/>
        <v/>
      </c>
      <c r="G299" s="7">
        <f t="shared" si="39"/>
        <v>-1</v>
      </c>
      <c r="H299" s="27">
        <f t="shared" si="38"/>
        <v>-1.1235955056179775E-2</v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8</v>
      </c>
      <c r="D305" s="6">
        <v>0</v>
      </c>
      <c r="E305" s="7">
        <f t="shared" si="36"/>
        <v>8.98876404494382E-2</v>
      </c>
      <c r="F305" s="7" t="str">
        <f t="shared" si="37"/>
        <v/>
      </c>
      <c r="G305" s="7">
        <f t="shared" si="39"/>
        <v>-1</v>
      </c>
      <c r="H305" s="27">
        <f t="shared" si="38"/>
        <v>-8.98876404494382E-2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8</v>
      </c>
      <c r="E311" s="7" t="str">
        <f t="shared" si="40"/>
        <v/>
      </c>
      <c r="F311" s="7">
        <f t="shared" si="41"/>
        <v>9.1954022988505746E-2</v>
      </c>
      <c r="G311" s="7">
        <f t="shared" si="43"/>
        <v>1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27" t="str">
        <f t="shared" si="42"/>
        <v/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27" t="str">
        <f t="shared" si="42"/>
        <v/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27" t="str">
        <f t="shared" si="42"/>
        <v/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1</v>
      </c>
      <c r="D325" s="6">
        <v>0</v>
      </c>
      <c r="E325" s="7">
        <f t="shared" si="40"/>
        <v>1.1235955056179775E-2</v>
      </c>
      <c r="F325" s="7" t="str">
        <f t="shared" si="41"/>
        <v/>
      </c>
      <c r="G325" s="7">
        <f t="shared" si="43"/>
        <v>-1</v>
      </c>
      <c r="H325" s="27">
        <f t="shared" si="42"/>
        <v>-1.1235955056179775E-2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3</v>
      </c>
      <c r="D327" s="6">
        <v>0</v>
      </c>
      <c r="E327" s="7">
        <f t="shared" si="40"/>
        <v>3.3707865168539325E-2</v>
      </c>
      <c r="F327" s="7" t="str">
        <f t="shared" si="41"/>
        <v/>
      </c>
      <c r="G327" s="7">
        <f t="shared" si="43"/>
        <v>-1</v>
      </c>
      <c r="H327" s="27">
        <f t="shared" si="42"/>
        <v>-3.3707865168539325E-2</v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27" t="str">
        <f t="shared" si="42"/>
        <v/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5</v>
      </c>
      <c r="D331" s="6">
        <v>3</v>
      </c>
      <c r="E331" s="7">
        <f t="shared" si="40"/>
        <v>5.6179775280898875E-2</v>
      </c>
      <c r="F331" s="7">
        <f t="shared" si="41"/>
        <v>3.4482758620689655E-2</v>
      </c>
      <c r="G331" s="7">
        <f t="shared" si="43"/>
        <v>-0.4</v>
      </c>
      <c r="H331" s="27">
        <f t="shared" si="42"/>
        <v>-2.247191011235955E-2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27" t="str">
        <f t="shared" si="42"/>
        <v/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1</v>
      </c>
      <c r="D354" s="6">
        <v>0</v>
      </c>
      <c r="E354" s="7">
        <f t="shared" si="44"/>
        <v>1.1235955056179775E-2</v>
      </c>
      <c r="F354" s="7" t="str">
        <f t="shared" si="45"/>
        <v/>
      </c>
      <c r="G354" s="7">
        <f t="shared" si="47"/>
        <v>-1</v>
      </c>
      <c r="H354" s="27">
        <f t="shared" si="46"/>
        <v>-1.1235955056179775E-2</v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439</v>
      </c>
      <c r="D362" s="20">
        <f>SUM(D363:D595)</f>
        <v>153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-0.65148063781321186</v>
      </c>
      <c r="H362" s="21">
        <f t="shared" ref="H362:H425" si="50">+IF(OR(AND(E362=""),(G362="")),"",E362*G362)</f>
        <v>-0.65148063781321186</v>
      </c>
    </row>
    <row r="363" spans="1:8" x14ac:dyDescent="0.2">
      <c r="A363" s="38"/>
      <c r="B363" s="34" t="s">
        <v>339</v>
      </c>
      <c r="C363" s="31">
        <v>6</v>
      </c>
      <c r="D363" s="24">
        <v>0</v>
      </c>
      <c r="E363" s="25">
        <f t="shared" si="48"/>
        <v>1.366742596810934E-2</v>
      </c>
      <c r="F363" s="25" t="str">
        <f t="shared" si="49"/>
        <v/>
      </c>
      <c r="G363" s="25">
        <f t="shared" ref="G363:G426" si="51">+IF(AND(C363=0,D363=0)," ",IF(C363=0,1,IF(D363=0,-1,(D363-C363)/C363)))</f>
        <v>-1</v>
      </c>
      <c r="H363" s="26">
        <f t="shared" si="50"/>
        <v>-1.366742596810934E-2</v>
      </c>
    </row>
    <row r="364" spans="1:8" x14ac:dyDescent="0.2">
      <c r="A364" s="38"/>
      <c r="B364" s="35" t="s">
        <v>340</v>
      </c>
      <c r="C364" s="32">
        <v>2</v>
      </c>
      <c r="D364" s="6">
        <v>2</v>
      </c>
      <c r="E364" s="7">
        <f t="shared" si="48"/>
        <v>4.5558086560364463E-3</v>
      </c>
      <c r="F364" s="7">
        <f t="shared" si="49"/>
        <v>1.3071895424836602E-2</v>
      </c>
      <c r="G364" s="7">
        <f t="shared" si="51"/>
        <v>0</v>
      </c>
      <c r="H364" s="27">
        <f t="shared" si="50"/>
        <v>0</v>
      </c>
    </row>
    <row r="365" spans="1:8" x14ac:dyDescent="0.2">
      <c r="A365" s="38"/>
      <c r="B365" s="35" t="s">
        <v>341</v>
      </c>
      <c r="C365" s="3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5</v>
      </c>
      <c r="D368" s="6">
        <v>2</v>
      </c>
      <c r="E368" s="7">
        <f t="shared" si="48"/>
        <v>1.1389521640091117E-2</v>
      </c>
      <c r="F368" s="7">
        <f t="shared" si="49"/>
        <v>1.3071895424836602E-2</v>
      </c>
      <c r="G368" s="7">
        <f t="shared" si="51"/>
        <v>-0.6</v>
      </c>
      <c r="H368" s="27">
        <f t="shared" si="50"/>
        <v>-6.8337129840546698E-3</v>
      </c>
    </row>
    <row r="369" spans="1:8" x14ac:dyDescent="0.2">
      <c r="A369" s="38"/>
      <c r="B369" s="35" t="s">
        <v>345</v>
      </c>
      <c r="C369" s="32">
        <v>2</v>
      </c>
      <c r="D369" s="6">
        <v>0</v>
      </c>
      <c r="E369" s="7">
        <f t="shared" si="48"/>
        <v>4.5558086560364463E-3</v>
      </c>
      <c r="F369" s="7" t="str">
        <f t="shared" si="49"/>
        <v/>
      </c>
      <c r="G369" s="7">
        <f t="shared" si="51"/>
        <v>-1</v>
      </c>
      <c r="H369" s="27">
        <f t="shared" si="50"/>
        <v>-4.5558086560364463E-3</v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1</v>
      </c>
      <c r="D371" s="6">
        <v>10</v>
      </c>
      <c r="E371" s="7">
        <f t="shared" si="48"/>
        <v>2.2779043280182231E-3</v>
      </c>
      <c r="F371" s="7">
        <f t="shared" si="49"/>
        <v>6.535947712418301E-2</v>
      </c>
      <c r="G371" s="7">
        <f t="shared" si="51"/>
        <v>9</v>
      </c>
      <c r="H371" s="27">
        <f t="shared" si="50"/>
        <v>2.0501138952164009E-2</v>
      </c>
    </row>
    <row r="372" spans="1:8" x14ac:dyDescent="0.2">
      <c r="A372" s="38"/>
      <c r="B372" s="35" t="s">
        <v>348</v>
      </c>
      <c r="C372" s="3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15</v>
      </c>
      <c r="D374" s="6">
        <v>5</v>
      </c>
      <c r="E374" s="7">
        <f t="shared" si="48"/>
        <v>3.4168564920273349E-2</v>
      </c>
      <c r="F374" s="7">
        <f t="shared" si="49"/>
        <v>3.2679738562091505E-2</v>
      </c>
      <c r="G374" s="7">
        <f t="shared" si="51"/>
        <v>-0.66666666666666663</v>
      </c>
      <c r="H374" s="27">
        <f t="shared" si="50"/>
        <v>-2.277904328018223E-2</v>
      </c>
    </row>
    <row r="375" spans="1:8" x14ac:dyDescent="0.2">
      <c r="A375" s="38"/>
      <c r="B375" s="35" t="s">
        <v>351</v>
      </c>
      <c r="C375" s="32">
        <v>0</v>
      </c>
      <c r="D375" s="6">
        <v>3</v>
      </c>
      <c r="E375" s="7" t="str">
        <f t="shared" si="48"/>
        <v/>
      </c>
      <c r="F375" s="7">
        <f t="shared" si="49"/>
        <v>1.9607843137254902E-2</v>
      </c>
      <c r="G375" s="7">
        <f t="shared" si="51"/>
        <v>1</v>
      </c>
      <c r="H375" s="27" t="str">
        <f t="shared" si="50"/>
        <v/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3</v>
      </c>
      <c r="D377" s="6">
        <v>0</v>
      </c>
      <c r="E377" s="7">
        <f t="shared" si="48"/>
        <v>6.8337129840546698E-3</v>
      </c>
      <c r="F377" s="7" t="str">
        <f t="shared" si="49"/>
        <v/>
      </c>
      <c r="G377" s="7">
        <f t="shared" si="51"/>
        <v>-1</v>
      </c>
      <c r="H377" s="27">
        <f t="shared" si="50"/>
        <v>-6.8337129840546698E-3</v>
      </c>
    </row>
    <row r="378" spans="1:8" x14ac:dyDescent="0.2">
      <c r="A378" s="38"/>
      <c r="B378" s="35" t="s">
        <v>354</v>
      </c>
      <c r="C378" s="32">
        <v>0</v>
      </c>
      <c r="D378" s="6">
        <v>1</v>
      </c>
      <c r="E378" s="7" t="str">
        <f t="shared" si="48"/>
        <v/>
      </c>
      <c r="F378" s="7">
        <f t="shared" si="49"/>
        <v>6.5359477124183009E-3</v>
      </c>
      <c r="G378" s="7">
        <f t="shared" si="51"/>
        <v>1</v>
      </c>
      <c r="H378" s="27" t="str">
        <f t="shared" si="50"/>
        <v/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3</v>
      </c>
      <c r="D382" s="6">
        <v>0</v>
      </c>
      <c r="E382" s="7">
        <f t="shared" si="48"/>
        <v>6.8337129840546698E-3</v>
      </c>
      <c r="F382" s="7" t="str">
        <f t="shared" si="49"/>
        <v/>
      </c>
      <c r="G382" s="7">
        <f t="shared" si="51"/>
        <v>-1</v>
      </c>
      <c r="H382" s="27">
        <f t="shared" si="50"/>
        <v>-6.8337129840546698E-3</v>
      </c>
    </row>
    <row r="383" spans="1:8" x14ac:dyDescent="0.2">
      <c r="A383" s="38"/>
      <c r="B383" s="35" t="s">
        <v>359</v>
      </c>
      <c r="C383" s="32">
        <v>0</v>
      </c>
      <c r="D383" s="6">
        <v>2</v>
      </c>
      <c r="E383" s="7" t="str">
        <f t="shared" si="48"/>
        <v/>
      </c>
      <c r="F383" s="7">
        <f t="shared" si="49"/>
        <v>1.3071895424836602E-2</v>
      </c>
      <c r="G383" s="7">
        <f t="shared" si="51"/>
        <v>1</v>
      </c>
      <c r="H383" s="27" t="str">
        <f t="shared" si="50"/>
        <v/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0</v>
      </c>
      <c r="D385" s="6">
        <v>0</v>
      </c>
      <c r="E385" s="7" t="str">
        <f t="shared" si="48"/>
        <v/>
      </c>
      <c r="F385" s="7" t="str">
        <f t="shared" si="49"/>
        <v/>
      </c>
      <c r="G385" s="7" t="str">
        <f t="shared" si="51"/>
        <v xml:space="preserve"> </v>
      </c>
      <c r="H385" s="27" t="str">
        <f t="shared" si="50"/>
        <v/>
      </c>
    </row>
    <row r="386" spans="1:8" x14ac:dyDescent="0.2">
      <c r="A386" s="38"/>
      <c r="B386" s="35" t="s">
        <v>362</v>
      </c>
      <c r="C386" s="32">
        <v>15</v>
      </c>
      <c r="D386" s="6">
        <v>14</v>
      </c>
      <c r="E386" s="7">
        <f t="shared" si="48"/>
        <v>3.4168564920273349E-2</v>
      </c>
      <c r="F386" s="7">
        <f t="shared" si="49"/>
        <v>9.1503267973856203E-2</v>
      </c>
      <c r="G386" s="7">
        <f t="shared" si="51"/>
        <v>-6.6666666666666666E-2</v>
      </c>
      <c r="H386" s="27">
        <f t="shared" si="50"/>
        <v>-2.2779043280182231E-3</v>
      </c>
    </row>
    <row r="387" spans="1:8" x14ac:dyDescent="0.2">
      <c r="A387" s="38"/>
      <c r="B387" s="35" t="s">
        <v>363</v>
      </c>
      <c r="C387" s="32">
        <v>0</v>
      </c>
      <c r="D387" s="6">
        <v>2</v>
      </c>
      <c r="E387" s="7" t="str">
        <f t="shared" si="48"/>
        <v/>
      </c>
      <c r="F387" s="7">
        <f t="shared" si="49"/>
        <v>1.3071895424836602E-2</v>
      </c>
      <c r="G387" s="7">
        <f t="shared" si="51"/>
        <v>1</v>
      </c>
      <c r="H387" s="27" t="str">
        <f t="shared" si="50"/>
        <v/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2</v>
      </c>
      <c r="D393" s="6">
        <v>0</v>
      </c>
      <c r="E393" s="7">
        <f t="shared" si="48"/>
        <v>4.5558086560364463E-3</v>
      </c>
      <c r="F393" s="7" t="str">
        <f t="shared" si="49"/>
        <v/>
      </c>
      <c r="G393" s="7">
        <f t="shared" si="51"/>
        <v>-1</v>
      </c>
      <c r="H393" s="27">
        <f t="shared" si="50"/>
        <v>-4.5558086560364463E-3</v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2</v>
      </c>
      <c r="D396" s="6">
        <v>0</v>
      </c>
      <c r="E396" s="7">
        <f t="shared" si="48"/>
        <v>4.5558086560364463E-3</v>
      </c>
      <c r="F396" s="7" t="str">
        <f t="shared" si="49"/>
        <v/>
      </c>
      <c r="G396" s="7">
        <f t="shared" si="51"/>
        <v>-1</v>
      </c>
      <c r="H396" s="27">
        <f t="shared" si="50"/>
        <v>-4.5558086560364463E-3</v>
      </c>
    </row>
    <row r="397" spans="1:8" x14ac:dyDescent="0.2">
      <c r="A397" s="38"/>
      <c r="B397" s="35" t="s">
        <v>373</v>
      </c>
      <c r="C397" s="32">
        <v>1</v>
      </c>
      <c r="D397" s="6">
        <v>2</v>
      </c>
      <c r="E397" s="7">
        <f t="shared" si="48"/>
        <v>2.2779043280182231E-3</v>
      </c>
      <c r="F397" s="7">
        <f t="shared" si="49"/>
        <v>1.3071895424836602E-2</v>
      </c>
      <c r="G397" s="7">
        <f t="shared" si="51"/>
        <v>1</v>
      </c>
      <c r="H397" s="27">
        <f t="shared" si="50"/>
        <v>2.2779043280182231E-3</v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2</v>
      </c>
      <c r="D400" s="6">
        <v>0</v>
      </c>
      <c r="E400" s="7">
        <f t="shared" si="48"/>
        <v>4.5558086560364463E-3</v>
      </c>
      <c r="F400" s="7" t="str">
        <f t="shared" si="49"/>
        <v/>
      </c>
      <c r="G400" s="7">
        <f t="shared" si="51"/>
        <v>-1</v>
      </c>
      <c r="H400" s="27">
        <f t="shared" si="50"/>
        <v>-4.5558086560364463E-3</v>
      </c>
    </row>
    <row r="401" spans="1:8" x14ac:dyDescent="0.2">
      <c r="A401" s="38"/>
      <c r="B401" s="35" t="s">
        <v>377</v>
      </c>
      <c r="C401" s="32">
        <v>1</v>
      </c>
      <c r="D401" s="6">
        <v>2</v>
      </c>
      <c r="E401" s="7">
        <f t="shared" si="48"/>
        <v>2.2779043280182231E-3</v>
      </c>
      <c r="F401" s="7">
        <f t="shared" si="49"/>
        <v>1.3071895424836602E-2</v>
      </c>
      <c r="G401" s="7">
        <f t="shared" si="51"/>
        <v>1</v>
      </c>
      <c r="H401" s="27">
        <f t="shared" si="50"/>
        <v>2.2779043280182231E-3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100</v>
      </c>
      <c r="D410" s="6">
        <v>2</v>
      </c>
      <c r="E410" s="7">
        <f t="shared" si="48"/>
        <v>0.22779043280182232</v>
      </c>
      <c r="F410" s="7">
        <f t="shared" si="49"/>
        <v>1.3071895424836602E-2</v>
      </c>
      <c r="G410" s="7">
        <f t="shared" si="51"/>
        <v>-0.98</v>
      </c>
      <c r="H410" s="27">
        <f t="shared" si="50"/>
        <v>-0.22323462414578588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9</v>
      </c>
      <c r="D413" s="6">
        <v>1</v>
      </c>
      <c r="E413" s="7">
        <f t="shared" si="48"/>
        <v>2.0501138952164009E-2</v>
      </c>
      <c r="F413" s="7">
        <f t="shared" si="49"/>
        <v>6.5359477124183009E-3</v>
      </c>
      <c r="G413" s="7">
        <f t="shared" si="51"/>
        <v>-0.88888888888888884</v>
      </c>
      <c r="H413" s="27">
        <f t="shared" si="50"/>
        <v>-1.8223234624145785E-2</v>
      </c>
    </row>
    <row r="414" spans="1:8" x14ac:dyDescent="0.2">
      <c r="A414" s="38"/>
      <c r="B414" s="35" t="s">
        <v>390</v>
      </c>
      <c r="C414" s="32">
        <v>5</v>
      </c>
      <c r="D414" s="6">
        <v>14</v>
      </c>
      <c r="E414" s="7">
        <f t="shared" si="48"/>
        <v>1.1389521640091117E-2</v>
      </c>
      <c r="F414" s="7">
        <f t="shared" si="49"/>
        <v>9.1503267973856203E-2</v>
      </c>
      <c r="G414" s="7">
        <f t="shared" si="51"/>
        <v>1.8</v>
      </c>
      <c r="H414" s="27">
        <f t="shared" si="50"/>
        <v>2.0501138952164009E-2</v>
      </c>
    </row>
    <row r="415" spans="1:8" x14ac:dyDescent="0.2">
      <c r="A415" s="38"/>
      <c r="B415" s="35" t="s">
        <v>391</v>
      </c>
      <c r="C415" s="32">
        <v>13</v>
      </c>
      <c r="D415" s="6">
        <v>4</v>
      </c>
      <c r="E415" s="7">
        <f t="shared" si="48"/>
        <v>2.9612756264236904E-2</v>
      </c>
      <c r="F415" s="7">
        <f t="shared" si="49"/>
        <v>2.6143790849673203E-2</v>
      </c>
      <c r="G415" s="7">
        <f t="shared" si="51"/>
        <v>-0.69230769230769229</v>
      </c>
      <c r="H415" s="27">
        <f t="shared" si="50"/>
        <v>-2.0501138952164009E-2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10</v>
      </c>
      <c r="D418" s="6">
        <v>0</v>
      </c>
      <c r="E418" s="7">
        <f t="shared" si="48"/>
        <v>2.2779043280182234E-2</v>
      </c>
      <c r="F418" s="7" t="str">
        <f t="shared" si="49"/>
        <v/>
      </c>
      <c r="G418" s="7">
        <f t="shared" si="51"/>
        <v>-1</v>
      </c>
      <c r="H418" s="27">
        <f t="shared" si="50"/>
        <v>-2.2779043280182234E-2</v>
      </c>
    </row>
    <row r="419" spans="1:8" x14ac:dyDescent="0.2">
      <c r="A419" s="38"/>
      <c r="B419" s="35" t="s">
        <v>395</v>
      </c>
      <c r="C419" s="32">
        <v>7</v>
      </c>
      <c r="D419" s="6">
        <v>6</v>
      </c>
      <c r="E419" s="7">
        <f t="shared" si="48"/>
        <v>1.5945330296127564E-2</v>
      </c>
      <c r="F419" s="7">
        <f t="shared" si="49"/>
        <v>3.9215686274509803E-2</v>
      </c>
      <c r="G419" s="7">
        <f t="shared" si="51"/>
        <v>-0.14285714285714285</v>
      </c>
      <c r="H419" s="27">
        <f t="shared" si="50"/>
        <v>-2.2779043280182231E-3</v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1</v>
      </c>
      <c r="D424" s="6">
        <v>0</v>
      </c>
      <c r="E424" s="7">
        <f t="shared" si="48"/>
        <v>2.2779043280182231E-3</v>
      </c>
      <c r="F424" s="7" t="str">
        <f t="shared" si="49"/>
        <v/>
      </c>
      <c r="G424" s="7">
        <f t="shared" si="51"/>
        <v>-1</v>
      </c>
      <c r="H424" s="27">
        <f t="shared" si="50"/>
        <v>-2.2779043280182231E-3</v>
      </c>
    </row>
    <row r="425" spans="1:8" x14ac:dyDescent="0.2">
      <c r="A425" s="38"/>
      <c r="B425" s="35" t="s">
        <v>401</v>
      </c>
      <c r="C425" s="32">
        <v>7</v>
      </c>
      <c r="D425" s="6">
        <v>0</v>
      </c>
      <c r="E425" s="7">
        <f t="shared" si="48"/>
        <v>1.5945330296127564E-2</v>
      </c>
      <c r="F425" s="7" t="str">
        <f t="shared" si="49"/>
        <v/>
      </c>
      <c r="G425" s="7">
        <f t="shared" si="51"/>
        <v>-1</v>
      </c>
      <c r="H425" s="27">
        <f t="shared" si="50"/>
        <v>-1.5945330296127564E-2</v>
      </c>
    </row>
    <row r="426" spans="1:8" x14ac:dyDescent="0.2">
      <c r="A426" s="38"/>
      <c r="B426" s="35" t="s">
        <v>402</v>
      </c>
      <c r="C426" s="32">
        <v>49</v>
      </c>
      <c r="D426" s="6">
        <v>7</v>
      </c>
      <c r="E426" s="7">
        <f t="shared" ref="E426:E489" si="52">+IF(C426=0,"",C426/C$362)</f>
        <v>0.11161731207289294</v>
      </c>
      <c r="F426" s="7">
        <f t="shared" ref="F426:F489" si="53">+IF(D426=0,"",D426/D$362)</f>
        <v>4.5751633986928102E-2</v>
      </c>
      <c r="G426" s="7">
        <f t="shared" si="51"/>
        <v>-0.8571428571428571</v>
      </c>
      <c r="H426" s="27">
        <f t="shared" ref="H426:H489" si="54">+IF(OR(AND(E426=""),(G426="")),"",E426*G426)</f>
        <v>-9.5671981776765364E-2</v>
      </c>
    </row>
    <row r="427" spans="1:8" x14ac:dyDescent="0.2">
      <c r="A427" s="38"/>
      <c r="B427" s="35" t="s">
        <v>403</v>
      </c>
      <c r="C427" s="32">
        <v>11</v>
      </c>
      <c r="D427" s="6">
        <v>1</v>
      </c>
      <c r="E427" s="7">
        <f t="shared" si="52"/>
        <v>2.5056947608200455E-2</v>
      </c>
      <c r="F427" s="7">
        <f t="shared" si="53"/>
        <v>6.5359477124183009E-3</v>
      </c>
      <c r="G427" s="7">
        <f t="shared" ref="G427:G490" si="55">+IF(AND(C427=0,D427=0)," ",IF(C427=0,1,IF(D427=0,-1,(D427-C427)/C427)))</f>
        <v>-0.90909090909090906</v>
      </c>
      <c r="H427" s="27">
        <f t="shared" si="54"/>
        <v>-2.277904328018223E-2</v>
      </c>
    </row>
    <row r="428" spans="1:8" x14ac:dyDescent="0.2">
      <c r="A428" s="38"/>
      <c r="B428" s="35" t="s">
        <v>404</v>
      </c>
      <c r="C428" s="32">
        <v>6</v>
      </c>
      <c r="D428" s="6">
        <v>1</v>
      </c>
      <c r="E428" s="7">
        <f t="shared" si="52"/>
        <v>1.366742596810934E-2</v>
      </c>
      <c r="F428" s="7">
        <f t="shared" si="53"/>
        <v>6.5359477124183009E-3</v>
      </c>
      <c r="G428" s="7">
        <f t="shared" si="55"/>
        <v>-0.83333333333333337</v>
      </c>
      <c r="H428" s="27">
        <f t="shared" si="54"/>
        <v>-1.1389521640091117E-2</v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43</v>
      </c>
      <c r="D437" s="6">
        <v>4</v>
      </c>
      <c r="E437" s="7">
        <f t="shared" si="52"/>
        <v>9.7949886104783598E-2</v>
      </c>
      <c r="F437" s="7">
        <f t="shared" si="53"/>
        <v>2.6143790849673203E-2</v>
      </c>
      <c r="G437" s="7">
        <f t="shared" si="55"/>
        <v>-0.90697674418604646</v>
      </c>
      <c r="H437" s="27">
        <f t="shared" si="54"/>
        <v>-8.8838268792710701E-2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27" t="str">
        <f t="shared" si="54"/>
        <v/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2</v>
      </c>
      <c r="D445" s="6">
        <v>0</v>
      </c>
      <c r="E445" s="7">
        <f t="shared" si="52"/>
        <v>4.5558086560364463E-3</v>
      </c>
      <c r="F445" s="7" t="str">
        <f t="shared" si="53"/>
        <v/>
      </c>
      <c r="G445" s="7">
        <f t="shared" si="55"/>
        <v>-1</v>
      </c>
      <c r="H445" s="27">
        <f t="shared" si="54"/>
        <v>-4.5558086560364463E-3</v>
      </c>
    </row>
    <row r="446" spans="1:8" x14ac:dyDescent="0.2">
      <c r="A446" s="38"/>
      <c r="B446" s="35" t="s">
        <v>422</v>
      </c>
      <c r="C446" s="32">
        <v>1</v>
      </c>
      <c r="D446" s="6">
        <v>0</v>
      </c>
      <c r="E446" s="7">
        <f t="shared" si="52"/>
        <v>2.2779043280182231E-3</v>
      </c>
      <c r="F446" s="7" t="str">
        <f t="shared" si="53"/>
        <v/>
      </c>
      <c r="G446" s="7">
        <f t="shared" si="55"/>
        <v>-1</v>
      </c>
      <c r="H446" s="27">
        <f t="shared" si="54"/>
        <v>-2.2779043280182231E-3</v>
      </c>
    </row>
    <row r="447" spans="1:8" x14ac:dyDescent="0.2">
      <c r="A447" s="38"/>
      <c r="B447" s="35" t="s">
        <v>423</v>
      </c>
      <c r="C447" s="32">
        <v>2</v>
      </c>
      <c r="D447" s="6">
        <v>0</v>
      </c>
      <c r="E447" s="7">
        <f t="shared" si="52"/>
        <v>4.5558086560364463E-3</v>
      </c>
      <c r="F447" s="7" t="str">
        <f t="shared" si="53"/>
        <v/>
      </c>
      <c r="G447" s="7">
        <f t="shared" si="55"/>
        <v>-1</v>
      </c>
      <c r="H447" s="27">
        <f t="shared" si="54"/>
        <v>-4.5558086560364463E-3</v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27" t="str">
        <f t="shared" si="54"/>
        <v/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27" t="str">
        <f t="shared" si="54"/>
        <v/>
      </c>
    </row>
    <row r="461" spans="1:8" x14ac:dyDescent="0.2">
      <c r="A461" s="38"/>
      <c r="B461" s="35" t="s">
        <v>437</v>
      </c>
      <c r="C461" s="3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27" t="str">
        <f t="shared" si="54"/>
        <v/>
      </c>
    </row>
    <row r="462" spans="1:8" x14ac:dyDescent="0.2">
      <c r="A462" s="38"/>
      <c r="B462" s="35" t="s">
        <v>438</v>
      </c>
      <c r="C462" s="3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27" t="str">
        <f t="shared" si="54"/>
        <v/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27" t="str">
        <f t="shared" si="54"/>
        <v/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1</v>
      </c>
      <c r="D472" s="6">
        <v>0</v>
      </c>
      <c r="E472" s="7">
        <f t="shared" si="52"/>
        <v>2.2779043280182231E-3</v>
      </c>
      <c r="F472" s="7" t="str">
        <f t="shared" si="53"/>
        <v/>
      </c>
      <c r="G472" s="7">
        <f t="shared" si="55"/>
        <v>-1</v>
      </c>
      <c r="H472" s="27">
        <f t="shared" si="54"/>
        <v>-2.2779043280182231E-3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27" t="str">
        <f t="shared" si="54"/>
        <v/>
      </c>
    </row>
    <row r="475" spans="1:8" x14ac:dyDescent="0.2">
      <c r="A475" s="38"/>
      <c r="B475" s="35" t="s">
        <v>451</v>
      </c>
      <c r="C475" s="32">
        <v>1</v>
      </c>
      <c r="D475" s="6">
        <v>0</v>
      </c>
      <c r="E475" s="7">
        <f t="shared" si="52"/>
        <v>2.2779043280182231E-3</v>
      </c>
      <c r="F475" s="7" t="str">
        <f t="shared" si="53"/>
        <v/>
      </c>
      <c r="G475" s="7">
        <f t="shared" si="55"/>
        <v>-1</v>
      </c>
      <c r="H475" s="27">
        <f t="shared" si="54"/>
        <v>-2.2779043280182231E-3</v>
      </c>
    </row>
    <row r="476" spans="1:8" x14ac:dyDescent="0.2">
      <c r="A476" s="38"/>
      <c r="B476" s="35" t="s">
        <v>452</v>
      </c>
      <c r="C476" s="3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27" t="str">
        <f t="shared" si="54"/>
        <v/>
      </c>
    </row>
    <row r="477" spans="1:8" ht="25.5" x14ac:dyDescent="0.2">
      <c r="A477" s="38"/>
      <c r="B477" s="35" t="s">
        <v>453</v>
      </c>
      <c r="C477" s="32">
        <v>4</v>
      </c>
      <c r="D477" s="6">
        <v>0</v>
      </c>
      <c r="E477" s="7">
        <f t="shared" si="52"/>
        <v>9.1116173120728925E-3</v>
      </c>
      <c r="F477" s="7" t="str">
        <f t="shared" si="53"/>
        <v/>
      </c>
      <c r="G477" s="7">
        <f t="shared" si="55"/>
        <v>-1</v>
      </c>
      <c r="H477" s="27">
        <f t="shared" si="54"/>
        <v>-9.1116173120728925E-3</v>
      </c>
    </row>
    <row r="478" spans="1:8" ht="25.5" x14ac:dyDescent="0.2">
      <c r="A478" s="38"/>
      <c r="B478" s="35" t="s">
        <v>454</v>
      </c>
      <c r="C478" s="32">
        <v>9</v>
      </c>
      <c r="D478" s="6">
        <v>1</v>
      </c>
      <c r="E478" s="7">
        <f t="shared" si="52"/>
        <v>2.0501138952164009E-2</v>
      </c>
      <c r="F478" s="7">
        <f t="shared" si="53"/>
        <v>6.5359477124183009E-3</v>
      </c>
      <c r="G478" s="7">
        <f t="shared" si="55"/>
        <v>-0.88888888888888884</v>
      </c>
      <c r="H478" s="27">
        <f t="shared" si="54"/>
        <v>-1.8223234624145785E-2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1</v>
      </c>
      <c r="E480" s="7" t="str">
        <f t="shared" si="52"/>
        <v/>
      </c>
      <c r="F480" s="7">
        <f t="shared" si="53"/>
        <v>6.5359477124183009E-3</v>
      </c>
      <c r="G480" s="7">
        <f t="shared" si="55"/>
        <v>1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3</v>
      </c>
      <c r="D484" s="6">
        <v>0</v>
      </c>
      <c r="E484" s="7">
        <f t="shared" si="52"/>
        <v>6.8337129840546698E-3</v>
      </c>
      <c r="F484" s="7" t="str">
        <f t="shared" si="53"/>
        <v/>
      </c>
      <c r="G484" s="7">
        <f t="shared" si="55"/>
        <v>-1</v>
      </c>
      <c r="H484" s="27">
        <f t="shared" si="54"/>
        <v>-6.8337129840546698E-3</v>
      </c>
    </row>
    <row r="485" spans="1:8" x14ac:dyDescent="0.2">
      <c r="A485" s="38"/>
      <c r="B485" s="35" t="s">
        <v>461</v>
      </c>
      <c r="C485" s="32">
        <v>7</v>
      </c>
      <c r="D485" s="6">
        <v>0</v>
      </c>
      <c r="E485" s="7">
        <f t="shared" si="52"/>
        <v>1.5945330296127564E-2</v>
      </c>
      <c r="F485" s="7" t="str">
        <f t="shared" si="53"/>
        <v/>
      </c>
      <c r="G485" s="7">
        <f t="shared" si="55"/>
        <v>-1</v>
      </c>
      <c r="H485" s="27">
        <f t="shared" si="54"/>
        <v>-1.5945330296127564E-2</v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27" t="str">
        <f t="shared" si="54"/>
        <v/>
      </c>
    </row>
    <row r="488" spans="1:8" x14ac:dyDescent="0.2">
      <c r="A488" s="38"/>
      <c r="B488" s="35" t="s">
        <v>464</v>
      </c>
      <c r="C488" s="32">
        <v>0</v>
      </c>
      <c r="D488" s="6">
        <v>1</v>
      </c>
      <c r="E488" s="7" t="str">
        <f t="shared" si="52"/>
        <v/>
      </c>
      <c r="F488" s="7">
        <f t="shared" si="53"/>
        <v>6.5359477124183009E-3</v>
      </c>
      <c r="G488" s="7">
        <f t="shared" si="55"/>
        <v>1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13</v>
      </c>
      <c r="D490" s="6">
        <v>18</v>
      </c>
      <c r="E490" s="7">
        <f t="shared" ref="E490:E553" si="56">+IF(C490=0,"",C490/C$362)</f>
        <v>2.9612756264236904E-2</v>
      </c>
      <c r="F490" s="7">
        <f t="shared" ref="F490:F553" si="57">+IF(D490=0,"",D490/D$362)</f>
        <v>0.11764705882352941</v>
      </c>
      <c r="G490" s="7">
        <f t="shared" si="55"/>
        <v>0.38461538461538464</v>
      </c>
      <c r="H490" s="27">
        <f t="shared" ref="H490:H553" si="58">+IF(OR(AND(E490=""),(G490="")),"",E490*G490)</f>
        <v>1.1389521640091117E-2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0</v>
      </c>
      <c r="D498" s="6">
        <v>6</v>
      </c>
      <c r="E498" s="7" t="str">
        <f t="shared" si="56"/>
        <v/>
      </c>
      <c r="F498" s="7">
        <f t="shared" si="57"/>
        <v>3.9215686274509803E-2</v>
      </c>
      <c r="G498" s="7">
        <f t="shared" si="59"/>
        <v>1</v>
      </c>
      <c r="H498" s="27" t="str">
        <f t="shared" si="58"/>
        <v/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2</v>
      </c>
      <c r="D500" s="6">
        <v>0</v>
      </c>
      <c r="E500" s="7">
        <f t="shared" si="56"/>
        <v>4.5558086560364463E-3</v>
      </c>
      <c r="F500" s="7" t="str">
        <f t="shared" si="57"/>
        <v/>
      </c>
      <c r="G500" s="7">
        <f t="shared" si="59"/>
        <v>-1</v>
      </c>
      <c r="H500" s="27">
        <f t="shared" si="58"/>
        <v>-4.5558086560364463E-3</v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2</v>
      </c>
      <c r="E502" s="7" t="str">
        <f t="shared" si="56"/>
        <v/>
      </c>
      <c r="F502" s="7">
        <f t="shared" si="57"/>
        <v>1.3071895424836602E-2</v>
      </c>
      <c r="G502" s="7">
        <f t="shared" si="59"/>
        <v>1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0</v>
      </c>
      <c r="D503" s="6">
        <v>0</v>
      </c>
      <c r="E503" s="7" t="str">
        <f t="shared" si="56"/>
        <v/>
      </c>
      <c r="F503" s="7" t="str">
        <f t="shared" si="57"/>
        <v/>
      </c>
      <c r="G503" s="7" t="str">
        <f t="shared" si="59"/>
        <v xml:space="preserve"> </v>
      </c>
      <c r="H503" s="27" t="str">
        <f t="shared" si="58"/>
        <v/>
      </c>
    </row>
    <row r="504" spans="1:8" x14ac:dyDescent="0.2">
      <c r="A504" s="38"/>
      <c r="B504" s="35" t="s">
        <v>480</v>
      </c>
      <c r="C504" s="3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27" t="str">
        <f t="shared" si="58"/>
        <v/>
      </c>
    </row>
    <row r="505" spans="1:8" x14ac:dyDescent="0.2">
      <c r="A505" s="38"/>
      <c r="B505" s="35" t="s">
        <v>481</v>
      </c>
      <c r="C505" s="32">
        <v>0</v>
      </c>
      <c r="D505" s="6">
        <v>2</v>
      </c>
      <c r="E505" s="7" t="str">
        <f t="shared" si="56"/>
        <v/>
      </c>
      <c r="F505" s="7">
        <f t="shared" si="57"/>
        <v>1.3071895424836602E-2</v>
      </c>
      <c r="G505" s="7">
        <f t="shared" si="59"/>
        <v>1</v>
      </c>
      <c r="H505" s="27" t="str">
        <f t="shared" si="58"/>
        <v/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2</v>
      </c>
      <c r="D507" s="6">
        <v>0</v>
      </c>
      <c r="E507" s="7">
        <f t="shared" si="56"/>
        <v>4.5558086560364463E-3</v>
      </c>
      <c r="F507" s="7" t="str">
        <f t="shared" si="57"/>
        <v/>
      </c>
      <c r="G507" s="7">
        <f t="shared" si="59"/>
        <v>-1</v>
      </c>
      <c r="H507" s="27">
        <f t="shared" si="58"/>
        <v>-4.5558086560364463E-3</v>
      </c>
    </row>
    <row r="508" spans="1:8" x14ac:dyDescent="0.2">
      <c r="A508" s="38"/>
      <c r="B508" s="35" t="s">
        <v>484</v>
      </c>
      <c r="C508" s="32">
        <v>0</v>
      </c>
      <c r="D508" s="6">
        <v>1</v>
      </c>
      <c r="E508" s="7" t="str">
        <f t="shared" si="56"/>
        <v/>
      </c>
      <c r="F508" s="7">
        <f t="shared" si="57"/>
        <v>6.5359477124183009E-3</v>
      </c>
      <c r="G508" s="7">
        <f t="shared" si="59"/>
        <v>1</v>
      </c>
      <c r="H508" s="27" t="str">
        <f t="shared" si="58"/>
        <v/>
      </c>
    </row>
    <row r="509" spans="1:8" x14ac:dyDescent="0.2">
      <c r="A509" s="38"/>
      <c r="B509" s="35" t="s">
        <v>485</v>
      </c>
      <c r="C509" s="32">
        <v>1</v>
      </c>
      <c r="D509" s="6">
        <v>2</v>
      </c>
      <c r="E509" s="7">
        <f t="shared" si="56"/>
        <v>2.2779043280182231E-3</v>
      </c>
      <c r="F509" s="7">
        <f t="shared" si="57"/>
        <v>1.3071895424836602E-2</v>
      </c>
      <c r="G509" s="7">
        <f t="shared" si="59"/>
        <v>1</v>
      </c>
      <c r="H509" s="27">
        <f t="shared" si="58"/>
        <v>2.2779043280182231E-3</v>
      </c>
    </row>
    <row r="510" spans="1:8" x14ac:dyDescent="0.2">
      <c r="A510" s="38"/>
      <c r="B510" s="35" t="s">
        <v>486</v>
      </c>
      <c r="C510" s="32">
        <v>2</v>
      </c>
      <c r="D510" s="6">
        <v>0</v>
      </c>
      <c r="E510" s="7">
        <f t="shared" si="56"/>
        <v>4.5558086560364463E-3</v>
      </c>
      <c r="F510" s="7" t="str">
        <f t="shared" si="57"/>
        <v/>
      </c>
      <c r="G510" s="7">
        <f t="shared" si="59"/>
        <v>-1</v>
      </c>
      <c r="H510" s="27">
        <f t="shared" si="58"/>
        <v>-4.5558086560364463E-3</v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0</v>
      </c>
      <c r="D519" s="6">
        <v>9</v>
      </c>
      <c r="E519" s="7" t="str">
        <f t="shared" si="56"/>
        <v/>
      </c>
      <c r="F519" s="7">
        <f t="shared" si="57"/>
        <v>5.8823529411764705E-2</v>
      </c>
      <c r="G519" s="7">
        <f t="shared" si="59"/>
        <v>1</v>
      </c>
      <c r="H519" s="27" t="str">
        <f t="shared" si="58"/>
        <v/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27" t="str">
        <f t="shared" si="58"/>
        <v/>
      </c>
    </row>
    <row r="531" spans="1:8" x14ac:dyDescent="0.2">
      <c r="A531" s="38"/>
      <c r="B531" s="35" t="s">
        <v>507</v>
      </c>
      <c r="C531" s="3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27" t="str">
        <f t="shared" si="58"/>
        <v/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1</v>
      </c>
      <c r="D537" s="6">
        <v>1</v>
      </c>
      <c r="E537" s="7">
        <f t="shared" si="56"/>
        <v>2.2779043280182231E-3</v>
      </c>
      <c r="F537" s="7">
        <f t="shared" si="57"/>
        <v>6.5359477124183009E-3</v>
      </c>
      <c r="G537" s="7">
        <f t="shared" si="59"/>
        <v>0</v>
      </c>
      <c r="H537" s="27">
        <f t="shared" si="58"/>
        <v>0</v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2</v>
      </c>
      <c r="D552" s="6">
        <v>0</v>
      </c>
      <c r="E552" s="7">
        <f t="shared" si="56"/>
        <v>4.5558086560364463E-3</v>
      </c>
      <c r="F552" s="7" t="str">
        <f t="shared" si="57"/>
        <v/>
      </c>
      <c r="G552" s="7">
        <f t="shared" si="59"/>
        <v>-1</v>
      </c>
      <c r="H552" s="27">
        <f t="shared" si="58"/>
        <v>-4.5558086560364463E-3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11</v>
      </c>
      <c r="D555" s="6">
        <v>0</v>
      </c>
      <c r="E555" s="7">
        <f t="shared" si="60"/>
        <v>2.5056947608200455E-2</v>
      </c>
      <c r="F555" s="7" t="str">
        <f t="shared" si="61"/>
        <v/>
      </c>
      <c r="G555" s="7">
        <f t="shared" ref="G555:G595" si="63">+IF(AND(C555=0,D555=0)," ",IF(C555=0,1,IF(D555=0,-1,(D555-C555)/C555)))</f>
        <v>-1</v>
      </c>
      <c r="H555" s="27">
        <f t="shared" si="62"/>
        <v>-2.5056947608200455E-2</v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4</v>
      </c>
      <c r="D558" s="6">
        <v>0</v>
      </c>
      <c r="E558" s="7">
        <f t="shared" si="60"/>
        <v>9.1116173120728925E-3</v>
      </c>
      <c r="F558" s="7" t="str">
        <f t="shared" si="61"/>
        <v/>
      </c>
      <c r="G558" s="7">
        <f t="shared" si="63"/>
        <v>-1</v>
      </c>
      <c r="H558" s="27">
        <f t="shared" si="62"/>
        <v>-9.1116173120728925E-3</v>
      </c>
    </row>
    <row r="559" spans="1:8" x14ac:dyDescent="0.2">
      <c r="A559" s="38"/>
      <c r="B559" s="35" t="s">
        <v>535</v>
      </c>
      <c r="C559" s="32">
        <v>1</v>
      </c>
      <c r="D559" s="6">
        <v>1</v>
      </c>
      <c r="E559" s="7">
        <f t="shared" si="60"/>
        <v>2.2779043280182231E-3</v>
      </c>
      <c r="F559" s="7">
        <f t="shared" si="61"/>
        <v>6.5359477124183009E-3</v>
      </c>
      <c r="G559" s="7">
        <f t="shared" si="63"/>
        <v>0</v>
      </c>
      <c r="H559" s="27">
        <f t="shared" si="62"/>
        <v>0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16</v>
      </c>
      <c r="D567" s="6">
        <v>0</v>
      </c>
      <c r="E567" s="7">
        <f t="shared" si="60"/>
        <v>3.644646924829157E-2</v>
      </c>
      <c r="F567" s="7" t="str">
        <f t="shared" si="61"/>
        <v/>
      </c>
      <c r="G567" s="7">
        <f t="shared" si="63"/>
        <v>-1</v>
      </c>
      <c r="H567" s="27">
        <f t="shared" si="62"/>
        <v>-3.644646924829157E-2</v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27" t="str">
        <f t="shared" si="62"/>
        <v/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1</v>
      </c>
      <c r="D574" s="6">
        <v>2</v>
      </c>
      <c r="E574" s="7">
        <f t="shared" si="60"/>
        <v>2.2779043280182231E-3</v>
      </c>
      <c r="F574" s="7">
        <f t="shared" si="61"/>
        <v>1.3071895424836602E-2</v>
      </c>
      <c r="G574" s="7">
        <f t="shared" si="63"/>
        <v>1</v>
      </c>
      <c r="H574" s="27">
        <f t="shared" si="62"/>
        <v>2.2779043280182231E-3</v>
      </c>
    </row>
    <row r="575" spans="1:8" ht="25.5" x14ac:dyDescent="0.2">
      <c r="A575" s="38"/>
      <c r="B575" s="35" t="s">
        <v>551</v>
      </c>
      <c r="C575" s="32">
        <v>0</v>
      </c>
      <c r="D575" s="6">
        <v>1</v>
      </c>
      <c r="E575" s="7" t="str">
        <f t="shared" si="60"/>
        <v/>
      </c>
      <c r="F575" s="7">
        <f t="shared" si="61"/>
        <v>6.5359477124183009E-3</v>
      </c>
      <c r="G575" s="7">
        <f t="shared" si="63"/>
        <v>1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0</v>
      </c>
      <c r="D576" s="6">
        <v>1</v>
      </c>
      <c r="E576" s="7" t="str">
        <f t="shared" si="60"/>
        <v/>
      </c>
      <c r="F576" s="7">
        <f t="shared" si="61"/>
        <v>6.5359477124183009E-3</v>
      </c>
      <c r="G576" s="7">
        <f t="shared" si="63"/>
        <v>1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5</v>
      </c>
      <c r="D579" s="6">
        <v>12</v>
      </c>
      <c r="E579" s="7">
        <f t="shared" si="60"/>
        <v>1.1389521640091117E-2</v>
      </c>
      <c r="F579" s="7">
        <f t="shared" si="61"/>
        <v>7.8431372549019607E-2</v>
      </c>
      <c r="G579" s="7">
        <f t="shared" si="63"/>
        <v>1.4</v>
      </c>
      <c r="H579" s="27">
        <f t="shared" si="62"/>
        <v>1.5945330296127564E-2</v>
      </c>
    </row>
    <row r="580" spans="1:8" ht="25.5" x14ac:dyDescent="0.2">
      <c r="A580" s="38"/>
      <c r="B580" s="35" t="s">
        <v>556</v>
      </c>
      <c r="C580" s="32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27" t="str">
        <f t="shared" si="62"/>
        <v/>
      </c>
    </row>
    <row r="581" spans="1:8" x14ac:dyDescent="0.2">
      <c r="A581" s="38"/>
      <c r="B581" s="35" t="s">
        <v>557</v>
      </c>
      <c r="C581" s="32">
        <v>9</v>
      </c>
      <c r="D581" s="6">
        <v>2</v>
      </c>
      <c r="E581" s="7">
        <f t="shared" si="60"/>
        <v>2.0501138952164009E-2</v>
      </c>
      <c r="F581" s="7">
        <f t="shared" si="61"/>
        <v>1.3071895424836602E-2</v>
      </c>
      <c r="G581" s="7">
        <f t="shared" si="63"/>
        <v>-0.77777777777777779</v>
      </c>
      <c r="H581" s="27">
        <f t="shared" si="62"/>
        <v>-1.5945330296127564E-2</v>
      </c>
    </row>
    <row r="582" spans="1:8" x14ac:dyDescent="0.2">
      <c r="A582" s="38"/>
      <c r="B582" s="35" t="s">
        <v>558</v>
      </c>
      <c r="C582" s="32">
        <v>3</v>
      </c>
      <c r="D582" s="6">
        <v>1</v>
      </c>
      <c r="E582" s="7">
        <f t="shared" si="60"/>
        <v>6.8337129840546698E-3</v>
      </c>
      <c r="F582" s="7">
        <f t="shared" si="61"/>
        <v>6.5359477124183009E-3</v>
      </c>
      <c r="G582" s="7">
        <f t="shared" si="63"/>
        <v>-0.66666666666666663</v>
      </c>
      <c r="H582" s="27">
        <f t="shared" si="62"/>
        <v>-4.5558086560364463E-3</v>
      </c>
    </row>
    <row r="583" spans="1:8" x14ac:dyDescent="0.2">
      <c r="A583" s="38"/>
      <c r="B583" s="35" t="s">
        <v>559</v>
      </c>
      <c r="C583" s="32">
        <v>4</v>
      </c>
      <c r="D583" s="6">
        <v>0</v>
      </c>
      <c r="E583" s="7">
        <f t="shared" si="60"/>
        <v>9.1116173120728925E-3</v>
      </c>
      <c r="F583" s="7" t="str">
        <f t="shared" si="61"/>
        <v/>
      </c>
      <c r="G583" s="7">
        <f t="shared" si="63"/>
        <v>-1</v>
      </c>
      <c r="H583" s="27">
        <f t="shared" si="62"/>
        <v>-9.1116173120728925E-3</v>
      </c>
    </row>
    <row r="584" spans="1:8" x14ac:dyDescent="0.2">
      <c r="A584" s="38"/>
      <c r="B584" s="35" t="s">
        <v>560</v>
      </c>
      <c r="C584" s="32">
        <v>1</v>
      </c>
      <c r="D584" s="6">
        <v>0</v>
      </c>
      <c r="E584" s="7">
        <f t="shared" si="60"/>
        <v>2.2779043280182231E-3</v>
      </c>
      <c r="F584" s="7" t="str">
        <f t="shared" si="61"/>
        <v/>
      </c>
      <c r="G584" s="7">
        <f t="shared" si="63"/>
        <v>-1</v>
      </c>
      <c r="H584" s="27">
        <f t="shared" si="62"/>
        <v>-2.2779043280182231E-3</v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8</v>
      </c>
      <c r="D586" s="6">
        <v>1</v>
      </c>
      <c r="E586" s="7">
        <f t="shared" si="60"/>
        <v>1.8223234624145785E-2</v>
      </c>
      <c r="F586" s="7">
        <f t="shared" si="61"/>
        <v>6.5359477124183009E-3</v>
      </c>
      <c r="G586" s="7">
        <f t="shared" si="63"/>
        <v>-0.875</v>
      </c>
      <c r="H586" s="27">
        <f t="shared" si="62"/>
        <v>-1.5945330296127561E-2</v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0</v>
      </c>
      <c r="D588" s="6">
        <v>3</v>
      </c>
      <c r="E588" s="7" t="str">
        <f t="shared" si="60"/>
        <v/>
      </c>
      <c r="F588" s="7">
        <f t="shared" si="61"/>
        <v>1.9607843137254902E-2</v>
      </c>
      <c r="G588" s="7">
        <f t="shared" si="63"/>
        <v>1</v>
      </c>
      <c r="H588" s="27" t="str">
        <f t="shared" si="62"/>
        <v/>
      </c>
    </row>
    <row r="589" spans="1:8" x14ac:dyDescent="0.2">
      <c r="A589" s="38"/>
      <c r="B589" s="35" t="s">
        <v>565</v>
      </c>
      <c r="C589" s="3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27" t="str">
        <f t="shared" si="62"/>
        <v/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2</v>
      </c>
      <c r="D595" s="28">
        <v>0</v>
      </c>
      <c r="E595" s="29">
        <f t="shared" si="60"/>
        <v>4.5558086560364463E-3</v>
      </c>
      <c r="F595" s="29" t="str">
        <f t="shared" si="61"/>
        <v/>
      </c>
      <c r="G595" s="29">
        <f t="shared" si="63"/>
        <v>-1</v>
      </c>
      <c r="H595" s="30">
        <f t="shared" si="62"/>
        <v>-4.5558086560364463E-3</v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117</v>
      </c>
      <c r="D601" s="20">
        <f>SUM(D602:D629)</f>
        <v>108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-7.6923076923076927E-2</v>
      </c>
      <c r="H601" s="21">
        <f t="shared" ref="H601:H629" si="66">+IF(OR(AND(E601=""),(G601="")),"",E601*G601)</f>
        <v>-7.6923076923076927E-2</v>
      </c>
    </row>
    <row r="602" spans="1:8" x14ac:dyDescent="0.2">
      <c r="A602" s="38"/>
      <c r="B602" s="34" t="s">
        <v>572</v>
      </c>
      <c r="C602" s="31">
        <v>0</v>
      </c>
      <c r="D602" s="24">
        <v>0</v>
      </c>
      <c r="E602" s="25" t="str">
        <f t="shared" si="64"/>
        <v/>
      </c>
      <c r="F602" s="25" t="str">
        <f t="shared" si="65"/>
        <v/>
      </c>
      <c r="G602" s="25" t="str">
        <f t="shared" ref="G602:G629" si="67">+IF(AND(C602=0,D602=0)," ",IF(C602=0,1,IF(D602=0,-1,(D602-C602)/C602)))</f>
        <v xml:space="preserve"> </v>
      </c>
      <c r="H602" s="26" t="str">
        <f t="shared" si="66"/>
        <v/>
      </c>
    </row>
    <row r="603" spans="1:8" x14ac:dyDescent="0.2">
      <c r="A603" s="38"/>
      <c r="B603" s="35" t="s">
        <v>573</v>
      </c>
      <c r="C603" s="32">
        <v>1</v>
      </c>
      <c r="D603" s="6">
        <v>3</v>
      </c>
      <c r="E603" s="7">
        <f t="shared" si="64"/>
        <v>8.5470085470085479E-3</v>
      </c>
      <c r="F603" s="7">
        <f t="shared" si="65"/>
        <v>2.7777777777777776E-2</v>
      </c>
      <c r="G603" s="7">
        <f t="shared" si="67"/>
        <v>2</v>
      </c>
      <c r="H603" s="27">
        <f t="shared" si="66"/>
        <v>1.7094017094017096E-2</v>
      </c>
    </row>
    <row r="604" spans="1:8" ht="25.5" x14ac:dyDescent="0.2">
      <c r="A604" s="38"/>
      <c r="B604" s="35" t="s">
        <v>574</v>
      </c>
      <c r="C604" s="32">
        <v>35</v>
      </c>
      <c r="D604" s="6">
        <v>15</v>
      </c>
      <c r="E604" s="7">
        <f t="shared" si="64"/>
        <v>0.29914529914529914</v>
      </c>
      <c r="F604" s="7">
        <f t="shared" si="65"/>
        <v>0.1388888888888889</v>
      </c>
      <c r="G604" s="7">
        <f t="shared" si="67"/>
        <v>-0.5714285714285714</v>
      </c>
      <c r="H604" s="27">
        <f t="shared" si="66"/>
        <v>-0.17094017094017092</v>
      </c>
    </row>
    <row r="605" spans="1:8" x14ac:dyDescent="0.2">
      <c r="A605" s="38"/>
      <c r="B605" s="35" t="s">
        <v>575</v>
      </c>
      <c r="C605" s="32">
        <v>14</v>
      </c>
      <c r="D605" s="6">
        <v>17</v>
      </c>
      <c r="E605" s="7">
        <f t="shared" si="64"/>
        <v>0.11965811965811966</v>
      </c>
      <c r="F605" s="7">
        <f t="shared" si="65"/>
        <v>0.15740740740740741</v>
      </c>
      <c r="G605" s="7">
        <f t="shared" si="67"/>
        <v>0.21428571428571427</v>
      </c>
      <c r="H605" s="27">
        <f t="shared" si="66"/>
        <v>2.564102564102564E-2</v>
      </c>
    </row>
    <row r="606" spans="1:8" x14ac:dyDescent="0.2">
      <c r="A606" s="38"/>
      <c r="B606" s="35" t="s">
        <v>576</v>
      </c>
      <c r="C606" s="32">
        <v>0</v>
      </c>
      <c r="D606" s="6">
        <v>0</v>
      </c>
      <c r="E606" s="7" t="str">
        <f t="shared" si="64"/>
        <v/>
      </c>
      <c r="F606" s="7" t="str">
        <f t="shared" si="65"/>
        <v/>
      </c>
      <c r="G606" s="7" t="str">
        <f t="shared" si="67"/>
        <v xml:space="preserve"> </v>
      </c>
      <c r="H606" s="27" t="str">
        <f t="shared" si="66"/>
        <v/>
      </c>
    </row>
    <row r="607" spans="1:8" x14ac:dyDescent="0.2">
      <c r="A607" s="38"/>
      <c r="B607" s="35" t="s">
        <v>577</v>
      </c>
      <c r="C607" s="32">
        <v>0</v>
      </c>
      <c r="D607" s="6">
        <v>8</v>
      </c>
      <c r="E607" s="7" t="str">
        <f t="shared" si="64"/>
        <v/>
      </c>
      <c r="F607" s="7">
        <f t="shared" si="65"/>
        <v>7.407407407407407E-2</v>
      </c>
      <c r="G607" s="7">
        <f t="shared" si="67"/>
        <v>1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6</v>
      </c>
      <c r="D608" s="6">
        <v>2</v>
      </c>
      <c r="E608" s="7">
        <f t="shared" si="64"/>
        <v>5.128205128205128E-2</v>
      </c>
      <c r="F608" s="7">
        <f t="shared" si="65"/>
        <v>1.8518518518518517E-2</v>
      </c>
      <c r="G608" s="7">
        <f t="shared" si="67"/>
        <v>-0.66666666666666663</v>
      </c>
      <c r="H608" s="27">
        <f t="shared" si="66"/>
        <v>-3.4188034188034185E-2</v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4</v>
      </c>
      <c r="D610" s="6">
        <v>3</v>
      </c>
      <c r="E610" s="7">
        <f t="shared" si="64"/>
        <v>3.4188034188034191E-2</v>
      </c>
      <c r="F610" s="7">
        <f t="shared" si="65"/>
        <v>2.7777777777777776E-2</v>
      </c>
      <c r="G610" s="7">
        <f t="shared" si="67"/>
        <v>-0.25</v>
      </c>
      <c r="H610" s="27">
        <f t="shared" si="66"/>
        <v>-8.5470085470085479E-3</v>
      </c>
    </row>
    <row r="611" spans="1:8" x14ac:dyDescent="0.2">
      <c r="A611" s="38"/>
      <c r="B611" s="35" t="s">
        <v>581</v>
      </c>
      <c r="C611" s="32">
        <v>2</v>
      </c>
      <c r="D611" s="6">
        <v>0</v>
      </c>
      <c r="E611" s="7">
        <f t="shared" si="64"/>
        <v>1.7094017094017096E-2</v>
      </c>
      <c r="F611" s="7" t="str">
        <f t="shared" si="65"/>
        <v/>
      </c>
      <c r="G611" s="7">
        <f t="shared" si="67"/>
        <v>-1</v>
      </c>
      <c r="H611" s="27">
        <f t="shared" si="66"/>
        <v>-1.7094017094017096E-2</v>
      </c>
    </row>
    <row r="612" spans="1:8" x14ac:dyDescent="0.2">
      <c r="A612" s="38"/>
      <c r="B612" s="35" t="s">
        <v>582</v>
      </c>
      <c r="C612" s="32">
        <v>22</v>
      </c>
      <c r="D612" s="6">
        <v>15</v>
      </c>
      <c r="E612" s="7">
        <f t="shared" si="64"/>
        <v>0.18803418803418803</v>
      </c>
      <c r="F612" s="7">
        <f t="shared" si="65"/>
        <v>0.1388888888888889</v>
      </c>
      <c r="G612" s="7">
        <f t="shared" si="67"/>
        <v>-0.31818181818181818</v>
      </c>
      <c r="H612" s="27">
        <f t="shared" si="66"/>
        <v>-5.9829059829059825E-2</v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27" t="str">
        <f t="shared" si="66"/>
        <v/>
      </c>
    </row>
    <row r="617" spans="1:8" x14ac:dyDescent="0.2">
      <c r="A617" s="38"/>
      <c r="B617" s="35" t="s">
        <v>587</v>
      </c>
      <c r="C617" s="3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27" t="str">
        <f t="shared" si="66"/>
        <v/>
      </c>
    </row>
    <row r="618" spans="1:8" x14ac:dyDescent="0.2">
      <c r="A618" s="38"/>
      <c r="B618" s="35" t="s">
        <v>588</v>
      </c>
      <c r="C618" s="32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27" t="str">
        <f t="shared" si="66"/>
        <v/>
      </c>
    </row>
    <row r="619" spans="1:8" x14ac:dyDescent="0.2">
      <c r="A619" s="38"/>
      <c r="B619" s="35" t="s">
        <v>589</v>
      </c>
      <c r="C619" s="32">
        <v>14</v>
      </c>
      <c r="D619" s="6">
        <v>31</v>
      </c>
      <c r="E619" s="7">
        <f t="shared" si="64"/>
        <v>0.11965811965811966</v>
      </c>
      <c r="F619" s="7">
        <f t="shared" si="65"/>
        <v>0.28703703703703703</v>
      </c>
      <c r="G619" s="7">
        <f t="shared" si="67"/>
        <v>1.2142857142857142</v>
      </c>
      <c r="H619" s="27">
        <f t="shared" si="66"/>
        <v>0.14529914529914528</v>
      </c>
    </row>
    <row r="620" spans="1:8" x14ac:dyDescent="0.2">
      <c r="A620" s="38"/>
      <c r="B620" s="35" t="s">
        <v>590</v>
      </c>
      <c r="C620" s="32">
        <v>5</v>
      </c>
      <c r="D620" s="6">
        <v>5</v>
      </c>
      <c r="E620" s="7">
        <f t="shared" si="64"/>
        <v>4.2735042735042736E-2</v>
      </c>
      <c r="F620" s="7">
        <f t="shared" si="65"/>
        <v>4.6296296296296294E-2</v>
      </c>
      <c r="G620" s="7">
        <f t="shared" si="67"/>
        <v>0</v>
      </c>
      <c r="H620" s="27">
        <f t="shared" si="66"/>
        <v>0</v>
      </c>
    </row>
    <row r="621" spans="1:8" x14ac:dyDescent="0.2">
      <c r="A621" s="38"/>
      <c r="B621" s="35" t="s">
        <v>591</v>
      </c>
      <c r="C621" s="3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27" t="str">
        <f t="shared" si="66"/>
        <v/>
      </c>
    </row>
    <row r="622" spans="1:8" x14ac:dyDescent="0.2">
      <c r="A622" s="38"/>
      <c r="B622" s="35" t="s">
        <v>592</v>
      </c>
      <c r="C622" s="32">
        <v>3</v>
      </c>
      <c r="D622" s="6">
        <v>0</v>
      </c>
      <c r="E622" s="7">
        <f t="shared" si="64"/>
        <v>2.564102564102564E-2</v>
      </c>
      <c r="F622" s="7" t="str">
        <f t="shared" si="65"/>
        <v/>
      </c>
      <c r="G622" s="7">
        <f t="shared" si="67"/>
        <v>-1</v>
      </c>
      <c r="H622" s="27">
        <f t="shared" si="66"/>
        <v>-2.564102564102564E-2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5</v>
      </c>
      <c r="E623" s="7" t="str">
        <f t="shared" si="64"/>
        <v/>
      </c>
      <c r="F623" s="7">
        <f t="shared" si="65"/>
        <v>4.6296296296296294E-2</v>
      </c>
      <c r="G623" s="7">
        <f t="shared" si="67"/>
        <v>1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0</v>
      </c>
      <c r="D625" s="6">
        <v>1</v>
      </c>
      <c r="E625" s="7" t="str">
        <f t="shared" si="64"/>
        <v/>
      </c>
      <c r="F625" s="7">
        <f t="shared" si="65"/>
        <v>9.2592592592592587E-3</v>
      </c>
      <c r="G625" s="7">
        <f t="shared" si="67"/>
        <v>1</v>
      </c>
      <c r="H625" s="27" t="str">
        <f t="shared" si="66"/>
        <v/>
      </c>
    </row>
    <row r="626" spans="1:8" x14ac:dyDescent="0.2">
      <c r="A626" s="38"/>
      <c r="B626" s="35" t="s">
        <v>596</v>
      </c>
      <c r="C626" s="32">
        <v>0</v>
      </c>
      <c r="D626" s="6">
        <v>3</v>
      </c>
      <c r="E626" s="7" t="str">
        <f t="shared" si="64"/>
        <v/>
      </c>
      <c r="F626" s="7">
        <f t="shared" si="65"/>
        <v>2.7777777777777776E-2</v>
      </c>
      <c r="G626" s="7">
        <f t="shared" si="67"/>
        <v>1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1</v>
      </c>
      <c r="D628" s="6">
        <v>0</v>
      </c>
      <c r="E628" s="7">
        <f t="shared" si="64"/>
        <v>8.5470085470085479E-3</v>
      </c>
      <c r="F628" s="7" t="str">
        <f t="shared" si="65"/>
        <v/>
      </c>
      <c r="G628" s="7">
        <f t="shared" si="67"/>
        <v>-1</v>
      </c>
      <c r="H628" s="27">
        <f t="shared" si="66"/>
        <v>-8.5470085470085479E-3</v>
      </c>
    </row>
    <row r="629" spans="1:8" ht="26.25" thickBot="1" x14ac:dyDescent="0.25">
      <c r="A629" s="38"/>
      <c r="B629" s="36" t="s">
        <v>599</v>
      </c>
      <c r="C629" s="33">
        <v>10</v>
      </c>
      <c r="D629" s="28">
        <v>0</v>
      </c>
      <c r="E629" s="29">
        <f t="shared" si="64"/>
        <v>8.5470085470085472E-2</v>
      </c>
      <c r="F629" s="29" t="str">
        <f t="shared" si="65"/>
        <v/>
      </c>
      <c r="G629" s="29">
        <f t="shared" si="67"/>
        <v>-1</v>
      </c>
      <c r="H629" s="30">
        <f t="shared" si="66"/>
        <v>-8.5470085470085472E-2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.75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654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655</v>
      </c>
      <c r="C8" s="20">
        <f>+C19+C76+C181+C362+C601</f>
        <v>10307</v>
      </c>
      <c r="D8" s="20">
        <f>+D19+D76+D181+D362+D601</f>
        <v>12318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0.19511011933637334</v>
      </c>
      <c r="H8" s="21">
        <f t="shared" ref="H8:H13" si="1">+IF(OR(AND(E8=""),(G8="")),"",E8*G8)</f>
        <v>0.19511011933637334</v>
      </c>
    </row>
    <row r="9" spans="1:8" x14ac:dyDescent="0.2">
      <c r="A9" s="38"/>
      <c r="B9" s="34" t="s">
        <v>6</v>
      </c>
      <c r="C9" s="31">
        <f>+C19</f>
        <v>83</v>
      </c>
      <c r="D9" s="24">
        <f>+D19</f>
        <v>173</v>
      </c>
      <c r="E9" s="25">
        <f t="shared" ref="E9:F13" si="2">+C9/C$8</f>
        <v>8.0527796643058112E-3</v>
      </c>
      <c r="F9" s="25">
        <f t="shared" si="2"/>
        <v>1.404448774151648E-2</v>
      </c>
      <c r="G9" s="25">
        <f t="shared" si="0"/>
        <v>1.0843373493975903</v>
      </c>
      <c r="H9" s="26">
        <f t="shared" si="1"/>
        <v>8.7319297564761797E-3</v>
      </c>
    </row>
    <row r="10" spans="1:8" x14ac:dyDescent="0.2">
      <c r="A10" s="38"/>
      <c r="B10" s="35" t="s">
        <v>7</v>
      </c>
      <c r="C10" s="32">
        <f>+C76</f>
        <v>839</v>
      </c>
      <c r="D10" s="6">
        <f>+D76</f>
        <v>862</v>
      </c>
      <c r="E10" s="7">
        <f t="shared" si="2"/>
        <v>8.1400989618705732E-2</v>
      </c>
      <c r="F10" s="7">
        <f t="shared" si="2"/>
        <v>6.9978892677382692E-2</v>
      </c>
      <c r="G10" s="7">
        <f t="shared" si="0"/>
        <v>2.7413587604290822E-2</v>
      </c>
      <c r="H10" s="27">
        <f t="shared" si="1"/>
        <v>2.2314931599883574E-3</v>
      </c>
    </row>
    <row r="11" spans="1:8" ht="25.5" x14ac:dyDescent="0.2">
      <c r="A11" s="38"/>
      <c r="B11" s="35" t="s">
        <v>8</v>
      </c>
      <c r="C11" s="32">
        <f>+C181</f>
        <v>994</v>
      </c>
      <c r="D11" s="6">
        <f>+D181</f>
        <v>1587</v>
      </c>
      <c r="E11" s="7">
        <f t="shared" si="2"/>
        <v>9.6439313088192494E-2</v>
      </c>
      <c r="F11" s="7">
        <f t="shared" si="2"/>
        <v>0.1288358499756454</v>
      </c>
      <c r="G11" s="7">
        <f t="shared" si="0"/>
        <v>0.59657947686116697</v>
      </c>
      <c r="H11" s="27">
        <f t="shared" si="1"/>
        <v>5.7533714951004171E-2</v>
      </c>
    </row>
    <row r="12" spans="1:8" x14ac:dyDescent="0.2">
      <c r="A12" s="38"/>
      <c r="B12" s="35" t="s">
        <v>9</v>
      </c>
      <c r="C12" s="32">
        <f>+C362</f>
        <v>6613</v>
      </c>
      <c r="D12" s="6">
        <f>+D362</f>
        <v>7194</v>
      </c>
      <c r="E12" s="7">
        <f t="shared" si="2"/>
        <v>0.64160279421752209</v>
      </c>
      <c r="F12" s="7">
        <f t="shared" si="2"/>
        <v>0.58402338041889912</v>
      </c>
      <c r="G12" s="7">
        <f t="shared" si="0"/>
        <v>8.785725086949947E-2</v>
      </c>
      <c r="H12" s="27">
        <f t="shared" si="1"/>
        <v>5.6369457650140682E-2</v>
      </c>
    </row>
    <row r="13" spans="1:8" ht="15.75" thickBot="1" x14ac:dyDescent="0.25">
      <c r="A13" s="38"/>
      <c r="B13" s="36" t="s">
        <v>10</v>
      </c>
      <c r="C13" s="33">
        <f>+C601</f>
        <v>1778</v>
      </c>
      <c r="D13" s="28">
        <f>+D601</f>
        <v>2502</v>
      </c>
      <c r="E13" s="29">
        <f t="shared" si="2"/>
        <v>0.17250412341127389</v>
      </c>
      <c r="F13" s="29">
        <f t="shared" si="2"/>
        <v>0.20311738918655625</v>
      </c>
      <c r="G13" s="29">
        <f t="shared" si="0"/>
        <v>0.40719910011248595</v>
      </c>
      <c r="H13" s="30">
        <f t="shared" si="1"/>
        <v>7.0243523818763948E-2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83</v>
      </c>
      <c r="D19" s="20">
        <f>SUM(D20:D70)</f>
        <v>173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1.0843373493975903</v>
      </c>
      <c r="H19" s="21">
        <f t="shared" ref="H19:H50" si="5">+IF(OR(AND(E19=""),(G19="")),"",E19*G19)</f>
        <v>1.0843373493975903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1</v>
      </c>
      <c r="D22" s="6">
        <v>0</v>
      </c>
      <c r="E22" s="7">
        <f t="shared" si="3"/>
        <v>1.2048192771084338E-2</v>
      </c>
      <c r="F22" s="7" t="str">
        <f t="shared" si="4"/>
        <v/>
      </c>
      <c r="G22" s="7">
        <f t="shared" si="6"/>
        <v>-1</v>
      </c>
      <c r="H22" s="27">
        <f t="shared" si="5"/>
        <v>-1.2048192771084338E-2</v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2</v>
      </c>
      <c r="D24" s="6">
        <v>0</v>
      </c>
      <c r="E24" s="7">
        <f t="shared" si="3"/>
        <v>2.4096385542168676E-2</v>
      </c>
      <c r="F24" s="7" t="str">
        <f t="shared" si="4"/>
        <v/>
      </c>
      <c r="G24" s="7">
        <f t="shared" si="6"/>
        <v>-1</v>
      </c>
      <c r="H24" s="27">
        <f t="shared" si="5"/>
        <v>-2.4096385542168676E-2</v>
      </c>
    </row>
    <row r="25" spans="1:8" ht="25.5" x14ac:dyDescent="0.2">
      <c r="A25" s="38"/>
      <c r="B25" s="35" t="s">
        <v>19</v>
      </c>
      <c r="C25" s="32">
        <v>2</v>
      </c>
      <c r="D25" s="6">
        <v>23</v>
      </c>
      <c r="E25" s="7">
        <f t="shared" si="3"/>
        <v>2.4096385542168676E-2</v>
      </c>
      <c r="F25" s="7">
        <f t="shared" si="4"/>
        <v>0.13294797687861271</v>
      </c>
      <c r="G25" s="7">
        <f t="shared" si="6"/>
        <v>10.5</v>
      </c>
      <c r="H25" s="27">
        <f t="shared" si="5"/>
        <v>0.25301204819277112</v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3</v>
      </c>
      <c r="D27" s="6">
        <v>3</v>
      </c>
      <c r="E27" s="7">
        <f t="shared" si="3"/>
        <v>3.614457831325301E-2</v>
      </c>
      <c r="F27" s="7">
        <f t="shared" si="4"/>
        <v>1.7341040462427744E-2</v>
      </c>
      <c r="G27" s="7">
        <f t="shared" si="6"/>
        <v>0</v>
      </c>
      <c r="H27" s="27">
        <f t="shared" si="5"/>
        <v>0</v>
      </c>
    </row>
    <row r="28" spans="1:8" x14ac:dyDescent="0.2">
      <c r="A28" s="38"/>
      <c r="B28" s="35" t="s">
        <v>22</v>
      </c>
      <c r="C28" s="32">
        <v>0</v>
      </c>
      <c r="D28" s="6">
        <v>2</v>
      </c>
      <c r="E28" s="7" t="str">
        <f t="shared" si="3"/>
        <v/>
      </c>
      <c r="F28" s="7">
        <f t="shared" si="4"/>
        <v>1.1560693641618497E-2</v>
      </c>
      <c r="G28" s="7">
        <f t="shared" si="6"/>
        <v>1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1</v>
      </c>
      <c r="D29" s="6">
        <v>11</v>
      </c>
      <c r="E29" s="7">
        <f t="shared" si="3"/>
        <v>1.2048192771084338E-2</v>
      </c>
      <c r="F29" s="7">
        <f t="shared" si="4"/>
        <v>6.358381502890173E-2</v>
      </c>
      <c r="G29" s="7">
        <f t="shared" si="6"/>
        <v>10</v>
      </c>
      <c r="H29" s="27">
        <f t="shared" si="5"/>
        <v>0.12048192771084337</v>
      </c>
    </row>
    <row r="30" spans="1:8" x14ac:dyDescent="0.2">
      <c r="A30" s="38"/>
      <c r="B30" s="35" t="s">
        <v>24</v>
      </c>
      <c r="C30" s="32">
        <v>8</v>
      </c>
      <c r="D30" s="6">
        <v>60</v>
      </c>
      <c r="E30" s="7">
        <f t="shared" si="3"/>
        <v>9.6385542168674704E-2</v>
      </c>
      <c r="F30" s="7">
        <f t="shared" si="4"/>
        <v>0.34682080924855491</v>
      </c>
      <c r="G30" s="7">
        <f t="shared" si="6"/>
        <v>6.5</v>
      </c>
      <c r="H30" s="27">
        <f t="shared" si="5"/>
        <v>0.62650602409638556</v>
      </c>
    </row>
    <row r="31" spans="1:8" ht="25.5" x14ac:dyDescent="0.2">
      <c r="A31" s="38"/>
      <c r="B31" s="35" t="s">
        <v>25</v>
      </c>
      <c r="C31" s="32">
        <v>1</v>
      </c>
      <c r="D31" s="6">
        <v>0</v>
      </c>
      <c r="E31" s="7">
        <f t="shared" si="3"/>
        <v>1.2048192771084338E-2</v>
      </c>
      <c r="F31" s="7" t="str">
        <f t="shared" si="4"/>
        <v/>
      </c>
      <c r="G31" s="7">
        <f t="shared" si="6"/>
        <v>-1</v>
      </c>
      <c r="H31" s="27">
        <f t="shared" si="5"/>
        <v>-1.2048192771084338E-2</v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1</v>
      </c>
      <c r="D36" s="6">
        <v>4</v>
      </c>
      <c r="E36" s="7">
        <f t="shared" si="3"/>
        <v>1.2048192771084338E-2</v>
      </c>
      <c r="F36" s="7">
        <f t="shared" si="4"/>
        <v>2.3121387283236993E-2</v>
      </c>
      <c r="G36" s="7">
        <f t="shared" si="6"/>
        <v>3</v>
      </c>
      <c r="H36" s="27">
        <f t="shared" si="5"/>
        <v>3.6144578313253017E-2</v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11</v>
      </c>
      <c r="D38" s="6">
        <v>0</v>
      </c>
      <c r="E38" s="7">
        <f t="shared" si="3"/>
        <v>0.13253012048192772</v>
      </c>
      <c r="F38" s="7" t="str">
        <f t="shared" si="4"/>
        <v/>
      </c>
      <c r="G38" s="7">
        <f t="shared" si="6"/>
        <v>-1</v>
      </c>
      <c r="H38" s="27">
        <f t="shared" si="5"/>
        <v>-0.13253012048192772</v>
      </c>
    </row>
    <row r="39" spans="1:8" x14ac:dyDescent="0.2">
      <c r="A39" s="38"/>
      <c r="B39" s="35" t="s">
        <v>33</v>
      </c>
      <c r="C39" s="32">
        <v>6</v>
      </c>
      <c r="D39" s="6">
        <v>0</v>
      </c>
      <c r="E39" s="7">
        <f t="shared" si="3"/>
        <v>7.2289156626506021E-2</v>
      </c>
      <c r="F39" s="7" t="str">
        <f t="shared" si="4"/>
        <v/>
      </c>
      <c r="G39" s="7">
        <f t="shared" si="6"/>
        <v>-1</v>
      </c>
      <c r="H39" s="27">
        <f t="shared" si="5"/>
        <v>-7.2289156626506021E-2</v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1</v>
      </c>
      <c r="D44" s="6">
        <v>1</v>
      </c>
      <c r="E44" s="7">
        <f t="shared" si="3"/>
        <v>1.2048192771084338E-2</v>
      </c>
      <c r="F44" s="7">
        <f t="shared" si="4"/>
        <v>5.7803468208092483E-3</v>
      </c>
      <c r="G44" s="7">
        <f t="shared" si="6"/>
        <v>0</v>
      </c>
      <c r="H44" s="27">
        <f t="shared" si="5"/>
        <v>0</v>
      </c>
    </row>
    <row r="45" spans="1:8" ht="25.5" x14ac:dyDescent="0.2">
      <c r="A45" s="38"/>
      <c r="B45" s="35" t="s">
        <v>39</v>
      </c>
      <c r="C45" s="32">
        <v>1</v>
      </c>
      <c r="D45" s="6">
        <v>1</v>
      </c>
      <c r="E45" s="7">
        <f t="shared" si="3"/>
        <v>1.2048192771084338E-2</v>
      </c>
      <c r="F45" s="7">
        <f t="shared" si="4"/>
        <v>5.7803468208092483E-3</v>
      </c>
      <c r="G45" s="7">
        <f t="shared" si="6"/>
        <v>0</v>
      </c>
      <c r="H45" s="27">
        <f t="shared" si="5"/>
        <v>0</v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1</v>
      </c>
      <c r="E49" s="7" t="str">
        <f t="shared" si="3"/>
        <v/>
      </c>
      <c r="F49" s="7">
        <f t="shared" si="4"/>
        <v>5.7803468208092483E-3</v>
      </c>
      <c r="G49" s="7">
        <f t="shared" si="6"/>
        <v>1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20</v>
      </c>
      <c r="D50" s="6">
        <v>4</v>
      </c>
      <c r="E50" s="7">
        <f t="shared" si="3"/>
        <v>0.24096385542168675</v>
      </c>
      <c r="F50" s="7">
        <f t="shared" si="4"/>
        <v>2.3121387283236993E-2</v>
      </c>
      <c r="G50" s="7">
        <f t="shared" si="6"/>
        <v>-0.8</v>
      </c>
      <c r="H50" s="27">
        <f t="shared" si="5"/>
        <v>-0.19277108433734941</v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3</v>
      </c>
      <c r="D52" s="6">
        <v>1</v>
      </c>
      <c r="E52" s="7">
        <f t="shared" si="7"/>
        <v>3.614457831325301E-2</v>
      </c>
      <c r="F52" s="7">
        <f t="shared" si="8"/>
        <v>5.7803468208092483E-3</v>
      </c>
      <c r="G52" s="7">
        <f t="shared" ref="G52:G70" si="10">+IF(AND(C52=0,D52=0)," ",IF(C52=0,1,IF(D52=0,-1,(D52-C52)/C52)))</f>
        <v>-0.66666666666666663</v>
      </c>
      <c r="H52" s="27">
        <f t="shared" si="9"/>
        <v>-2.4096385542168672E-2</v>
      </c>
    </row>
    <row r="53" spans="1:8" x14ac:dyDescent="0.2">
      <c r="A53" s="38"/>
      <c r="B53" s="35" t="s">
        <v>47</v>
      </c>
      <c r="C53" s="32">
        <v>1</v>
      </c>
      <c r="D53" s="6">
        <v>2</v>
      </c>
      <c r="E53" s="7">
        <f t="shared" si="7"/>
        <v>1.2048192771084338E-2</v>
      </c>
      <c r="F53" s="7">
        <f t="shared" si="8"/>
        <v>1.1560693641618497E-2</v>
      </c>
      <c r="G53" s="7">
        <f t="shared" si="10"/>
        <v>1</v>
      </c>
      <c r="H53" s="27">
        <f t="shared" si="9"/>
        <v>1.2048192771084338E-2</v>
      </c>
    </row>
    <row r="54" spans="1:8" x14ac:dyDescent="0.2">
      <c r="A54" s="38"/>
      <c r="B54" s="35" t="s">
        <v>48</v>
      </c>
      <c r="C54" s="32">
        <v>3</v>
      </c>
      <c r="D54" s="6">
        <v>0</v>
      </c>
      <c r="E54" s="7">
        <f t="shared" si="7"/>
        <v>3.614457831325301E-2</v>
      </c>
      <c r="F54" s="7" t="str">
        <f t="shared" si="8"/>
        <v/>
      </c>
      <c r="G54" s="7">
        <f t="shared" si="10"/>
        <v>-1</v>
      </c>
      <c r="H54" s="27">
        <f t="shared" si="9"/>
        <v>-3.614457831325301E-2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2</v>
      </c>
      <c r="D57" s="6">
        <v>0</v>
      </c>
      <c r="E57" s="7">
        <f t="shared" si="7"/>
        <v>2.4096385542168676E-2</v>
      </c>
      <c r="F57" s="7" t="str">
        <f t="shared" si="8"/>
        <v/>
      </c>
      <c r="G57" s="7">
        <f t="shared" si="10"/>
        <v>-1</v>
      </c>
      <c r="H57" s="27">
        <f t="shared" si="9"/>
        <v>-2.4096385542168676E-2</v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4</v>
      </c>
      <c r="E61" s="7" t="str">
        <f t="shared" si="7"/>
        <v/>
      </c>
      <c r="F61" s="7">
        <f t="shared" si="8"/>
        <v>2.3121387283236993E-2</v>
      </c>
      <c r="G61" s="7">
        <f t="shared" si="10"/>
        <v>1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1</v>
      </c>
      <c r="D62" s="6">
        <v>0</v>
      </c>
      <c r="E62" s="7">
        <f t="shared" si="7"/>
        <v>1.2048192771084338E-2</v>
      </c>
      <c r="F62" s="7" t="str">
        <f t="shared" si="8"/>
        <v/>
      </c>
      <c r="G62" s="7">
        <f t="shared" si="10"/>
        <v>-1</v>
      </c>
      <c r="H62" s="27">
        <f t="shared" si="9"/>
        <v>-1.2048192771084338E-2</v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7</v>
      </c>
      <c r="D64" s="6">
        <v>51</v>
      </c>
      <c r="E64" s="7">
        <f t="shared" si="7"/>
        <v>8.4337349397590355E-2</v>
      </c>
      <c r="F64" s="7">
        <f t="shared" si="8"/>
        <v>0.2947976878612717</v>
      </c>
      <c r="G64" s="7">
        <f t="shared" si="10"/>
        <v>6.2857142857142856</v>
      </c>
      <c r="H64" s="27">
        <f t="shared" si="9"/>
        <v>0.53012048192771077</v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1</v>
      </c>
      <c r="D68" s="6">
        <v>3</v>
      </c>
      <c r="E68" s="7">
        <f t="shared" si="7"/>
        <v>1.2048192771084338E-2</v>
      </c>
      <c r="F68" s="7">
        <f t="shared" si="8"/>
        <v>1.7341040462427744E-2</v>
      </c>
      <c r="G68" s="7">
        <f t="shared" si="10"/>
        <v>2</v>
      </c>
      <c r="H68" s="27">
        <f t="shared" si="9"/>
        <v>2.4096385542168676E-2</v>
      </c>
    </row>
    <row r="69" spans="1:8" x14ac:dyDescent="0.2">
      <c r="A69" s="38"/>
      <c r="B69" s="35" t="s">
        <v>63</v>
      </c>
      <c r="C69" s="32">
        <v>7</v>
      </c>
      <c r="D69" s="6">
        <v>2</v>
      </c>
      <c r="E69" s="7">
        <f t="shared" si="7"/>
        <v>8.4337349397590355E-2</v>
      </c>
      <c r="F69" s="7">
        <f t="shared" si="8"/>
        <v>1.1560693641618497E-2</v>
      </c>
      <c r="G69" s="7">
        <f t="shared" si="10"/>
        <v>-0.7142857142857143</v>
      </c>
      <c r="H69" s="27">
        <f t="shared" si="9"/>
        <v>-6.0240963855421686E-2</v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839</v>
      </c>
      <c r="D76" s="20">
        <f>SUM(D77:D175)</f>
        <v>862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2.7413587604290822E-2</v>
      </c>
      <c r="H76" s="21">
        <f t="shared" ref="H76:H107" si="13">+IF(OR(AND(E76=""),(G76="")),"",E76*G76)</f>
        <v>2.7413587604290822E-2</v>
      </c>
    </row>
    <row r="77" spans="1:8" x14ac:dyDescent="0.2">
      <c r="A77" s="38"/>
      <c r="B77" s="34" t="s">
        <v>65</v>
      </c>
      <c r="C77" s="31">
        <v>36</v>
      </c>
      <c r="D77" s="24">
        <v>67</v>
      </c>
      <c r="E77" s="25">
        <f t="shared" si="11"/>
        <v>4.2908224076281289E-2</v>
      </c>
      <c r="F77" s="25">
        <f t="shared" si="12"/>
        <v>7.77262180974478E-2</v>
      </c>
      <c r="G77" s="25">
        <f t="shared" ref="G77:G108" si="14">+IF(AND(C77=0,D77=0)," ",IF(C77=0,1,IF(D77=0,-1,(D77-C77)/C77)))</f>
        <v>0.86111111111111116</v>
      </c>
      <c r="H77" s="26">
        <f t="shared" si="13"/>
        <v>3.6948748510131114E-2</v>
      </c>
    </row>
    <row r="78" spans="1:8" x14ac:dyDescent="0.2">
      <c r="A78" s="38"/>
      <c r="B78" s="35" t="s">
        <v>66</v>
      </c>
      <c r="C78" s="32">
        <v>12</v>
      </c>
      <c r="D78" s="6">
        <v>18</v>
      </c>
      <c r="E78" s="7">
        <f t="shared" si="11"/>
        <v>1.4302741358760428E-2</v>
      </c>
      <c r="F78" s="7">
        <f t="shared" si="12"/>
        <v>2.0881670533642691E-2</v>
      </c>
      <c r="G78" s="7">
        <f t="shared" si="14"/>
        <v>0.5</v>
      </c>
      <c r="H78" s="27">
        <f t="shared" si="13"/>
        <v>7.1513706793802142E-3</v>
      </c>
    </row>
    <row r="79" spans="1:8" x14ac:dyDescent="0.2">
      <c r="A79" s="38"/>
      <c r="B79" s="35" t="s">
        <v>67</v>
      </c>
      <c r="C79" s="32">
        <v>2</v>
      </c>
      <c r="D79" s="6">
        <v>0</v>
      </c>
      <c r="E79" s="7">
        <f t="shared" si="11"/>
        <v>2.3837902264600714E-3</v>
      </c>
      <c r="F79" s="7" t="str">
        <f t="shared" si="12"/>
        <v/>
      </c>
      <c r="G79" s="7">
        <f t="shared" si="14"/>
        <v>-1</v>
      </c>
      <c r="H79" s="27">
        <f t="shared" si="13"/>
        <v>-2.3837902264600714E-3</v>
      </c>
    </row>
    <row r="80" spans="1:8" x14ac:dyDescent="0.2">
      <c r="A80" s="38"/>
      <c r="B80" s="35" t="s">
        <v>68</v>
      </c>
      <c r="C80" s="32">
        <v>10</v>
      </c>
      <c r="D80" s="6">
        <v>29</v>
      </c>
      <c r="E80" s="7">
        <f t="shared" si="11"/>
        <v>1.1918951132300357E-2</v>
      </c>
      <c r="F80" s="7">
        <f t="shared" si="12"/>
        <v>3.3642691415313224E-2</v>
      </c>
      <c r="G80" s="7">
        <f t="shared" si="14"/>
        <v>1.9</v>
      </c>
      <c r="H80" s="27">
        <f t="shared" si="13"/>
        <v>2.2646007151370676E-2</v>
      </c>
    </row>
    <row r="81" spans="1:8" ht="25.5" x14ac:dyDescent="0.2">
      <c r="A81" s="38"/>
      <c r="B81" s="35" t="s">
        <v>69</v>
      </c>
      <c r="C81" s="32">
        <v>48</v>
      </c>
      <c r="D81" s="6">
        <v>19</v>
      </c>
      <c r="E81" s="7">
        <f t="shared" si="11"/>
        <v>5.7210965435041714E-2</v>
      </c>
      <c r="F81" s="7">
        <f t="shared" si="12"/>
        <v>2.2041763341067284E-2</v>
      </c>
      <c r="G81" s="7">
        <f t="shared" si="14"/>
        <v>-0.60416666666666663</v>
      </c>
      <c r="H81" s="27">
        <f t="shared" si="13"/>
        <v>-3.4564958283671031E-2</v>
      </c>
    </row>
    <row r="82" spans="1:8" x14ac:dyDescent="0.2">
      <c r="A82" s="38"/>
      <c r="B82" s="35" t="s">
        <v>70</v>
      </c>
      <c r="C82" s="32">
        <v>11</v>
      </c>
      <c r="D82" s="6">
        <v>1</v>
      </c>
      <c r="E82" s="7">
        <f t="shared" si="11"/>
        <v>1.3110846245530394E-2</v>
      </c>
      <c r="F82" s="7">
        <f t="shared" si="12"/>
        <v>1.1600928074245939E-3</v>
      </c>
      <c r="G82" s="7">
        <f t="shared" si="14"/>
        <v>-0.90909090909090906</v>
      </c>
      <c r="H82" s="27">
        <f t="shared" si="13"/>
        <v>-1.1918951132300357E-2</v>
      </c>
    </row>
    <row r="83" spans="1:8" x14ac:dyDescent="0.2">
      <c r="A83" s="38"/>
      <c r="B83" s="35" t="s">
        <v>71</v>
      </c>
      <c r="C83" s="32">
        <v>3</v>
      </c>
      <c r="D83" s="6">
        <v>1</v>
      </c>
      <c r="E83" s="7">
        <f t="shared" si="11"/>
        <v>3.5756853396901071E-3</v>
      </c>
      <c r="F83" s="7">
        <f t="shared" si="12"/>
        <v>1.1600928074245939E-3</v>
      </c>
      <c r="G83" s="7">
        <f t="shared" si="14"/>
        <v>-0.66666666666666663</v>
      </c>
      <c r="H83" s="27">
        <f t="shared" si="13"/>
        <v>-2.3837902264600714E-3</v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2</v>
      </c>
      <c r="D87" s="6">
        <v>1</v>
      </c>
      <c r="E87" s="7">
        <f t="shared" si="11"/>
        <v>2.3837902264600714E-3</v>
      </c>
      <c r="F87" s="7">
        <f t="shared" si="12"/>
        <v>1.1600928074245939E-3</v>
      </c>
      <c r="G87" s="7">
        <f t="shared" si="14"/>
        <v>-0.5</v>
      </c>
      <c r="H87" s="27">
        <f t="shared" si="13"/>
        <v>-1.1918951132300357E-3</v>
      </c>
    </row>
    <row r="88" spans="1:8" x14ac:dyDescent="0.2">
      <c r="A88" s="38"/>
      <c r="B88" s="35" t="s">
        <v>76</v>
      </c>
      <c r="C88" s="32">
        <v>0</v>
      </c>
      <c r="D88" s="6">
        <v>3</v>
      </c>
      <c r="E88" s="7" t="str">
        <f t="shared" si="11"/>
        <v/>
      </c>
      <c r="F88" s="7">
        <f t="shared" si="12"/>
        <v>3.4802784222737818E-3</v>
      </c>
      <c r="G88" s="7">
        <f t="shared" si="14"/>
        <v>1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2</v>
      </c>
      <c r="E91" s="7" t="str">
        <f t="shared" si="11"/>
        <v/>
      </c>
      <c r="F91" s="7">
        <f t="shared" si="12"/>
        <v>2.3201856148491878E-3</v>
      </c>
      <c r="G91" s="7">
        <f t="shared" si="14"/>
        <v>1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5</v>
      </c>
      <c r="D92" s="6">
        <v>5</v>
      </c>
      <c r="E92" s="7">
        <f t="shared" si="11"/>
        <v>5.9594755661501785E-3</v>
      </c>
      <c r="F92" s="7">
        <f t="shared" si="12"/>
        <v>5.8004640371229696E-3</v>
      </c>
      <c r="G92" s="7">
        <f t="shared" si="14"/>
        <v>0</v>
      </c>
      <c r="H92" s="27">
        <f t="shared" si="13"/>
        <v>0</v>
      </c>
    </row>
    <row r="93" spans="1:8" x14ac:dyDescent="0.2">
      <c r="A93" s="38"/>
      <c r="B93" s="35" t="s">
        <v>81</v>
      </c>
      <c r="C93" s="32">
        <v>6</v>
      </c>
      <c r="D93" s="6">
        <v>2</v>
      </c>
      <c r="E93" s="7">
        <f t="shared" si="11"/>
        <v>7.1513706793802142E-3</v>
      </c>
      <c r="F93" s="7">
        <f t="shared" si="12"/>
        <v>2.3201856148491878E-3</v>
      </c>
      <c r="G93" s="7">
        <f t="shared" si="14"/>
        <v>-0.66666666666666663</v>
      </c>
      <c r="H93" s="27">
        <f t="shared" si="13"/>
        <v>-4.7675804529201428E-3</v>
      </c>
    </row>
    <row r="94" spans="1:8" x14ac:dyDescent="0.2">
      <c r="A94" s="38"/>
      <c r="B94" s="35" t="s">
        <v>82</v>
      </c>
      <c r="C94" s="32">
        <v>13</v>
      </c>
      <c r="D94" s="6">
        <v>24</v>
      </c>
      <c r="E94" s="7">
        <f t="shared" si="11"/>
        <v>1.5494636471990465E-2</v>
      </c>
      <c r="F94" s="7">
        <f t="shared" si="12"/>
        <v>2.7842227378190254E-2</v>
      </c>
      <c r="G94" s="7">
        <f t="shared" si="14"/>
        <v>0.84615384615384615</v>
      </c>
      <c r="H94" s="27">
        <f t="shared" si="13"/>
        <v>1.3110846245530394E-2</v>
      </c>
    </row>
    <row r="95" spans="1:8" x14ac:dyDescent="0.2">
      <c r="A95" s="38"/>
      <c r="B95" s="35" t="s">
        <v>83</v>
      </c>
      <c r="C95" s="32">
        <v>5</v>
      </c>
      <c r="D95" s="6">
        <v>3</v>
      </c>
      <c r="E95" s="7">
        <f t="shared" si="11"/>
        <v>5.9594755661501785E-3</v>
      </c>
      <c r="F95" s="7">
        <f t="shared" si="12"/>
        <v>3.4802784222737818E-3</v>
      </c>
      <c r="G95" s="7">
        <f t="shared" si="14"/>
        <v>-0.4</v>
      </c>
      <c r="H95" s="27">
        <f t="shared" si="13"/>
        <v>-2.3837902264600714E-3</v>
      </c>
    </row>
    <row r="96" spans="1:8" x14ac:dyDescent="0.2">
      <c r="A96" s="38"/>
      <c r="B96" s="35" t="s">
        <v>84</v>
      </c>
      <c r="C96" s="32">
        <v>7</v>
      </c>
      <c r="D96" s="6">
        <v>0</v>
      </c>
      <c r="E96" s="7">
        <f t="shared" si="11"/>
        <v>8.3432657926102508E-3</v>
      </c>
      <c r="F96" s="7" t="str">
        <f t="shared" si="12"/>
        <v/>
      </c>
      <c r="G96" s="7">
        <f t="shared" si="14"/>
        <v>-1</v>
      </c>
      <c r="H96" s="27">
        <f t="shared" si="13"/>
        <v>-8.3432657926102508E-3</v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47</v>
      </c>
      <c r="D98" s="6">
        <v>64</v>
      </c>
      <c r="E98" s="7">
        <f t="shared" si="11"/>
        <v>5.6019070321811679E-2</v>
      </c>
      <c r="F98" s="7">
        <f t="shared" si="12"/>
        <v>7.4245939675174011E-2</v>
      </c>
      <c r="G98" s="7">
        <f t="shared" si="14"/>
        <v>0.36170212765957449</v>
      </c>
      <c r="H98" s="27">
        <f t="shared" si="13"/>
        <v>2.0262216924910609E-2</v>
      </c>
    </row>
    <row r="99" spans="1:8" x14ac:dyDescent="0.2">
      <c r="A99" s="38"/>
      <c r="B99" s="35" t="s">
        <v>87</v>
      </c>
      <c r="C99" s="32">
        <v>16</v>
      </c>
      <c r="D99" s="6">
        <v>65</v>
      </c>
      <c r="E99" s="7">
        <f t="shared" si="11"/>
        <v>1.9070321811680571E-2</v>
      </c>
      <c r="F99" s="7">
        <f t="shared" si="12"/>
        <v>7.5406032482598612E-2</v>
      </c>
      <c r="G99" s="7">
        <f t="shared" si="14"/>
        <v>3.0625</v>
      </c>
      <c r="H99" s="27">
        <f t="shared" si="13"/>
        <v>5.8402860548271748E-2</v>
      </c>
    </row>
    <row r="100" spans="1:8" x14ac:dyDescent="0.2">
      <c r="A100" s="38"/>
      <c r="B100" s="35" t="s">
        <v>88</v>
      </c>
      <c r="C100" s="32">
        <v>18</v>
      </c>
      <c r="D100" s="6">
        <v>37</v>
      </c>
      <c r="E100" s="7">
        <f t="shared" si="11"/>
        <v>2.1454112038140644E-2</v>
      </c>
      <c r="F100" s="7">
        <f t="shared" si="12"/>
        <v>4.2923433874709975E-2</v>
      </c>
      <c r="G100" s="7">
        <f t="shared" si="14"/>
        <v>1.0555555555555556</v>
      </c>
      <c r="H100" s="27">
        <f t="shared" si="13"/>
        <v>2.2646007151370679E-2</v>
      </c>
    </row>
    <row r="101" spans="1:8" x14ac:dyDescent="0.2">
      <c r="A101" s="38"/>
      <c r="B101" s="35" t="s">
        <v>89</v>
      </c>
      <c r="C101" s="32">
        <v>10</v>
      </c>
      <c r="D101" s="6">
        <v>5</v>
      </c>
      <c r="E101" s="7">
        <f t="shared" si="11"/>
        <v>1.1918951132300357E-2</v>
      </c>
      <c r="F101" s="7">
        <f t="shared" si="12"/>
        <v>5.8004640371229696E-3</v>
      </c>
      <c r="G101" s="7">
        <f t="shared" si="14"/>
        <v>-0.5</v>
      </c>
      <c r="H101" s="27">
        <f t="shared" si="13"/>
        <v>-5.9594755661501785E-3</v>
      </c>
    </row>
    <row r="102" spans="1:8" x14ac:dyDescent="0.2">
      <c r="A102" s="38"/>
      <c r="B102" s="35" t="s">
        <v>90</v>
      </c>
      <c r="C102" s="32">
        <v>14</v>
      </c>
      <c r="D102" s="6">
        <v>4</v>
      </c>
      <c r="E102" s="7">
        <f t="shared" si="11"/>
        <v>1.6686531585220502E-2</v>
      </c>
      <c r="F102" s="7">
        <f t="shared" si="12"/>
        <v>4.6403712296983757E-3</v>
      </c>
      <c r="G102" s="7">
        <f t="shared" si="14"/>
        <v>-0.7142857142857143</v>
      </c>
      <c r="H102" s="27">
        <f t="shared" si="13"/>
        <v>-1.1918951132300359E-2</v>
      </c>
    </row>
    <row r="103" spans="1:8" x14ac:dyDescent="0.2">
      <c r="A103" s="38"/>
      <c r="B103" s="35" t="s">
        <v>91</v>
      </c>
      <c r="C103" s="32">
        <v>3</v>
      </c>
      <c r="D103" s="6">
        <v>4</v>
      </c>
      <c r="E103" s="7">
        <f t="shared" si="11"/>
        <v>3.5756853396901071E-3</v>
      </c>
      <c r="F103" s="7">
        <f t="shared" si="12"/>
        <v>4.6403712296983757E-3</v>
      </c>
      <c r="G103" s="7">
        <f t="shared" si="14"/>
        <v>0.33333333333333331</v>
      </c>
      <c r="H103" s="27">
        <f t="shared" si="13"/>
        <v>1.1918951132300357E-3</v>
      </c>
    </row>
    <row r="104" spans="1:8" x14ac:dyDescent="0.2">
      <c r="A104" s="38"/>
      <c r="B104" s="35" t="s">
        <v>92</v>
      </c>
      <c r="C104" s="32">
        <v>7</v>
      </c>
      <c r="D104" s="6">
        <v>0</v>
      </c>
      <c r="E104" s="7">
        <f t="shared" si="11"/>
        <v>8.3432657926102508E-3</v>
      </c>
      <c r="F104" s="7" t="str">
        <f t="shared" si="12"/>
        <v/>
      </c>
      <c r="G104" s="7">
        <f t="shared" si="14"/>
        <v>-1</v>
      </c>
      <c r="H104" s="27">
        <f t="shared" si="13"/>
        <v>-8.3432657926102508E-3</v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24</v>
      </c>
      <c r="D106" s="6">
        <v>66</v>
      </c>
      <c r="E106" s="7">
        <f t="shared" si="11"/>
        <v>2.8605482717520857E-2</v>
      </c>
      <c r="F106" s="7">
        <f t="shared" si="12"/>
        <v>7.6566125290023199E-2</v>
      </c>
      <c r="G106" s="7">
        <f t="shared" si="14"/>
        <v>1.75</v>
      </c>
      <c r="H106" s="27">
        <f t="shared" si="13"/>
        <v>5.0059594755661498E-2</v>
      </c>
    </row>
    <row r="107" spans="1:8" x14ac:dyDescent="0.2">
      <c r="A107" s="38"/>
      <c r="B107" s="35" t="s">
        <v>95</v>
      </c>
      <c r="C107" s="32">
        <v>10</v>
      </c>
      <c r="D107" s="6">
        <v>8</v>
      </c>
      <c r="E107" s="7">
        <f t="shared" si="11"/>
        <v>1.1918951132300357E-2</v>
      </c>
      <c r="F107" s="7">
        <f t="shared" si="12"/>
        <v>9.2807424593967514E-3</v>
      </c>
      <c r="G107" s="7">
        <f t="shared" si="14"/>
        <v>-0.2</v>
      </c>
      <c r="H107" s="27">
        <f t="shared" si="13"/>
        <v>-2.3837902264600714E-3</v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11</v>
      </c>
      <c r="D109" s="6">
        <v>18</v>
      </c>
      <c r="E109" s="7">
        <f t="shared" si="15"/>
        <v>1.3110846245530394E-2</v>
      </c>
      <c r="F109" s="7">
        <f t="shared" si="16"/>
        <v>2.0881670533642691E-2</v>
      </c>
      <c r="G109" s="7">
        <f t="shared" ref="G109:G140" si="18">+IF(AND(C109=0,D109=0)," ",IF(C109=0,1,IF(D109=0,-1,(D109-C109)/C109)))</f>
        <v>0.63636363636363635</v>
      </c>
      <c r="H109" s="27">
        <f t="shared" si="17"/>
        <v>8.3432657926102508E-3</v>
      </c>
    </row>
    <row r="110" spans="1:8" x14ac:dyDescent="0.2">
      <c r="A110" s="38"/>
      <c r="B110" s="35" t="s">
        <v>98</v>
      </c>
      <c r="C110" s="32">
        <v>19</v>
      </c>
      <c r="D110" s="6">
        <v>14</v>
      </c>
      <c r="E110" s="7">
        <f t="shared" si="15"/>
        <v>2.2646007151370679E-2</v>
      </c>
      <c r="F110" s="7">
        <f t="shared" si="16"/>
        <v>1.6241299303944315E-2</v>
      </c>
      <c r="G110" s="7">
        <f t="shared" si="18"/>
        <v>-0.26315789473684209</v>
      </c>
      <c r="H110" s="27">
        <f t="shared" si="17"/>
        <v>-5.9594755661501785E-3</v>
      </c>
    </row>
    <row r="111" spans="1:8" x14ac:dyDescent="0.2">
      <c r="A111" s="38"/>
      <c r="B111" s="35" t="s">
        <v>99</v>
      </c>
      <c r="C111" s="32">
        <v>7</v>
      </c>
      <c r="D111" s="6">
        <v>8</v>
      </c>
      <c r="E111" s="7">
        <f t="shared" si="15"/>
        <v>8.3432657926102508E-3</v>
      </c>
      <c r="F111" s="7">
        <f t="shared" si="16"/>
        <v>9.2807424593967514E-3</v>
      </c>
      <c r="G111" s="7">
        <f t="shared" si="18"/>
        <v>0.14285714285714285</v>
      </c>
      <c r="H111" s="27">
        <f t="shared" si="17"/>
        <v>1.1918951132300357E-3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2</v>
      </c>
      <c r="D113" s="6">
        <v>1</v>
      </c>
      <c r="E113" s="7">
        <f t="shared" si="15"/>
        <v>2.3837902264600714E-3</v>
      </c>
      <c r="F113" s="7">
        <f t="shared" si="16"/>
        <v>1.1600928074245939E-3</v>
      </c>
      <c r="G113" s="7">
        <f t="shared" si="18"/>
        <v>-0.5</v>
      </c>
      <c r="H113" s="27">
        <f t="shared" si="17"/>
        <v>-1.1918951132300357E-3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9</v>
      </c>
      <c r="E115" s="7" t="str">
        <f t="shared" si="15"/>
        <v/>
      </c>
      <c r="F115" s="7">
        <f t="shared" si="16"/>
        <v>1.0440835266821345E-2</v>
      </c>
      <c r="G115" s="7">
        <f t="shared" si="18"/>
        <v>1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1</v>
      </c>
      <c r="E116" s="7" t="str">
        <f t="shared" si="15"/>
        <v/>
      </c>
      <c r="F116" s="7">
        <f t="shared" si="16"/>
        <v>1.1600928074245939E-3</v>
      </c>
      <c r="G116" s="7">
        <f t="shared" si="18"/>
        <v>1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6</v>
      </c>
      <c r="D118" s="6">
        <v>21</v>
      </c>
      <c r="E118" s="7">
        <f t="shared" si="15"/>
        <v>7.1513706793802142E-3</v>
      </c>
      <c r="F118" s="7">
        <f t="shared" si="16"/>
        <v>2.4361948955916472E-2</v>
      </c>
      <c r="G118" s="7">
        <f t="shared" si="18"/>
        <v>2.5</v>
      </c>
      <c r="H118" s="27">
        <f t="shared" si="17"/>
        <v>1.7878426698450536E-2</v>
      </c>
    </row>
    <row r="119" spans="1:8" ht="25.5" x14ac:dyDescent="0.2">
      <c r="A119" s="38"/>
      <c r="B119" s="35" t="s">
        <v>107</v>
      </c>
      <c r="C119" s="32">
        <v>11</v>
      </c>
      <c r="D119" s="6">
        <v>6</v>
      </c>
      <c r="E119" s="7">
        <f t="shared" si="15"/>
        <v>1.3110846245530394E-2</v>
      </c>
      <c r="F119" s="7">
        <f t="shared" si="16"/>
        <v>6.9605568445475635E-3</v>
      </c>
      <c r="G119" s="7">
        <f t="shared" si="18"/>
        <v>-0.45454545454545453</v>
      </c>
      <c r="H119" s="27">
        <f t="shared" si="17"/>
        <v>-5.9594755661501785E-3</v>
      </c>
    </row>
    <row r="120" spans="1:8" ht="25.5" x14ac:dyDescent="0.2">
      <c r="A120" s="38"/>
      <c r="B120" s="35" t="s">
        <v>108</v>
      </c>
      <c r="C120" s="32">
        <v>23</v>
      </c>
      <c r="D120" s="6">
        <v>32</v>
      </c>
      <c r="E120" s="7">
        <f t="shared" si="15"/>
        <v>2.7413587604290822E-2</v>
      </c>
      <c r="F120" s="7">
        <f t="shared" si="16"/>
        <v>3.7122969837587005E-2</v>
      </c>
      <c r="G120" s="7">
        <f t="shared" si="18"/>
        <v>0.39130434782608697</v>
      </c>
      <c r="H120" s="27">
        <f t="shared" si="17"/>
        <v>1.0727056019070322E-2</v>
      </c>
    </row>
    <row r="121" spans="1:8" x14ac:dyDescent="0.2">
      <c r="A121" s="38"/>
      <c r="B121" s="35" t="s">
        <v>109</v>
      </c>
      <c r="C121" s="32">
        <v>15</v>
      </c>
      <c r="D121" s="6">
        <v>0</v>
      </c>
      <c r="E121" s="7">
        <f t="shared" si="15"/>
        <v>1.7878426698450536E-2</v>
      </c>
      <c r="F121" s="7" t="str">
        <f t="shared" si="16"/>
        <v/>
      </c>
      <c r="G121" s="7">
        <f t="shared" si="18"/>
        <v>-1</v>
      </c>
      <c r="H121" s="27">
        <f t="shared" si="17"/>
        <v>-1.7878426698450536E-2</v>
      </c>
    </row>
    <row r="122" spans="1:8" x14ac:dyDescent="0.2">
      <c r="A122" s="38"/>
      <c r="B122" s="35" t="s">
        <v>110</v>
      </c>
      <c r="C122" s="32">
        <v>58</v>
      </c>
      <c r="D122" s="6">
        <v>7</v>
      </c>
      <c r="E122" s="7">
        <f t="shared" si="15"/>
        <v>6.9129916567342076E-2</v>
      </c>
      <c r="F122" s="7">
        <f t="shared" si="16"/>
        <v>8.1206496519721574E-3</v>
      </c>
      <c r="G122" s="7">
        <f t="shared" si="18"/>
        <v>-0.87931034482758619</v>
      </c>
      <c r="H122" s="27">
        <f t="shared" si="17"/>
        <v>-6.0786650774731825E-2</v>
      </c>
    </row>
    <row r="123" spans="1:8" x14ac:dyDescent="0.2">
      <c r="A123" s="38"/>
      <c r="B123" s="35" t="s">
        <v>111</v>
      </c>
      <c r="C123" s="32">
        <v>3</v>
      </c>
      <c r="D123" s="6">
        <v>1</v>
      </c>
      <c r="E123" s="7">
        <f t="shared" si="15"/>
        <v>3.5756853396901071E-3</v>
      </c>
      <c r="F123" s="7">
        <f t="shared" si="16"/>
        <v>1.1600928074245939E-3</v>
      </c>
      <c r="G123" s="7">
        <f t="shared" si="18"/>
        <v>-0.66666666666666663</v>
      </c>
      <c r="H123" s="27">
        <f t="shared" si="17"/>
        <v>-2.3837902264600714E-3</v>
      </c>
    </row>
    <row r="124" spans="1:8" x14ac:dyDescent="0.2">
      <c r="A124" s="38"/>
      <c r="B124" s="35" t="s">
        <v>112</v>
      </c>
      <c r="C124" s="32">
        <v>2</v>
      </c>
      <c r="D124" s="6">
        <v>1</v>
      </c>
      <c r="E124" s="7">
        <f t="shared" si="15"/>
        <v>2.3837902264600714E-3</v>
      </c>
      <c r="F124" s="7">
        <f t="shared" si="16"/>
        <v>1.1600928074245939E-3</v>
      </c>
      <c r="G124" s="7">
        <f t="shared" si="18"/>
        <v>-0.5</v>
      </c>
      <c r="H124" s="27">
        <f t="shared" si="17"/>
        <v>-1.1918951132300357E-3</v>
      </c>
    </row>
    <row r="125" spans="1:8" x14ac:dyDescent="0.2">
      <c r="A125" s="38"/>
      <c r="B125" s="35" t="s">
        <v>113</v>
      </c>
      <c r="C125" s="32">
        <v>1</v>
      </c>
      <c r="D125" s="6">
        <v>0</v>
      </c>
      <c r="E125" s="7">
        <f t="shared" si="15"/>
        <v>1.1918951132300357E-3</v>
      </c>
      <c r="F125" s="7" t="str">
        <f t="shared" si="16"/>
        <v/>
      </c>
      <c r="G125" s="7">
        <f t="shared" si="18"/>
        <v>-1</v>
      </c>
      <c r="H125" s="27">
        <f t="shared" si="17"/>
        <v>-1.1918951132300357E-3</v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66</v>
      </c>
      <c r="D127" s="6">
        <v>2</v>
      </c>
      <c r="E127" s="7">
        <f t="shared" si="15"/>
        <v>7.8665077473182354E-2</v>
      </c>
      <c r="F127" s="7">
        <f t="shared" si="16"/>
        <v>2.3201856148491878E-3</v>
      </c>
      <c r="G127" s="7">
        <f t="shared" si="18"/>
        <v>-0.96969696969696972</v>
      </c>
      <c r="H127" s="27">
        <f t="shared" si="17"/>
        <v>-7.6281287246722285E-2</v>
      </c>
    </row>
    <row r="128" spans="1:8" x14ac:dyDescent="0.2">
      <c r="A128" s="38"/>
      <c r="B128" s="35" t="s">
        <v>116</v>
      </c>
      <c r="C128" s="32">
        <v>7</v>
      </c>
      <c r="D128" s="6">
        <v>5</v>
      </c>
      <c r="E128" s="7">
        <f t="shared" si="15"/>
        <v>8.3432657926102508E-3</v>
      </c>
      <c r="F128" s="7">
        <f t="shared" si="16"/>
        <v>5.8004640371229696E-3</v>
      </c>
      <c r="G128" s="7">
        <f t="shared" si="18"/>
        <v>-0.2857142857142857</v>
      </c>
      <c r="H128" s="27">
        <f t="shared" si="17"/>
        <v>-2.3837902264600714E-3</v>
      </c>
    </row>
    <row r="129" spans="1:8" x14ac:dyDescent="0.2">
      <c r="A129" s="38"/>
      <c r="B129" s="35" t="s">
        <v>117</v>
      </c>
      <c r="C129" s="32">
        <v>1</v>
      </c>
      <c r="D129" s="6">
        <v>18</v>
      </c>
      <c r="E129" s="7">
        <f t="shared" si="15"/>
        <v>1.1918951132300357E-3</v>
      </c>
      <c r="F129" s="7">
        <f t="shared" si="16"/>
        <v>2.0881670533642691E-2</v>
      </c>
      <c r="G129" s="7">
        <f t="shared" si="18"/>
        <v>17</v>
      </c>
      <c r="H129" s="27">
        <f t="shared" si="17"/>
        <v>2.0262216924910606E-2</v>
      </c>
    </row>
    <row r="130" spans="1:8" x14ac:dyDescent="0.2">
      <c r="A130" s="38"/>
      <c r="B130" s="35" t="s">
        <v>118</v>
      </c>
      <c r="C130" s="32">
        <v>0</v>
      </c>
      <c r="D130" s="6">
        <v>23</v>
      </c>
      <c r="E130" s="7" t="str">
        <f t="shared" si="15"/>
        <v/>
      </c>
      <c r="F130" s="7">
        <f t="shared" si="16"/>
        <v>2.668213457076566E-2</v>
      </c>
      <c r="G130" s="7">
        <f t="shared" si="18"/>
        <v>1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4</v>
      </c>
      <c r="D131" s="6">
        <v>19</v>
      </c>
      <c r="E131" s="7">
        <f t="shared" si="15"/>
        <v>4.7675804529201428E-3</v>
      </c>
      <c r="F131" s="7">
        <f t="shared" si="16"/>
        <v>2.2041763341067284E-2</v>
      </c>
      <c r="G131" s="7">
        <f t="shared" si="18"/>
        <v>3.75</v>
      </c>
      <c r="H131" s="27">
        <f t="shared" si="17"/>
        <v>1.7878426698450536E-2</v>
      </c>
    </row>
    <row r="132" spans="1:8" x14ac:dyDescent="0.2">
      <c r="A132" s="38"/>
      <c r="B132" s="35" t="s">
        <v>120</v>
      </c>
      <c r="C132" s="32">
        <v>74</v>
      </c>
      <c r="D132" s="6">
        <v>78</v>
      </c>
      <c r="E132" s="7">
        <f t="shared" si="15"/>
        <v>8.8200238379022647E-2</v>
      </c>
      <c r="F132" s="7">
        <f t="shared" si="16"/>
        <v>9.0487238979118326E-2</v>
      </c>
      <c r="G132" s="7">
        <f t="shared" si="18"/>
        <v>5.4054054054054057E-2</v>
      </c>
      <c r="H132" s="27">
        <f t="shared" si="17"/>
        <v>4.7675804529201437E-3</v>
      </c>
    </row>
    <row r="133" spans="1:8" x14ac:dyDescent="0.2">
      <c r="A133" s="38"/>
      <c r="B133" s="35" t="s">
        <v>121</v>
      </c>
      <c r="C133" s="32">
        <v>1</v>
      </c>
      <c r="D133" s="6">
        <v>0</v>
      </c>
      <c r="E133" s="7">
        <f t="shared" si="15"/>
        <v>1.1918951132300357E-3</v>
      </c>
      <c r="F133" s="7" t="str">
        <f t="shared" si="16"/>
        <v/>
      </c>
      <c r="G133" s="7">
        <f t="shared" si="18"/>
        <v>-1</v>
      </c>
      <c r="H133" s="27">
        <f t="shared" si="17"/>
        <v>-1.1918951132300357E-3</v>
      </c>
    </row>
    <row r="134" spans="1:8" x14ac:dyDescent="0.2">
      <c r="A134" s="38"/>
      <c r="B134" s="35" t="s">
        <v>122</v>
      </c>
      <c r="C134" s="32">
        <v>7</v>
      </c>
      <c r="D134" s="6">
        <v>17</v>
      </c>
      <c r="E134" s="7">
        <f t="shared" si="15"/>
        <v>8.3432657926102508E-3</v>
      </c>
      <c r="F134" s="7">
        <f t="shared" si="16"/>
        <v>1.9721577726218097E-2</v>
      </c>
      <c r="G134" s="7">
        <f t="shared" si="18"/>
        <v>1.4285714285714286</v>
      </c>
      <c r="H134" s="27">
        <f t="shared" si="17"/>
        <v>1.1918951132300359E-2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12</v>
      </c>
      <c r="D136" s="6">
        <v>49</v>
      </c>
      <c r="E136" s="7">
        <f t="shared" si="15"/>
        <v>1.4302741358760428E-2</v>
      </c>
      <c r="F136" s="7">
        <f t="shared" si="16"/>
        <v>5.6844547563805102E-2</v>
      </c>
      <c r="G136" s="7">
        <f t="shared" si="18"/>
        <v>3.0833333333333335</v>
      </c>
      <c r="H136" s="27">
        <f t="shared" si="17"/>
        <v>4.4100119189511323E-2</v>
      </c>
    </row>
    <row r="137" spans="1:8" x14ac:dyDescent="0.2">
      <c r="A137" s="38"/>
      <c r="B137" s="35" t="s">
        <v>125</v>
      </c>
      <c r="C137" s="32">
        <v>17</v>
      </c>
      <c r="D137" s="6">
        <v>2</v>
      </c>
      <c r="E137" s="7">
        <f t="shared" si="15"/>
        <v>2.0262216924910609E-2</v>
      </c>
      <c r="F137" s="7">
        <f t="shared" si="16"/>
        <v>2.3201856148491878E-3</v>
      </c>
      <c r="G137" s="7">
        <f t="shared" si="18"/>
        <v>-0.88235294117647056</v>
      </c>
      <c r="H137" s="27">
        <f t="shared" si="17"/>
        <v>-1.7878426698450536E-2</v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102</v>
      </c>
      <c r="D139" s="6">
        <v>41</v>
      </c>
      <c r="E139" s="7">
        <f t="shared" si="15"/>
        <v>0.12157330154946365</v>
      </c>
      <c r="F139" s="7">
        <f t="shared" si="16"/>
        <v>4.7563805104408351E-2</v>
      </c>
      <c r="G139" s="7">
        <f t="shared" si="18"/>
        <v>-0.59803921568627449</v>
      </c>
      <c r="H139" s="27">
        <f t="shared" si="17"/>
        <v>-7.270560190703218E-2</v>
      </c>
    </row>
    <row r="140" spans="1:8" x14ac:dyDescent="0.2">
      <c r="A140" s="38"/>
      <c r="B140" s="35" t="s">
        <v>128</v>
      </c>
      <c r="C140" s="32">
        <v>15</v>
      </c>
      <c r="D140" s="6">
        <v>25</v>
      </c>
      <c r="E140" s="7">
        <f t="shared" ref="E140:E175" si="19">+IF(C140=0,"",C140/C$76)</f>
        <v>1.7878426698450536E-2</v>
      </c>
      <c r="F140" s="7">
        <f t="shared" ref="F140:F175" si="20">+IF(D140=0,"",D140/D$76)</f>
        <v>2.9002320185614848E-2</v>
      </c>
      <c r="G140" s="7">
        <f t="shared" si="18"/>
        <v>0.66666666666666663</v>
      </c>
      <c r="H140" s="27">
        <f t="shared" ref="H140:H171" si="21">+IF(OR(AND(E140=""),(G140="")),"",E140*G140)</f>
        <v>1.1918951132300357E-2</v>
      </c>
    </row>
    <row r="141" spans="1:8" x14ac:dyDescent="0.2">
      <c r="A141" s="38"/>
      <c r="B141" s="35" t="s">
        <v>129</v>
      </c>
      <c r="C141" s="32">
        <v>4</v>
      </c>
      <c r="D141" s="6">
        <v>2</v>
      </c>
      <c r="E141" s="7">
        <f t="shared" si="19"/>
        <v>4.7675804529201428E-3</v>
      </c>
      <c r="F141" s="7">
        <f t="shared" si="20"/>
        <v>2.3201856148491878E-3</v>
      </c>
      <c r="G141" s="7">
        <f t="shared" ref="G141:G175" si="22">+IF(AND(C141=0,D141=0)," ",IF(C141=0,1,IF(D141=0,-1,(D141-C141)/C141)))</f>
        <v>-0.5</v>
      </c>
      <c r="H141" s="27">
        <f t="shared" si="21"/>
        <v>-2.3837902264600714E-3</v>
      </c>
    </row>
    <row r="142" spans="1:8" x14ac:dyDescent="0.2">
      <c r="A142" s="38"/>
      <c r="B142" s="35" t="s">
        <v>130</v>
      </c>
      <c r="C142" s="32">
        <v>20</v>
      </c>
      <c r="D142" s="6">
        <v>2</v>
      </c>
      <c r="E142" s="7">
        <f t="shared" si="19"/>
        <v>2.3837902264600714E-2</v>
      </c>
      <c r="F142" s="7">
        <f t="shared" si="20"/>
        <v>2.3201856148491878E-3</v>
      </c>
      <c r="G142" s="7">
        <f t="shared" si="22"/>
        <v>-0.9</v>
      </c>
      <c r="H142" s="27">
        <f t="shared" si="21"/>
        <v>-2.1454112038140644E-2</v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0</v>
      </c>
      <c r="D144" s="6">
        <v>4</v>
      </c>
      <c r="E144" s="7" t="str">
        <f t="shared" si="19"/>
        <v/>
      </c>
      <c r="F144" s="7">
        <f t="shared" si="20"/>
        <v>4.6403712296983757E-3</v>
      </c>
      <c r="G144" s="7">
        <f t="shared" si="22"/>
        <v>1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2</v>
      </c>
      <c r="D145" s="6">
        <v>1</v>
      </c>
      <c r="E145" s="7">
        <f t="shared" si="19"/>
        <v>2.3837902264600714E-3</v>
      </c>
      <c r="F145" s="7">
        <f t="shared" si="20"/>
        <v>1.1600928074245939E-3</v>
      </c>
      <c r="G145" s="7">
        <f t="shared" si="22"/>
        <v>-0.5</v>
      </c>
      <c r="H145" s="27">
        <f t="shared" si="21"/>
        <v>-1.1918951132300357E-3</v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1</v>
      </c>
      <c r="D149" s="6">
        <v>0</v>
      </c>
      <c r="E149" s="7">
        <f t="shared" si="19"/>
        <v>1.1918951132300357E-3</v>
      </c>
      <c r="F149" s="7" t="str">
        <f t="shared" si="20"/>
        <v/>
      </c>
      <c r="G149" s="7">
        <f t="shared" si="22"/>
        <v>-1</v>
      </c>
      <c r="H149" s="27">
        <f t="shared" si="21"/>
        <v>-1.1918951132300357E-3</v>
      </c>
    </row>
    <row r="150" spans="1:8" ht="25.5" x14ac:dyDescent="0.2">
      <c r="A150" s="38"/>
      <c r="B150" s="35" t="s">
        <v>138</v>
      </c>
      <c r="C150" s="32">
        <v>0</v>
      </c>
      <c r="D150" s="6">
        <v>7</v>
      </c>
      <c r="E150" s="7" t="str">
        <f t="shared" si="19"/>
        <v/>
      </c>
      <c r="F150" s="7">
        <f t="shared" si="20"/>
        <v>8.1206496519721574E-3</v>
      </c>
      <c r="G150" s="7">
        <f t="shared" si="22"/>
        <v>1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2</v>
      </c>
      <c r="D151" s="6">
        <v>0</v>
      </c>
      <c r="E151" s="7">
        <f t="shared" si="19"/>
        <v>2.3837902264600714E-3</v>
      </c>
      <c r="F151" s="7" t="str">
        <f t="shared" si="20"/>
        <v/>
      </c>
      <c r="G151" s="7">
        <f t="shared" si="22"/>
        <v>-1</v>
      </c>
      <c r="H151" s="27">
        <f t="shared" si="21"/>
        <v>-2.3837902264600714E-3</v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2</v>
      </c>
      <c r="D154" s="6">
        <v>1</v>
      </c>
      <c r="E154" s="7">
        <f t="shared" si="19"/>
        <v>2.3837902264600714E-3</v>
      </c>
      <c r="F154" s="7">
        <f t="shared" si="20"/>
        <v>1.1600928074245939E-3</v>
      </c>
      <c r="G154" s="7">
        <f t="shared" si="22"/>
        <v>-0.5</v>
      </c>
      <c r="H154" s="27">
        <f t="shared" si="21"/>
        <v>-1.1918951132300357E-3</v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2</v>
      </c>
      <c r="D156" s="6">
        <v>2</v>
      </c>
      <c r="E156" s="7">
        <f t="shared" si="19"/>
        <v>2.3837902264600714E-3</v>
      </c>
      <c r="F156" s="7">
        <f t="shared" si="20"/>
        <v>2.3201856148491878E-3</v>
      </c>
      <c r="G156" s="7">
        <f t="shared" si="22"/>
        <v>0</v>
      </c>
      <c r="H156" s="27">
        <f t="shared" si="21"/>
        <v>0</v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3</v>
      </c>
      <c r="D160" s="6">
        <v>0</v>
      </c>
      <c r="E160" s="7">
        <f t="shared" si="19"/>
        <v>3.5756853396901071E-3</v>
      </c>
      <c r="F160" s="7" t="str">
        <f t="shared" si="20"/>
        <v/>
      </c>
      <c r="G160" s="7">
        <f t="shared" si="22"/>
        <v>-1</v>
      </c>
      <c r="H160" s="27">
        <f t="shared" si="21"/>
        <v>-3.5756853396901071E-3</v>
      </c>
    </row>
    <row r="161" spans="1:8" x14ac:dyDescent="0.2">
      <c r="A161" s="38"/>
      <c r="B161" s="35" t="s">
        <v>149</v>
      </c>
      <c r="C161" s="32">
        <v>2</v>
      </c>
      <c r="D161" s="6">
        <v>2</v>
      </c>
      <c r="E161" s="7">
        <f t="shared" si="19"/>
        <v>2.3837902264600714E-3</v>
      </c>
      <c r="F161" s="7">
        <f t="shared" si="20"/>
        <v>2.3201856148491878E-3</v>
      </c>
      <c r="G161" s="7">
        <f t="shared" si="22"/>
        <v>0</v>
      </c>
      <c r="H161" s="27">
        <f t="shared" si="21"/>
        <v>0</v>
      </c>
    </row>
    <row r="162" spans="1:8" x14ac:dyDescent="0.2">
      <c r="A162" s="38"/>
      <c r="B162" s="35" t="s">
        <v>150</v>
      </c>
      <c r="C162" s="32">
        <v>0</v>
      </c>
      <c r="D162" s="6">
        <v>1</v>
      </c>
      <c r="E162" s="7" t="str">
        <f t="shared" si="19"/>
        <v/>
      </c>
      <c r="F162" s="7">
        <f t="shared" si="20"/>
        <v>1.1600928074245939E-3</v>
      </c>
      <c r="G162" s="7">
        <f t="shared" si="22"/>
        <v>1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3</v>
      </c>
      <c r="D163" s="6">
        <v>0</v>
      </c>
      <c r="E163" s="7">
        <f t="shared" si="19"/>
        <v>3.5756853396901071E-3</v>
      </c>
      <c r="F163" s="7" t="str">
        <f t="shared" si="20"/>
        <v/>
      </c>
      <c r="G163" s="7">
        <f t="shared" si="22"/>
        <v>-1</v>
      </c>
      <c r="H163" s="27">
        <f t="shared" si="21"/>
        <v>-3.5756853396901071E-3</v>
      </c>
    </row>
    <row r="164" spans="1:8" x14ac:dyDescent="0.2">
      <c r="A164" s="38"/>
      <c r="B164" s="35" t="s">
        <v>152</v>
      </c>
      <c r="C164" s="32">
        <v>1</v>
      </c>
      <c r="D164" s="6">
        <v>0</v>
      </c>
      <c r="E164" s="7">
        <f t="shared" si="19"/>
        <v>1.1918951132300357E-3</v>
      </c>
      <c r="F164" s="7" t="str">
        <f t="shared" si="20"/>
        <v/>
      </c>
      <c r="G164" s="7">
        <f t="shared" si="22"/>
        <v>-1</v>
      </c>
      <c r="H164" s="27">
        <f t="shared" si="21"/>
        <v>-1.1918951132300357E-3</v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24</v>
      </c>
      <c r="D172" s="6">
        <v>14</v>
      </c>
      <c r="E172" s="7">
        <f t="shared" si="19"/>
        <v>2.8605482717520857E-2</v>
      </c>
      <c r="F172" s="7">
        <f t="shared" si="20"/>
        <v>1.6241299303944315E-2</v>
      </c>
      <c r="G172" s="7">
        <f t="shared" si="22"/>
        <v>-0.41666666666666669</v>
      </c>
      <c r="H172" s="27">
        <f t="shared" ref="H172:H175" si="23">+IF(OR(AND(E172=""),(G172="")),"",E172*G172)</f>
        <v>-1.1918951132300357E-2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994</v>
      </c>
      <c r="D181" s="20">
        <f>SUM(D182:D356)</f>
        <v>1587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0.59657947686116697</v>
      </c>
      <c r="H181" s="21">
        <f t="shared" ref="H181:H212" si="26">+IF(OR(AND(E181=""),(G181="")),"",E181*G181)</f>
        <v>0.59657947686116697</v>
      </c>
    </row>
    <row r="182" spans="1:8" x14ac:dyDescent="0.2">
      <c r="A182" s="38"/>
      <c r="B182" s="34" t="s">
        <v>164</v>
      </c>
      <c r="C182" s="31">
        <v>8</v>
      </c>
      <c r="D182" s="24">
        <v>12</v>
      </c>
      <c r="E182" s="25">
        <f t="shared" si="24"/>
        <v>8.0482897384305842E-3</v>
      </c>
      <c r="F182" s="25">
        <f t="shared" si="25"/>
        <v>7.5614366729678641E-3</v>
      </c>
      <c r="G182" s="25">
        <f t="shared" ref="G182:G213" si="27">+IF(AND(C182=0,D182=0)," ",IF(C182=0,1,IF(D182=0,-1,(D182-C182)/C182)))</f>
        <v>0.5</v>
      </c>
      <c r="H182" s="26">
        <f t="shared" si="26"/>
        <v>4.0241448692152921E-3</v>
      </c>
    </row>
    <row r="183" spans="1:8" x14ac:dyDescent="0.2">
      <c r="A183" s="38"/>
      <c r="B183" s="35" t="s">
        <v>165</v>
      </c>
      <c r="C183" s="32">
        <v>2</v>
      </c>
      <c r="D183" s="6">
        <v>3</v>
      </c>
      <c r="E183" s="7">
        <f t="shared" si="24"/>
        <v>2.012072434607646E-3</v>
      </c>
      <c r="F183" s="7">
        <f t="shared" si="25"/>
        <v>1.890359168241966E-3</v>
      </c>
      <c r="G183" s="7">
        <f t="shared" si="27"/>
        <v>0.5</v>
      </c>
      <c r="H183" s="27">
        <f t="shared" si="26"/>
        <v>1.006036217303823E-3</v>
      </c>
    </row>
    <row r="184" spans="1:8" ht="38.25" x14ac:dyDescent="0.2">
      <c r="A184" s="38"/>
      <c r="B184" s="35" t="s">
        <v>166</v>
      </c>
      <c r="C184" s="32">
        <v>4</v>
      </c>
      <c r="D184" s="6">
        <v>0</v>
      </c>
      <c r="E184" s="7">
        <f t="shared" si="24"/>
        <v>4.0241448692152921E-3</v>
      </c>
      <c r="F184" s="7" t="str">
        <f t="shared" si="25"/>
        <v/>
      </c>
      <c r="G184" s="7">
        <f t="shared" si="27"/>
        <v>-1</v>
      </c>
      <c r="H184" s="27">
        <f t="shared" si="26"/>
        <v>-4.0241448692152921E-3</v>
      </c>
    </row>
    <row r="185" spans="1:8" x14ac:dyDescent="0.2">
      <c r="A185" s="38"/>
      <c r="B185" s="35" t="s">
        <v>167</v>
      </c>
      <c r="C185" s="32">
        <v>0</v>
      </c>
      <c r="D185" s="6">
        <v>3</v>
      </c>
      <c r="E185" s="7" t="str">
        <f t="shared" si="24"/>
        <v/>
      </c>
      <c r="F185" s="7">
        <f t="shared" si="25"/>
        <v>1.890359168241966E-3</v>
      </c>
      <c r="G185" s="7">
        <f t="shared" si="27"/>
        <v>1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12</v>
      </c>
      <c r="D186" s="6">
        <v>11</v>
      </c>
      <c r="E186" s="7">
        <f t="shared" si="24"/>
        <v>1.2072434607645875E-2</v>
      </c>
      <c r="F186" s="7">
        <f t="shared" si="25"/>
        <v>6.9313169502205419E-3</v>
      </c>
      <c r="G186" s="7">
        <f t="shared" si="27"/>
        <v>-8.3333333333333329E-2</v>
      </c>
      <c r="H186" s="27">
        <f t="shared" si="26"/>
        <v>-1.0060362173038228E-3</v>
      </c>
    </row>
    <row r="187" spans="1:8" ht="25.5" x14ac:dyDescent="0.2">
      <c r="A187" s="38"/>
      <c r="B187" s="35" t="s">
        <v>169</v>
      </c>
      <c r="C187" s="32">
        <v>0</v>
      </c>
      <c r="D187" s="6">
        <v>1</v>
      </c>
      <c r="E187" s="7" t="str">
        <f t="shared" si="24"/>
        <v/>
      </c>
      <c r="F187" s="7">
        <f t="shared" si="25"/>
        <v>6.3011972274732201E-4</v>
      </c>
      <c r="G187" s="7">
        <f t="shared" si="27"/>
        <v>1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158</v>
      </c>
      <c r="D188" s="6">
        <v>140</v>
      </c>
      <c r="E188" s="7">
        <f t="shared" si="24"/>
        <v>0.15895372233400401</v>
      </c>
      <c r="F188" s="7">
        <f t="shared" si="25"/>
        <v>8.8216761184625084E-2</v>
      </c>
      <c r="G188" s="7">
        <f t="shared" si="27"/>
        <v>-0.11392405063291139</v>
      </c>
      <c r="H188" s="27">
        <f t="shared" si="26"/>
        <v>-1.810865191146881E-2</v>
      </c>
    </row>
    <row r="189" spans="1:8" x14ac:dyDescent="0.2">
      <c r="A189" s="38"/>
      <c r="B189" s="35" t="s">
        <v>171</v>
      </c>
      <c r="C189" s="32">
        <v>1</v>
      </c>
      <c r="D189" s="6">
        <v>0</v>
      </c>
      <c r="E189" s="7">
        <f t="shared" si="24"/>
        <v>1.006036217303823E-3</v>
      </c>
      <c r="F189" s="7" t="str">
        <f t="shared" si="25"/>
        <v/>
      </c>
      <c r="G189" s="7">
        <f t="shared" si="27"/>
        <v>-1</v>
      </c>
      <c r="H189" s="27">
        <f t="shared" si="26"/>
        <v>-1.006036217303823E-3</v>
      </c>
    </row>
    <row r="190" spans="1:8" x14ac:dyDescent="0.2">
      <c r="A190" s="38"/>
      <c r="B190" s="35" t="s">
        <v>172</v>
      </c>
      <c r="C190" s="32">
        <v>4</v>
      </c>
      <c r="D190" s="6">
        <v>25</v>
      </c>
      <c r="E190" s="7">
        <f t="shared" si="24"/>
        <v>4.0241448692152921E-3</v>
      </c>
      <c r="F190" s="7">
        <f t="shared" si="25"/>
        <v>1.5752993068683049E-2</v>
      </c>
      <c r="G190" s="7">
        <f t="shared" si="27"/>
        <v>5.25</v>
      </c>
      <c r="H190" s="27">
        <f t="shared" si="26"/>
        <v>2.1126760563380285E-2</v>
      </c>
    </row>
    <row r="191" spans="1:8" x14ac:dyDescent="0.2">
      <c r="A191" s="38"/>
      <c r="B191" s="35" t="s">
        <v>173</v>
      </c>
      <c r="C191" s="32">
        <v>2</v>
      </c>
      <c r="D191" s="6">
        <v>4</v>
      </c>
      <c r="E191" s="7">
        <f t="shared" si="24"/>
        <v>2.012072434607646E-3</v>
      </c>
      <c r="F191" s="7">
        <f t="shared" si="25"/>
        <v>2.520478890989288E-3</v>
      </c>
      <c r="G191" s="7">
        <f t="shared" si="27"/>
        <v>1</v>
      </c>
      <c r="H191" s="27">
        <f t="shared" si="26"/>
        <v>2.012072434607646E-3</v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11</v>
      </c>
      <c r="D195" s="6">
        <v>53</v>
      </c>
      <c r="E195" s="7">
        <f t="shared" si="24"/>
        <v>1.1066398390342052E-2</v>
      </c>
      <c r="F195" s="7">
        <f t="shared" si="25"/>
        <v>3.3396345305608068E-2</v>
      </c>
      <c r="G195" s="7">
        <f t="shared" si="27"/>
        <v>3.8181818181818183</v>
      </c>
      <c r="H195" s="27">
        <f t="shared" si="26"/>
        <v>4.2253521126760563E-2</v>
      </c>
    </row>
    <row r="196" spans="1:8" x14ac:dyDescent="0.2">
      <c r="A196" s="38"/>
      <c r="B196" s="35" t="s">
        <v>178</v>
      </c>
      <c r="C196" s="32">
        <v>23</v>
      </c>
      <c r="D196" s="6">
        <v>14</v>
      </c>
      <c r="E196" s="7">
        <f t="shared" si="24"/>
        <v>2.3138832997987926E-2</v>
      </c>
      <c r="F196" s="7">
        <f t="shared" si="25"/>
        <v>8.8216761184625077E-3</v>
      </c>
      <c r="G196" s="7">
        <f t="shared" si="27"/>
        <v>-0.39130434782608697</v>
      </c>
      <c r="H196" s="27">
        <f t="shared" si="26"/>
        <v>-9.0543259557344068E-3</v>
      </c>
    </row>
    <row r="197" spans="1:8" ht="25.5" x14ac:dyDescent="0.2">
      <c r="A197" s="38"/>
      <c r="B197" s="35" t="s">
        <v>179</v>
      </c>
      <c r="C197" s="32">
        <v>2</v>
      </c>
      <c r="D197" s="6">
        <v>39</v>
      </c>
      <c r="E197" s="7">
        <f t="shared" si="24"/>
        <v>2.012072434607646E-3</v>
      </c>
      <c r="F197" s="7">
        <f t="shared" si="25"/>
        <v>2.4574669187145556E-2</v>
      </c>
      <c r="G197" s="7">
        <f t="shared" si="27"/>
        <v>18.5</v>
      </c>
      <c r="H197" s="27">
        <f t="shared" si="26"/>
        <v>3.722334004024145E-2</v>
      </c>
    </row>
    <row r="198" spans="1:8" ht="25.5" x14ac:dyDescent="0.2">
      <c r="A198" s="38"/>
      <c r="B198" s="35" t="s">
        <v>180</v>
      </c>
      <c r="C198" s="32">
        <v>1</v>
      </c>
      <c r="D198" s="6">
        <v>6</v>
      </c>
      <c r="E198" s="7">
        <f t="shared" si="24"/>
        <v>1.006036217303823E-3</v>
      </c>
      <c r="F198" s="7">
        <f t="shared" si="25"/>
        <v>3.780718336483932E-3</v>
      </c>
      <c r="G198" s="7">
        <f t="shared" si="27"/>
        <v>5</v>
      </c>
      <c r="H198" s="27">
        <f t="shared" si="26"/>
        <v>5.0301810865191147E-3</v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1</v>
      </c>
      <c r="D200" s="6">
        <v>2</v>
      </c>
      <c r="E200" s="7">
        <f t="shared" si="24"/>
        <v>1.006036217303823E-3</v>
      </c>
      <c r="F200" s="7">
        <f t="shared" si="25"/>
        <v>1.260239445494644E-3</v>
      </c>
      <c r="G200" s="7">
        <f t="shared" si="27"/>
        <v>1</v>
      </c>
      <c r="H200" s="27">
        <f t="shared" si="26"/>
        <v>1.006036217303823E-3</v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69</v>
      </c>
      <c r="D202" s="6">
        <v>94</v>
      </c>
      <c r="E202" s="7">
        <f t="shared" si="24"/>
        <v>6.9416498993963779E-2</v>
      </c>
      <c r="F202" s="7">
        <f t="shared" si="25"/>
        <v>5.9231253938248268E-2</v>
      </c>
      <c r="G202" s="7">
        <f t="shared" si="27"/>
        <v>0.36231884057971014</v>
      </c>
      <c r="H202" s="27">
        <f t="shared" si="26"/>
        <v>2.5150905432595572E-2</v>
      </c>
    </row>
    <row r="203" spans="1:8" x14ac:dyDescent="0.2">
      <c r="A203" s="38"/>
      <c r="B203" s="35" t="s">
        <v>185</v>
      </c>
      <c r="C203" s="32">
        <v>6</v>
      </c>
      <c r="D203" s="6">
        <v>25</v>
      </c>
      <c r="E203" s="7">
        <f t="shared" si="24"/>
        <v>6.0362173038229373E-3</v>
      </c>
      <c r="F203" s="7">
        <f t="shared" si="25"/>
        <v>1.5752993068683049E-2</v>
      </c>
      <c r="G203" s="7">
        <f t="shared" si="27"/>
        <v>3.1666666666666665</v>
      </c>
      <c r="H203" s="27">
        <f t="shared" si="26"/>
        <v>1.9114688128772633E-2</v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4</v>
      </c>
      <c r="D206" s="6">
        <v>1</v>
      </c>
      <c r="E206" s="7">
        <f t="shared" si="24"/>
        <v>4.0241448692152921E-3</v>
      </c>
      <c r="F206" s="7">
        <f t="shared" si="25"/>
        <v>6.3011972274732201E-4</v>
      </c>
      <c r="G206" s="7">
        <f t="shared" si="27"/>
        <v>-0.75</v>
      </c>
      <c r="H206" s="27">
        <f t="shared" si="26"/>
        <v>-3.0181086519114691E-3</v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8</v>
      </c>
      <c r="D208" s="6">
        <v>8</v>
      </c>
      <c r="E208" s="7">
        <f t="shared" si="24"/>
        <v>8.0482897384305842E-3</v>
      </c>
      <c r="F208" s="7">
        <f t="shared" si="25"/>
        <v>5.0409577819785761E-3</v>
      </c>
      <c r="G208" s="7">
        <f t="shared" si="27"/>
        <v>0</v>
      </c>
      <c r="H208" s="27">
        <f t="shared" si="26"/>
        <v>0</v>
      </c>
    </row>
    <row r="209" spans="1:8" x14ac:dyDescent="0.2">
      <c r="A209" s="38"/>
      <c r="B209" s="35" t="s">
        <v>191</v>
      </c>
      <c r="C209" s="32">
        <v>5</v>
      </c>
      <c r="D209" s="6">
        <v>16</v>
      </c>
      <c r="E209" s="7">
        <f t="shared" si="24"/>
        <v>5.0301810865191147E-3</v>
      </c>
      <c r="F209" s="7">
        <f t="shared" si="25"/>
        <v>1.0081915563957152E-2</v>
      </c>
      <c r="G209" s="7">
        <f t="shared" si="27"/>
        <v>2.2000000000000002</v>
      </c>
      <c r="H209" s="27">
        <f t="shared" si="26"/>
        <v>1.1066398390342054E-2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8</v>
      </c>
      <c r="D211" s="6">
        <v>6</v>
      </c>
      <c r="E211" s="7">
        <f t="shared" si="24"/>
        <v>8.0482897384305842E-3</v>
      </c>
      <c r="F211" s="7">
        <f t="shared" si="25"/>
        <v>3.780718336483932E-3</v>
      </c>
      <c r="G211" s="7">
        <f t="shared" si="27"/>
        <v>-0.25</v>
      </c>
      <c r="H211" s="27">
        <f t="shared" si="26"/>
        <v>-2.012072434607646E-3</v>
      </c>
    </row>
    <row r="212" spans="1:8" x14ac:dyDescent="0.2">
      <c r="A212" s="38"/>
      <c r="B212" s="35" t="s">
        <v>194</v>
      </c>
      <c r="C212" s="32">
        <v>56</v>
      </c>
      <c r="D212" s="6">
        <v>105</v>
      </c>
      <c r="E212" s="7">
        <f t="shared" si="24"/>
        <v>5.6338028169014086E-2</v>
      </c>
      <c r="F212" s="7">
        <f t="shared" si="25"/>
        <v>6.6162570888468802E-2</v>
      </c>
      <c r="G212" s="7">
        <f t="shared" si="27"/>
        <v>0.875</v>
      </c>
      <c r="H212" s="27">
        <f t="shared" si="26"/>
        <v>4.9295774647887328E-2</v>
      </c>
    </row>
    <row r="213" spans="1:8" x14ac:dyDescent="0.2">
      <c r="A213" s="38"/>
      <c r="B213" s="35" t="s">
        <v>195</v>
      </c>
      <c r="C213" s="32">
        <v>40</v>
      </c>
      <c r="D213" s="6">
        <v>42</v>
      </c>
      <c r="E213" s="7">
        <f t="shared" ref="E213:E244" si="28">+IF(C213=0,"",C213/C$181)</f>
        <v>4.0241448692152917E-2</v>
      </c>
      <c r="F213" s="7">
        <f t="shared" ref="F213:F244" si="29">+IF(D213=0,"",D213/D$181)</f>
        <v>2.6465028355387523E-2</v>
      </c>
      <c r="G213" s="7">
        <f t="shared" si="27"/>
        <v>0.05</v>
      </c>
      <c r="H213" s="27">
        <f t="shared" ref="H213:H244" si="30">+IF(OR(AND(E213=""),(G213="")),"",E213*G213)</f>
        <v>2.012072434607646E-3</v>
      </c>
    </row>
    <row r="214" spans="1:8" x14ac:dyDescent="0.2">
      <c r="A214" s="38"/>
      <c r="B214" s="35" t="s">
        <v>196</v>
      </c>
      <c r="C214" s="32">
        <v>35</v>
      </c>
      <c r="D214" s="6">
        <v>32</v>
      </c>
      <c r="E214" s="7">
        <f t="shared" si="28"/>
        <v>3.5211267605633804E-2</v>
      </c>
      <c r="F214" s="7">
        <f t="shared" si="29"/>
        <v>2.0163831127914304E-2</v>
      </c>
      <c r="G214" s="7">
        <f t="shared" ref="G214:G245" si="31">+IF(AND(C214=0,D214=0)," ",IF(C214=0,1,IF(D214=0,-1,(D214-C214)/C214)))</f>
        <v>-8.5714285714285715E-2</v>
      </c>
      <c r="H214" s="27">
        <f t="shared" si="30"/>
        <v>-3.0181086519114691E-3</v>
      </c>
    </row>
    <row r="215" spans="1:8" x14ac:dyDescent="0.2">
      <c r="A215" s="38"/>
      <c r="B215" s="35" t="s">
        <v>197</v>
      </c>
      <c r="C215" s="32">
        <v>1</v>
      </c>
      <c r="D215" s="6">
        <v>22</v>
      </c>
      <c r="E215" s="7">
        <f t="shared" si="28"/>
        <v>1.006036217303823E-3</v>
      </c>
      <c r="F215" s="7">
        <f t="shared" si="29"/>
        <v>1.3862633900441084E-2</v>
      </c>
      <c r="G215" s="7">
        <f t="shared" si="31"/>
        <v>21</v>
      </c>
      <c r="H215" s="27">
        <f t="shared" si="30"/>
        <v>2.1126760563380285E-2</v>
      </c>
    </row>
    <row r="216" spans="1:8" x14ac:dyDescent="0.2">
      <c r="A216" s="38"/>
      <c r="B216" s="35" t="s">
        <v>198</v>
      </c>
      <c r="C216" s="32">
        <v>12</v>
      </c>
      <c r="D216" s="6">
        <v>52</v>
      </c>
      <c r="E216" s="7">
        <f t="shared" si="28"/>
        <v>1.2072434607645875E-2</v>
      </c>
      <c r="F216" s="7">
        <f t="shared" si="29"/>
        <v>3.2766225582860742E-2</v>
      </c>
      <c r="G216" s="7">
        <f t="shared" si="31"/>
        <v>3.3333333333333335</v>
      </c>
      <c r="H216" s="27">
        <f t="shared" si="30"/>
        <v>4.0241448692152917E-2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15</v>
      </c>
      <c r="D218" s="6">
        <v>34</v>
      </c>
      <c r="E218" s="7">
        <f t="shared" si="28"/>
        <v>1.5090543259557344E-2</v>
      </c>
      <c r="F218" s="7">
        <f t="shared" si="29"/>
        <v>2.1424070573408949E-2</v>
      </c>
      <c r="G218" s="7">
        <f t="shared" si="31"/>
        <v>1.2666666666666666</v>
      </c>
      <c r="H218" s="27">
        <f t="shared" si="30"/>
        <v>1.9114688128772636E-2</v>
      </c>
    </row>
    <row r="219" spans="1:8" x14ac:dyDescent="0.2">
      <c r="A219" s="38"/>
      <c r="B219" s="35" t="s">
        <v>201</v>
      </c>
      <c r="C219" s="32">
        <v>9</v>
      </c>
      <c r="D219" s="6">
        <v>13</v>
      </c>
      <c r="E219" s="7">
        <f t="shared" si="28"/>
        <v>9.0543259557344068E-3</v>
      </c>
      <c r="F219" s="7">
        <f t="shared" si="29"/>
        <v>8.1915563957151855E-3</v>
      </c>
      <c r="G219" s="7">
        <f t="shared" si="31"/>
        <v>0.44444444444444442</v>
      </c>
      <c r="H219" s="27">
        <f t="shared" si="30"/>
        <v>4.0241448692152921E-3</v>
      </c>
    </row>
    <row r="220" spans="1:8" x14ac:dyDescent="0.2">
      <c r="A220" s="38"/>
      <c r="B220" s="35" t="s">
        <v>202</v>
      </c>
      <c r="C220" s="32">
        <v>7</v>
      </c>
      <c r="D220" s="6">
        <v>9</v>
      </c>
      <c r="E220" s="7">
        <f t="shared" si="28"/>
        <v>7.0422535211267607E-3</v>
      </c>
      <c r="F220" s="7">
        <f t="shared" si="29"/>
        <v>5.6710775047258983E-3</v>
      </c>
      <c r="G220" s="7">
        <f t="shared" si="31"/>
        <v>0.2857142857142857</v>
      </c>
      <c r="H220" s="27">
        <f t="shared" si="30"/>
        <v>2.0120724346076456E-3</v>
      </c>
    </row>
    <row r="221" spans="1:8" x14ac:dyDescent="0.2">
      <c r="A221" s="38"/>
      <c r="B221" s="35" t="s">
        <v>203</v>
      </c>
      <c r="C221" s="32">
        <v>0</v>
      </c>
      <c r="D221" s="6">
        <v>1</v>
      </c>
      <c r="E221" s="7" t="str">
        <f t="shared" si="28"/>
        <v/>
      </c>
      <c r="F221" s="7">
        <f t="shared" si="29"/>
        <v>6.3011972274732201E-4</v>
      </c>
      <c r="G221" s="7">
        <f t="shared" si="31"/>
        <v>1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3</v>
      </c>
      <c r="E222" s="7" t="str">
        <f t="shared" si="28"/>
        <v/>
      </c>
      <c r="F222" s="7">
        <f t="shared" si="29"/>
        <v>1.890359168241966E-3</v>
      </c>
      <c r="G222" s="7">
        <f t="shared" si="31"/>
        <v>1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26</v>
      </c>
      <c r="D223" s="6">
        <v>21</v>
      </c>
      <c r="E223" s="7">
        <f t="shared" si="28"/>
        <v>2.6156941649899398E-2</v>
      </c>
      <c r="F223" s="7">
        <f t="shared" si="29"/>
        <v>1.3232514177693762E-2</v>
      </c>
      <c r="G223" s="7">
        <f t="shared" si="31"/>
        <v>-0.19230769230769232</v>
      </c>
      <c r="H223" s="27">
        <f t="shared" si="30"/>
        <v>-5.0301810865191155E-3</v>
      </c>
    </row>
    <row r="224" spans="1:8" x14ac:dyDescent="0.2">
      <c r="A224" s="38"/>
      <c r="B224" s="35" t="s">
        <v>206</v>
      </c>
      <c r="C224" s="32">
        <v>2</v>
      </c>
      <c r="D224" s="6">
        <v>1</v>
      </c>
      <c r="E224" s="7">
        <f t="shared" si="28"/>
        <v>2.012072434607646E-3</v>
      </c>
      <c r="F224" s="7">
        <f t="shared" si="29"/>
        <v>6.3011972274732201E-4</v>
      </c>
      <c r="G224" s="7">
        <f t="shared" si="31"/>
        <v>-0.5</v>
      </c>
      <c r="H224" s="27">
        <f t="shared" si="30"/>
        <v>-1.006036217303823E-3</v>
      </c>
    </row>
    <row r="225" spans="1:8" ht="25.5" x14ac:dyDescent="0.2">
      <c r="A225" s="38"/>
      <c r="B225" s="35" t="s">
        <v>207</v>
      </c>
      <c r="C225" s="32">
        <v>1</v>
      </c>
      <c r="D225" s="6">
        <v>0</v>
      </c>
      <c r="E225" s="7">
        <f t="shared" si="28"/>
        <v>1.006036217303823E-3</v>
      </c>
      <c r="F225" s="7" t="str">
        <f t="shared" si="29"/>
        <v/>
      </c>
      <c r="G225" s="7">
        <f t="shared" si="31"/>
        <v>-1</v>
      </c>
      <c r="H225" s="27">
        <f t="shared" si="30"/>
        <v>-1.006036217303823E-3</v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21</v>
      </c>
      <c r="D228" s="6">
        <v>60</v>
      </c>
      <c r="E228" s="7">
        <f t="shared" si="28"/>
        <v>2.1126760563380281E-2</v>
      </c>
      <c r="F228" s="7">
        <f t="shared" si="29"/>
        <v>3.780718336483932E-2</v>
      </c>
      <c r="G228" s="7">
        <f t="shared" si="31"/>
        <v>1.8571428571428572</v>
      </c>
      <c r="H228" s="27">
        <f t="shared" si="30"/>
        <v>3.9235412474849095E-2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2</v>
      </c>
      <c r="D231" s="6">
        <v>21</v>
      </c>
      <c r="E231" s="7">
        <f t="shared" si="28"/>
        <v>2.012072434607646E-3</v>
      </c>
      <c r="F231" s="7">
        <f t="shared" si="29"/>
        <v>1.3232514177693762E-2</v>
      </c>
      <c r="G231" s="7">
        <f t="shared" si="31"/>
        <v>9.5</v>
      </c>
      <c r="H231" s="27">
        <f t="shared" si="30"/>
        <v>1.9114688128772636E-2</v>
      </c>
    </row>
    <row r="232" spans="1:8" x14ac:dyDescent="0.2">
      <c r="A232" s="38"/>
      <c r="B232" s="35" t="s">
        <v>214</v>
      </c>
      <c r="C232" s="32">
        <v>1</v>
      </c>
      <c r="D232" s="6">
        <v>0</v>
      </c>
      <c r="E232" s="7">
        <f t="shared" si="28"/>
        <v>1.006036217303823E-3</v>
      </c>
      <c r="F232" s="7" t="str">
        <f t="shared" si="29"/>
        <v/>
      </c>
      <c r="G232" s="7">
        <f t="shared" si="31"/>
        <v>-1</v>
      </c>
      <c r="H232" s="27">
        <f t="shared" si="30"/>
        <v>-1.006036217303823E-3</v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16</v>
      </c>
      <c r="D235" s="6">
        <v>6</v>
      </c>
      <c r="E235" s="7">
        <f t="shared" si="28"/>
        <v>1.6096579476861168E-2</v>
      </c>
      <c r="F235" s="7">
        <f t="shared" si="29"/>
        <v>3.780718336483932E-3</v>
      </c>
      <c r="G235" s="7">
        <f t="shared" si="31"/>
        <v>-0.625</v>
      </c>
      <c r="H235" s="27">
        <f t="shared" si="30"/>
        <v>-1.0060362173038229E-2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18</v>
      </c>
      <c r="D241" s="6">
        <v>27</v>
      </c>
      <c r="E241" s="7">
        <f t="shared" si="28"/>
        <v>1.8108651911468814E-2</v>
      </c>
      <c r="F241" s="7">
        <f t="shared" si="29"/>
        <v>1.7013232514177693E-2</v>
      </c>
      <c r="G241" s="7">
        <f t="shared" si="31"/>
        <v>0.5</v>
      </c>
      <c r="H241" s="27">
        <f t="shared" si="30"/>
        <v>9.0543259557344068E-3</v>
      </c>
    </row>
    <row r="242" spans="1:8" x14ac:dyDescent="0.2">
      <c r="A242" s="38"/>
      <c r="B242" s="35" t="s">
        <v>224</v>
      </c>
      <c r="C242" s="32">
        <v>0</v>
      </c>
      <c r="D242" s="6">
        <v>1</v>
      </c>
      <c r="E242" s="7" t="str">
        <f t="shared" si="28"/>
        <v/>
      </c>
      <c r="F242" s="7">
        <f t="shared" si="29"/>
        <v>6.3011972274732201E-4</v>
      </c>
      <c r="G242" s="7">
        <f t="shared" si="31"/>
        <v>1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13</v>
      </c>
      <c r="D245" s="6">
        <v>10</v>
      </c>
      <c r="E245" s="7">
        <f t="shared" ref="E245:E276" si="32">+IF(C245=0,"",C245/C$181)</f>
        <v>1.3078470824949699E-2</v>
      </c>
      <c r="F245" s="7">
        <f t="shared" ref="F245:F276" si="33">+IF(D245=0,"",D245/D$181)</f>
        <v>6.3011972274732196E-3</v>
      </c>
      <c r="G245" s="7">
        <f t="shared" si="31"/>
        <v>-0.23076923076923078</v>
      </c>
      <c r="H245" s="27">
        <f t="shared" ref="H245:H276" si="34">+IF(OR(AND(E245=""),(G245="")),"",E245*G245)</f>
        <v>-3.0181086519114691E-3</v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3</v>
      </c>
      <c r="D247" s="6">
        <v>1</v>
      </c>
      <c r="E247" s="7">
        <f t="shared" si="32"/>
        <v>3.0181086519114686E-3</v>
      </c>
      <c r="F247" s="7">
        <f t="shared" si="33"/>
        <v>6.3011972274732201E-4</v>
      </c>
      <c r="G247" s="7">
        <f t="shared" si="35"/>
        <v>-0.66666666666666663</v>
      </c>
      <c r="H247" s="27">
        <f t="shared" si="34"/>
        <v>-2.0120724346076456E-3</v>
      </c>
    </row>
    <row r="248" spans="1:8" x14ac:dyDescent="0.2">
      <c r="A248" s="38"/>
      <c r="B248" s="35" t="s">
        <v>230</v>
      </c>
      <c r="C248" s="32">
        <v>6</v>
      </c>
      <c r="D248" s="6">
        <v>6</v>
      </c>
      <c r="E248" s="7">
        <f t="shared" si="32"/>
        <v>6.0362173038229373E-3</v>
      </c>
      <c r="F248" s="7">
        <f t="shared" si="33"/>
        <v>3.780718336483932E-3</v>
      </c>
      <c r="G248" s="7">
        <f t="shared" si="35"/>
        <v>0</v>
      </c>
      <c r="H248" s="27">
        <f t="shared" si="34"/>
        <v>0</v>
      </c>
    </row>
    <row r="249" spans="1:8" x14ac:dyDescent="0.2">
      <c r="A249" s="38"/>
      <c r="B249" s="35" t="s">
        <v>231</v>
      </c>
      <c r="C249" s="32">
        <v>4</v>
      </c>
      <c r="D249" s="6">
        <v>0</v>
      </c>
      <c r="E249" s="7">
        <f t="shared" si="32"/>
        <v>4.0241448692152921E-3</v>
      </c>
      <c r="F249" s="7" t="str">
        <f t="shared" si="33"/>
        <v/>
      </c>
      <c r="G249" s="7">
        <f t="shared" si="35"/>
        <v>-1</v>
      </c>
      <c r="H249" s="27">
        <f t="shared" si="34"/>
        <v>-4.0241448692152921E-3</v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8</v>
      </c>
      <c r="D251" s="6">
        <v>4</v>
      </c>
      <c r="E251" s="7">
        <f t="shared" si="32"/>
        <v>8.0482897384305842E-3</v>
      </c>
      <c r="F251" s="7">
        <f t="shared" si="33"/>
        <v>2.520478890989288E-3</v>
      </c>
      <c r="G251" s="7">
        <f t="shared" si="35"/>
        <v>-0.5</v>
      </c>
      <c r="H251" s="27">
        <f t="shared" si="34"/>
        <v>-4.0241448692152921E-3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3</v>
      </c>
      <c r="D253" s="6">
        <v>0</v>
      </c>
      <c r="E253" s="7">
        <f t="shared" si="32"/>
        <v>3.0181086519114686E-3</v>
      </c>
      <c r="F253" s="7" t="str">
        <f t="shared" si="33"/>
        <v/>
      </c>
      <c r="G253" s="7">
        <f t="shared" si="35"/>
        <v>-1</v>
      </c>
      <c r="H253" s="27">
        <f t="shared" si="34"/>
        <v>-3.0181086519114686E-3</v>
      </c>
    </row>
    <row r="254" spans="1:8" x14ac:dyDescent="0.2">
      <c r="A254" s="38"/>
      <c r="B254" s="35" t="s">
        <v>236</v>
      </c>
      <c r="C254" s="32">
        <v>2</v>
      </c>
      <c r="D254" s="6">
        <v>124</v>
      </c>
      <c r="E254" s="7">
        <f t="shared" si="32"/>
        <v>2.012072434607646E-3</v>
      </c>
      <c r="F254" s="7">
        <f t="shared" si="33"/>
        <v>7.8134845620667928E-2</v>
      </c>
      <c r="G254" s="7">
        <f t="shared" si="35"/>
        <v>61</v>
      </c>
      <c r="H254" s="27">
        <f t="shared" si="34"/>
        <v>0.12273641851106641</v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1</v>
      </c>
      <c r="D256" s="6">
        <v>1</v>
      </c>
      <c r="E256" s="7">
        <f t="shared" si="32"/>
        <v>1.006036217303823E-3</v>
      </c>
      <c r="F256" s="7">
        <f t="shared" si="33"/>
        <v>6.3011972274732201E-4</v>
      </c>
      <c r="G256" s="7">
        <f t="shared" si="35"/>
        <v>0</v>
      </c>
      <c r="H256" s="27">
        <f t="shared" si="34"/>
        <v>0</v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1</v>
      </c>
      <c r="E260" s="7" t="str">
        <f t="shared" si="32"/>
        <v/>
      </c>
      <c r="F260" s="7">
        <f t="shared" si="33"/>
        <v>6.3011972274732201E-4</v>
      </c>
      <c r="G260" s="7">
        <f t="shared" si="35"/>
        <v>1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2</v>
      </c>
      <c r="D263" s="6">
        <v>1</v>
      </c>
      <c r="E263" s="7">
        <f t="shared" si="32"/>
        <v>2.012072434607646E-3</v>
      </c>
      <c r="F263" s="7">
        <f t="shared" si="33"/>
        <v>6.3011972274732201E-4</v>
      </c>
      <c r="G263" s="7">
        <f t="shared" si="35"/>
        <v>-0.5</v>
      </c>
      <c r="H263" s="27">
        <f t="shared" si="34"/>
        <v>-1.006036217303823E-3</v>
      </c>
    </row>
    <row r="264" spans="1:8" x14ac:dyDescent="0.2">
      <c r="A264" s="38"/>
      <c r="B264" s="35" t="s">
        <v>246</v>
      </c>
      <c r="C264" s="32">
        <v>0</v>
      </c>
      <c r="D264" s="6">
        <v>15</v>
      </c>
      <c r="E264" s="7" t="str">
        <f t="shared" si="32"/>
        <v/>
      </c>
      <c r="F264" s="7">
        <f t="shared" si="33"/>
        <v>9.4517958412098299E-3</v>
      </c>
      <c r="G264" s="7">
        <f t="shared" si="35"/>
        <v>1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4</v>
      </c>
      <c r="E265" s="7" t="str">
        <f t="shared" si="32"/>
        <v/>
      </c>
      <c r="F265" s="7">
        <f t="shared" si="33"/>
        <v>2.520478890989288E-3</v>
      </c>
      <c r="G265" s="7">
        <f t="shared" si="35"/>
        <v>1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5</v>
      </c>
      <c r="D269" s="6">
        <v>1</v>
      </c>
      <c r="E269" s="7">
        <f t="shared" si="32"/>
        <v>5.0301810865191147E-3</v>
      </c>
      <c r="F269" s="7">
        <f t="shared" si="33"/>
        <v>6.3011972274732201E-4</v>
      </c>
      <c r="G269" s="7">
        <f t="shared" si="35"/>
        <v>-0.8</v>
      </c>
      <c r="H269" s="27">
        <f t="shared" si="34"/>
        <v>-4.0241448692152921E-3</v>
      </c>
    </row>
    <row r="270" spans="1:8" x14ac:dyDescent="0.2">
      <c r="A270" s="38"/>
      <c r="B270" s="35" t="s">
        <v>252</v>
      </c>
      <c r="C270" s="32">
        <v>5</v>
      </c>
      <c r="D270" s="6">
        <v>2</v>
      </c>
      <c r="E270" s="7">
        <f t="shared" si="32"/>
        <v>5.0301810865191147E-3</v>
      </c>
      <c r="F270" s="7">
        <f t="shared" si="33"/>
        <v>1.260239445494644E-3</v>
      </c>
      <c r="G270" s="7">
        <f t="shared" si="35"/>
        <v>-0.6</v>
      </c>
      <c r="H270" s="27">
        <f t="shared" si="34"/>
        <v>-3.0181086519114686E-3</v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1</v>
      </c>
      <c r="E274" s="7" t="str">
        <f t="shared" si="32"/>
        <v/>
      </c>
      <c r="F274" s="7">
        <f t="shared" si="33"/>
        <v>6.3011972274732201E-4</v>
      </c>
      <c r="G274" s="7">
        <f t="shared" si="35"/>
        <v>1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6</v>
      </c>
      <c r="D281" s="6">
        <v>0</v>
      </c>
      <c r="E281" s="7">
        <f t="shared" si="36"/>
        <v>6.0362173038229373E-3</v>
      </c>
      <c r="F281" s="7" t="str">
        <f t="shared" si="37"/>
        <v/>
      </c>
      <c r="G281" s="7">
        <f t="shared" si="39"/>
        <v>-1</v>
      </c>
      <c r="H281" s="27">
        <f t="shared" si="38"/>
        <v>-6.0362173038229373E-3</v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8</v>
      </c>
      <c r="D284" s="6">
        <v>0</v>
      </c>
      <c r="E284" s="7">
        <f t="shared" si="36"/>
        <v>8.0482897384305842E-3</v>
      </c>
      <c r="F284" s="7" t="str">
        <f t="shared" si="37"/>
        <v/>
      </c>
      <c r="G284" s="7">
        <f t="shared" si="39"/>
        <v>-1</v>
      </c>
      <c r="H284" s="27">
        <f t="shared" si="38"/>
        <v>-8.0482897384305842E-3</v>
      </c>
    </row>
    <row r="285" spans="1:8" x14ac:dyDescent="0.2">
      <c r="A285" s="38"/>
      <c r="B285" s="35" t="s">
        <v>267</v>
      </c>
      <c r="C285" s="32">
        <v>2</v>
      </c>
      <c r="D285" s="6">
        <v>8</v>
      </c>
      <c r="E285" s="7">
        <f t="shared" si="36"/>
        <v>2.012072434607646E-3</v>
      </c>
      <c r="F285" s="7">
        <f t="shared" si="37"/>
        <v>5.0409577819785761E-3</v>
      </c>
      <c r="G285" s="7">
        <f t="shared" si="39"/>
        <v>3</v>
      </c>
      <c r="H285" s="27">
        <f t="shared" si="38"/>
        <v>6.0362173038229381E-3</v>
      </c>
    </row>
    <row r="286" spans="1:8" ht="25.5" x14ac:dyDescent="0.2">
      <c r="A286" s="38"/>
      <c r="B286" s="35" t="s">
        <v>268</v>
      </c>
      <c r="C286" s="32">
        <v>19</v>
      </c>
      <c r="D286" s="6">
        <v>96</v>
      </c>
      <c r="E286" s="7">
        <f t="shared" si="36"/>
        <v>1.9114688128772636E-2</v>
      </c>
      <c r="F286" s="7">
        <f t="shared" si="37"/>
        <v>6.0491493383742913E-2</v>
      </c>
      <c r="G286" s="7">
        <f t="shared" si="39"/>
        <v>4.0526315789473681</v>
      </c>
      <c r="H286" s="27">
        <f t="shared" si="38"/>
        <v>7.746478873239436E-2</v>
      </c>
    </row>
    <row r="287" spans="1:8" x14ac:dyDescent="0.2">
      <c r="A287" s="38"/>
      <c r="B287" s="35" t="s">
        <v>269</v>
      </c>
      <c r="C287" s="32">
        <v>1</v>
      </c>
      <c r="D287" s="6">
        <v>0</v>
      </c>
      <c r="E287" s="7">
        <f t="shared" si="36"/>
        <v>1.006036217303823E-3</v>
      </c>
      <c r="F287" s="7" t="str">
        <f t="shared" si="37"/>
        <v/>
      </c>
      <c r="G287" s="7">
        <f t="shared" si="39"/>
        <v>-1</v>
      </c>
      <c r="H287" s="27">
        <f t="shared" si="38"/>
        <v>-1.006036217303823E-3</v>
      </c>
    </row>
    <row r="288" spans="1:8" x14ac:dyDescent="0.2">
      <c r="A288" s="38"/>
      <c r="B288" s="35" t="s">
        <v>270</v>
      </c>
      <c r="C288" s="32">
        <v>0</v>
      </c>
      <c r="D288" s="6">
        <v>4</v>
      </c>
      <c r="E288" s="7" t="str">
        <f t="shared" si="36"/>
        <v/>
      </c>
      <c r="F288" s="7">
        <f t="shared" si="37"/>
        <v>2.520478890989288E-3</v>
      </c>
      <c r="G288" s="7">
        <f t="shared" si="39"/>
        <v>1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2</v>
      </c>
      <c r="D292" s="6">
        <v>0</v>
      </c>
      <c r="E292" s="7">
        <f t="shared" si="36"/>
        <v>2.012072434607646E-3</v>
      </c>
      <c r="F292" s="7" t="str">
        <f t="shared" si="37"/>
        <v/>
      </c>
      <c r="G292" s="7">
        <f t="shared" si="39"/>
        <v>-1</v>
      </c>
      <c r="H292" s="27">
        <f t="shared" si="38"/>
        <v>-2.012072434607646E-3</v>
      </c>
    </row>
    <row r="293" spans="1:8" x14ac:dyDescent="0.2">
      <c r="A293" s="38"/>
      <c r="B293" s="35" t="s">
        <v>275</v>
      </c>
      <c r="C293" s="32">
        <v>2</v>
      </c>
      <c r="D293" s="6">
        <v>2</v>
      </c>
      <c r="E293" s="7">
        <f t="shared" si="36"/>
        <v>2.012072434607646E-3</v>
      </c>
      <c r="F293" s="7">
        <f t="shared" si="37"/>
        <v>1.260239445494644E-3</v>
      </c>
      <c r="G293" s="7">
        <f t="shared" si="39"/>
        <v>0</v>
      </c>
      <c r="H293" s="27">
        <f t="shared" si="38"/>
        <v>0</v>
      </c>
    </row>
    <row r="294" spans="1:8" x14ac:dyDescent="0.2">
      <c r="A294" s="38"/>
      <c r="B294" s="35" t="s">
        <v>276</v>
      </c>
      <c r="C294" s="32">
        <v>0</v>
      </c>
      <c r="D294" s="6">
        <v>27</v>
      </c>
      <c r="E294" s="7" t="str">
        <f t="shared" si="36"/>
        <v/>
      </c>
      <c r="F294" s="7">
        <f t="shared" si="37"/>
        <v>1.7013232514177693E-2</v>
      </c>
      <c r="G294" s="7">
        <f t="shared" si="39"/>
        <v>1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103</v>
      </c>
      <c r="D297" s="6">
        <v>0</v>
      </c>
      <c r="E297" s="7">
        <f t="shared" si="36"/>
        <v>0.10362173038229376</v>
      </c>
      <c r="F297" s="7" t="str">
        <f t="shared" si="37"/>
        <v/>
      </c>
      <c r="G297" s="7">
        <f t="shared" si="39"/>
        <v>-1</v>
      </c>
      <c r="H297" s="27">
        <f t="shared" si="38"/>
        <v>-0.10362173038229376</v>
      </c>
    </row>
    <row r="298" spans="1:8" x14ac:dyDescent="0.2">
      <c r="A298" s="38"/>
      <c r="B298" s="35" t="s">
        <v>280</v>
      </c>
      <c r="C298" s="32">
        <v>5</v>
      </c>
      <c r="D298" s="6">
        <v>1</v>
      </c>
      <c r="E298" s="7">
        <f t="shared" si="36"/>
        <v>5.0301810865191147E-3</v>
      </c>
      <c r="F298" s="7">
        <f t="shared" si="37"/>
        <v>6.3011972274732201E-4</v>
      </c>
      <c r="G298" s="7">
        <f t="shared" si="39"/>
        <v>-0.8</v>
      </c>
      <c r="H298" s="27">
        <f t="shared" si="38"/>
        <v>-4.0241448692152921E-3</v>
      </c>
    </row>
    <row r="299" spans="1:8" x14ac:dyDescent="0.2">
      <c r="A299" s="38"/>
      <c r="B299" s="35" t="s">
        <v>281</v>
      </c>
      <c r="C299" s="32">
        <v>19</v>
      </c>
      <c r="D299" s="6">
        <v>9</v>
      </c>
      <c r="E299" s="7">
        <f t="shared" si="36"/>
        <v>1.9114688128772636E-2</v>
      </c>
      <c r="F299" s="7">
        <f t="shared" si="37"/>
        <v>5.6710775047258983E-3</v>
      </c>
      <c r="G299" s="7">
        <f t="shared" si="39"/>
        <v>-0.52631578947368418</v>
      </c>
      <c r="H299" s="27">
        <f t="shared" si="38"/>
        <v>-1.0060362173038229E-2</v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8</v>
      </c>
      <c r="D301" s="6">
        <v>1</v>
      </c>
      <c r="E301" s="7">
        <f t="shared" si="36"/>
        <v>8.0482897384305842E-3</v>
      </c>
      <c r="F301" s="7">
        <f t="shared" si="37"/>
        <v>6.3011972274732201E-4</v>
      </c>
      <c r="G301" s="7">
        <f t="shared" si="39"/>
        <v>-0.875</v>
      </c>
      <c r="H301" s="27">
        <f t="shared" si="38"/>
        <v>-7.0422535211267616E-3</v>
      </c>
    </row>
    <row r="302" spans="1:8" x14ac:dyDescent="0.2">
      <c r="A302" s="38"/>
      <c r="B302" s="35" t="s">
        <v>284</v>
      </c>
      <c r="C302" s="32">
        <v>9</v>
      </c>
      <c r="D302" s="6">
        <v>3</v>
      </c>
      <c r="E302" s="7">
        <f t="shared" si="36"/>
        <v>9.0543259557344068E-3</v>
      </c>
      <c r="F302" s="7">
        <f t="shared" si="37"/>
        <v>1.890359168241966E-3</v>
      </c>
      <c r="G302" s="7">
        <f t="shared" si="39"/>
        <v>-0.66666666666666663</v>
      </c>
      <c r="H302" s="27">
        <f t="shared" si="38"/>
        <v>-6.0362173038229373E-3</v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3</v>
      </c>
      <c r="E304" s="7" t="str">
        <f t="shared" si="36"/>
        <v/>
      </c>
      <c r="F304" s="7">
        <f t="shared" si="37"/>
        <v>1.890359168241966E-3</v>
      </c>
      <c r="G304" s="7">
        <f t="shared" si="39"/>
        <v>1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15</v>
      </c>
      <c r="D305" s="6">
        <v>20</v>
      </c>
      <c r="E305" s="7">
        <f t="shared" si="36"/>
        <v>1.5090543259557344E-2</v>
      </c>
      <c r="F305" s="7">
        <f t="shared" si="37"/>
        <v>1.2602394454946439E-2</v>
      </c>
      <c r="G305" s="7">
        <f t="shared" si="39"/>
        <v>0.33333333333333331</v>
      </c>
      <c r="H305" s="27">
        <f t="shared" si="38"/>
        <v>5.0301810865191147E-3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1</v>
      </c>
      <c r="E308" s="7" t="str">
        <f t="shared" si="36"/>
        <v/>
      </c>
      <c r="F308" s="7">
        <f t="shared" si="37"/>
        <v>6.3011972274732201E-4</v>
      </c>
      <c r="G308" s="7">
        <f t="shared" si="39"/>
        <v>1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1</v>
      </c>
      <c r="E309" s="7" t="str">
        <f t="shared" ref="E309:E340" si="40">+IF(C309=0,"",C309/C$181)</f>
        <v/>
      </c>
      <c r="F309" s="7">
        <f t="shared" ref="F309:F340" si="41">+IF(D309=0,"",D309/D$181)</f>
        <v>6.3011972274732201E-4</v>
      </c>
      <c r="G309" s="7">
        <f t="shared" si="39"/>
        <v>1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8</v>
      </c>
      <c r="E311" s="7" t="str">
        <f t="shared" si="40"/>
        <v/>
      </c>
      <c r="F311" s="7">
        <f t="shared" si="41"/>
        <v>5.0409577819785761E-3</v>
      </c>
      <c r="G311" s="7">
        <f t="shared" si="43"/>
        <v>1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5</v>
      </c>
      <c r="D313" s="6">
        <v>19</v>
      </c>
      <c r="E313" s="7">
        <f t="shared" si="40"/>
        <v>5.0301810865191147E-3</v>
      </c>
      <c r="F313" s="7">
        <f t="shared" si="41"/>
        <v>1.1972274732199117E-2</v>
      </c>
      <c r="G313" s="7">
        <f t="shared" si="43"/>
        <v>2.8</v>
      </c>
      <c r="H313" s="27">
        <f t="shared" si="42"/>
        <v>1.408450704225352E-2</v>
      </c>
    </row>
    <row r="314" spans="1:8" ht="25.5" x14ac:dyDescent="0.2">
      <c r="A314" s="38"/>
      <c r="B314" s="35" t="s">
        <v>296</v>
      </c>
      <c r="C314" s="32">
        <v>53</v>
      </c>
      <c r="D314" s="6">
        <v>182</v>
      </c>
      <c r="E314" s="7">
        <f t="shared" si="40"/>
        <v>5.3319919517102618E-2</v>
      </c>
      <c r="F314" s="7">
        <f t="shared" si="41"/>
        <v>0.1146817895400126</v>
      </c>
      <c r="G314" s="7">
        <f t="shared" si="43"/>
        <v>2.4339622641509435</v>
      </c>
      <c r="H314" s="27">
        <f t="shared" si="42"/>
        <v>0.12977867203219318</v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1</v>
      </c>
      <c r="D316" s="6">
        <v>4</v>
      </c>
      <c r="E316" s="7">
        <f t="shared" si="40"/>
        <v>1.006036217303823E-3</v>
      </c>
      <c r="F316" s="7">
        <f t="shared" si="41"/>
        <v>2.520478890989288E-3</v>
      </c>
      <c r="G316" s="7">
        <f t="shared" si="43"/>
        <v>3</v>
      </c>
      <c r="H316" s="27">
        <f t="shared" si="42"/>
        <v>3.0181086519114691E-3</v>
      </c>
    </row>
    <row r="317" spans="1:8" x14ac:dyDescent="0.2">
      <c r="A317" s="38"/>
      <c r="B317" s="35" t="s">
        <v>299</v>
      </c>
      <c r="C317" s="32">
        <v>13</v>
      </c>
      <c r="D317" s="6">
        <v>1</v>
      </c>
      <c r="E317" s="7">
        <f t="shared" si="40"/>
        <v>1.3078470824949699E-2</v>
      </c>
      <c r="F317" s="7">
        <f t="shared" si="41"/>
        <v>6.3011972274732201E-4</v>
      </c>
      <c r="G317" s="7">
        <f t="shared" si="43"/>
        <v>-0.92307692307692313</v>
      </c>
      <c r="H317" s="27">
        <f t="shared" si="42"/>
        <v>-1.2072434607645876E-2</v>
      </c>
    </row>
    <row r="318" spans="1:8" x14ac:dyDescent="0.2">
      <c r="A318" s="38"/>
      <c r="B318" s="35" t="s">
        <v>300</v>
      </c>
      <c r="C318" s="32">
        <v>3</v>
      </c>
      <c r="D318" s="6">
        <v>0</v>
      </c>
      <c r="E318" s="7">
        <f t="shared" si="40"/>
        <v>3.0181086519114686E-3</v>
      </c>
      <c r="F318" s="7" t="str">
        <f t="shared" si="41"/>
        <v/>
      </c>
      <c r="G318" s="7">
        <f t="shared" si="43"/>
        <v>-1</v>
      </c>
      <c r="H318" s="27">
        <f t="shared" si="42"/>
        <v>-3.0181086519114686E-3</v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4</v>
      </c>
      <c r="D320" s="6">
        <v>11</v>
      </c>
      <c r="E320" s="7">
        <f t="shared" si="40"/>
        <v>4.0241448692152921E-3</v>
      </c>
      <c r="F320" s="7">
        <f t="shared" si="41"/>
        <v>6.9313169502205419E-3</v>
      </c>
      <c r="G320" s="7">
        <f t="shared" si="43"/>
        <v>1.75</v>
      </c>
      <c r="H320" s="27">
        <f t="shared" si="42"/>
        <v>7.0422535211267616E-3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2</v>
      </c>
      <c r="E324" s="7" t="str">
        <f t="shared" si="40"/>
        <v/>
      </c>
      <c r="F324" s="7">
        <f t="shared" si="41"/>
        <v>1.260239445494644E-3</v>
      </c>
      <c r="G324" s="7">
        <f t="shared" si="43"/>
        <v>1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10</v>
      </c>
      <c r="D325" s="6">
        <v>8</v>
      </c>
      <c r="E325" s="7">
        <f t="shared" si="40"/>
        <v>1.0060362173038229E-2</v>
      </c>
      <c r="F325" s="7">
        <f t="shared" si="41"/>
        <v>5.0409577819785761E-3</v>
      </c>
      <c r="G325" s="7">
        <f t="shared" si="43"/>
        <v>-0.2</v>
      </c>
      <c r="H325" s="27">
        <f t="shared" si="42"/>
        <v>-2.012072434607646E-3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22</v>
      </c>
      <c r="E327" s="7" t="str">
        <f t="shared" si="40"/>
        <v/>
      </c>
      <c r="F327" s="7">
        <f t="shared" si="41"/>
        <v>1.3862633900441084E-2</v>
      </c>
      <c r="G327" s="7">
        <f t="shared" si="43"/>
        <v>1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11</v>
      </c>
      <c r="D329" s="6">
        <v>22</v>
      </c>
      <c r="E329" s="7">
        <f t="shared" si="40"/>
        <v>1.1066398390342052E-2</v>
      </c>
      <c r="F329" s="7">
        <f t="shared" si="41"/>
        <v>1.3862633900441084E-2</v>
      </c>
      <c r="G329" s="7">
        <f t="shared" si="43"/>
        <v>1</v>
      </c>
      <c r="H329" s="27">
        <f t="shared" si="42"/>
        <v>1.1066398390342052E-2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28</v>
      </c>
      <c r="D331" s="6">
        <v>28</v>
      </c>
      <c r="E331" s="7">
        <f t="shared" si="40"/>
        <v>2.8169014084507043E-2</v>
      </c>
      <c r="F331" s="7">
        <f t="shared" si="41"/>
        <v>1.7643352236925015E-2</v>
      </c>
      <c r="G331" s="7">
        <f t="shared" si="43"/>
        <v>0</v>
      </c>
      <c r="H331" s="27">
        <f t="shared" si="42"/>
        <v>0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3</v>
      </c>
      <c r="D333" s="6">
        <v>5</v>
      </c>
      <c r="E333" s="7">
        <f t="shared" si="40"/>
        <v>3.0181086519114686E-3</v>
      </c>
      <c r="F333" s="7">
        <f t="shared" si="41"/>
        <v>3.1505986137366098E-3</v>
      </c>
      <c r="G333" s="7">
        <f t="shared" si="43"/>
        <v>0.66666666666666663</v>
      </c>
      <c r="H333" s="27">
        <f t="shared" si="42"/>
        <v>2.0120724346076456E-3</v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3</v>
      </c>
      <c r="D336" s="6">
        <v>1</v>
      </c>
      <c r="E336" s="7">
        <f t="shared" si="40"/>
        <v>3.0181086519114686E-3</v>
      </c>
      <c r="F336" s="7">
        <f t="shared" si="41"/>
        <v>6.3011972274732201E-4</v>
      </c>
      <c r="G336" s="7">
        <f t="shared" si="43"/>
        <v>-0.66666666666666663</v>
      </c>
      <c r="H336" s="27">
        <f t="shared" si="42"/>
        <v>-2.0120724346076456E-3</v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3</v>
      </c>
      <c r="D339" s="6">
        <v>1</v>
      </c>
      <c r="E339" s="7">
        <f t="shared" si="40"/>
        <v>3.0181086519114686E-3</v>
      </c>
      <c r="F339" s="7">
        <f t="shared" si="41"/>
        <v>6.3011972274732201E-4</v>
      </c>
      <c r="G339" s="7">
        <f t="shared" si="43"/>
        <v>-0.66666666666666663</v>
      </c>
      <c r="H339" s="27">
        <f t="shared" si="42"/>
        <v>-2.0120724346076456E-3</v>
      </c>
    </row>
    <row r="340" spans="1:8" ht="25.5" x14ac:dyDescent="0.2">
      <c r="A340" s="38"/>
      <c r="B340" s="35" t="s">
        <v>322</v>
      </c>
      <c r="C340" s="32">
        <v>10</v>
      </c>
      <c r="D340" s="6">
        <v>4</v>
      </c>
      <c r="E340" s="7">
        <f t="shared" si="40"/>
        <v>1.0060362173038229E-2</v>
      </c>
      <c r="F340" s="7">
        <f t="shared" si="41"/>
        <v>2.520478890989288E-3</v>
      </c>
      <c r="G340" s="7">
        <f t="shared" si="43"/>
        <v>-0.6</v>
      </c>
      <c r="H340" s="27">
        <f t="shared" si="42"/>
        <v>-6.0362173038229373E-3</v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3</v>
      </c>
      <c r="D345" s="6">
        <v>2</v>
      </c>
      <c r="E345" s="7">
        <f t="shared" si="44"/>
        <v>3.0181086519114686E-3</v>
      </c>
      <c r="F345" s="7">
        <f t="shared" si="45"/>
        <v>1.260239445494644E-3</v>
      </c>
      <c r="G345" s="7">
        <f t="shared" si="47"/>
        <v>-0.33333333333333331</v>
      </c>
      <c r="H345" s="27">
        <f t="shared" si="46"/>
        <v>-1.0060362173038228E-3</v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7</v>
      </c>
      <c r="E349" s="7" t="str">
        <f t="shared" si="44"/>
        <v/>
      </c>
      <c r="F349" s="7">
        <f t="shared" si="45"/>
        <v>4.4108380592312538E-3</v>
      </c>
      <c r="G349" s="7">
        <f t="shared" si="47"/>
        <v>1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2</v>
      </c>
      <c r="D353" s="6">
        <v>0</v>
      </c>
      <c r="E353" s="7">
        <f t="shared" si="44"/>
        <v>2.012072434607646E-3</v>
      </c>
      <c r="F353" s="7" t="str">
        <f t="shared" si="45"/>
        <v/>
      </c>
      <c r="G353" s="7">
        <f t="shared" si="47"/>
        <v>-1</v>
      </c>
      <c r="H353" s="27">
        <f t="shared" si="46"/>
        <v>-2.012072434607646E-3</v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6613</v>
      </c>
      <c r="D362" s="20">
        <f>SUM(D363:D595)</f>
        <v>7194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8.785725086949947E-2</v>
      </c>
      <c r="H362" s="21">
        <f t="shared" ref="H362:H425" si="50">+IF(OR(AND(E362=""),(G362="")),"",E362*G362)</f>
        <v>8.785725086949947E-2</v>
      </c>
    </row>
    <row r="363" spans="1:8" x14ac:dyDescent="0.2">
      <c r="A363" s="38"/>
      <c r="B363" s="34" t="s">
        <v>339</v>
      </c>
      <c r="C363" s="31">
        <v>32</v>
      </c>
      <c r="D363" s="24">
        <v>30</v>
      </c>
      <c r="E363" s="25">
        <f t="shared" si="48"/>
        <v>4.8389535762891275E-3</v>
      </c>
      <c r="F363" s="25">
        <f t="shared" si="49"/>
        <v>4.1701417848206837E-3</v>
      </c>
      <c r="G363" s="25">
        <f t="shared" ref="G363:G426" si="51">+IF(AND(C363=0,D363=0)," ",IF(C363=0,1,IF(D363=0,-1,(D363-C363)/C363)))</f>
        <v>-6.25E-2</v>
      </c>
      <c r="H363" s="26">
        <f t="shared" si="50"/>
        <v>-3.0243459851807047E-4</v>
      </c>
    </row>
    <row r="364" spans="1:8" x14ac:dyDescent="0.2">
      <c r="A364" s="38"/>
      <c r="B364" s="35" t="s">
        <v>340</v>
      </c>
      <c r="C364" s="32">
        <v>4</v>
      </c>
      <c r="D364" s="6">
        <v>4</v>
      </c>
      <c r="E364" s="7">
        <f t="shared" si="48"/>
        <v>6.0486919703614094E-4</v>
      </c>
      <c r="F364" s="7">
        <f t="shared" si="49"/>
        <v>5.5601890464275787E-4</v>
      </c>
      <c r="G364" s="7">
        <f t="shared" si="51"/>
        <v>0</v>
      </c>
      <c r="H364" s="27">
        <f t="shared" si="50"/>
        <v>0</v>
      </c>
    </row>
    <row r="365" spans="1:8" x14ac:dyDescent="0.2">
      <c r="A365" s="38"/>
      <c r="B365" s="35" t="s">
        <v>341</v>
      </c>
      <c r="C365" s="32">
        <v>10</v>
      </c>
      <c r="D365" s="6">
        <v>4</v>
      </c>
      <c r="E365" s="7">
        <f t="shared" si="48"/>
        <v>1.5121729925903524E-3</v>
      </c>
      <c r="F365" s="7">
        <f t="shared" si="49"/>
        <v>5.5601890464275787E-4</v>
      </c>
      <c r="G365" s="7">
        <f t="shared" si="51"/>
        <v>-0.6</v>
      </c>
      <c r="H365" s="27">
        <f t="shared" si="50"/>
        <v>-9.0730379555421141E-4</v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2</v>
      </c>
      <c r="D367" s="6">
        <v>0</v>
      </c>
      <c r="E367" s="7">
        <f t="shared" si="48"/>
        <v>3.0243459851807047E-4</v>
      </c>
      <c r="F367" s="7" t="str">
        <f t="shared" si="49"/>
        <v/>
      </c>
      <c r="G367" s="7">
        <f t="shared" si="51"/>
        <v>-1</v>
      </c>
      <c r="H367" s="27">
        <f t="shared" si="50"/>
        <v>-3.0243459851807047E-4</v>
      </c>
    </row>
    <row r="368" spans="1:8" x14ac:dyDescent="0.2">
      <c r="A368" s="38"/>
      <c r="B368" s="35" t="s">
        <v>344</v>
      </c>
      <c r="C368" s="32">
        <v>108</v>
      </c>
      <c r="D368" s="6">
        <v>321</v>
      </c>
      <c r="E368" s="7">
        <f t="shared" si="48"/>
        <v>1.6331468319975805E-2</v>
      </c>
      <c r="F368" s="7">
        <f t="shared" si="49"/>
        <v>4.4620517097581316E-2</v>
      </c>
      <c r="G368" s="7">
        <f t="shared" si="51"/>
        <v>1.9722222222222223</v>
      </c>
      <c r="H368" s="27">
        <f t="shared" si="50"/>
        <v>3.2209284742174507E-2</v>
      </c>
    </row>
    <row r="369" spans="1:8" x14ac:dyDescent="0.2">
      <c r="A369" s="38"/>
      <c r="B369" s="35" t="s">
        <v>345</v>
      </c>
      <c r="C369" s="32">
        <v>1</v>
      </c>
      <c r="D369" s="6">
        <v>10</v>
      </c>
      <c r="E369" s="7">
        <f t="shared" si="48"/>
        <v>1.5121729925903524E-4</v>
      </c>
      <c r="F369" s="7">
        <f t="shared" si="49"/>
        <v>1.3900472616068947E-3</v>
      </c>
      <c r="G369" s="7">
        <f t="shared" si="51"/>
        <v>9</v>
      </c>
      <c r="H369" s="27">
        <f t="shared" si="50"/>
        <v>1.3609556933313171E-3</v>
      </c>
    </row>
    <row r="370" spans="1:8" x14ac:dyDescent="0.2">
      <c r="A370" s="38"/>
      <c r="B370" s="35" t="s">
        <v>346</v>
      </c>
      <c r="C370" s="32">
        <v>0</v>
      </c>
      <c r="D370" s="6">
        <v>1</v>
      </c>
      <c r="E370" s="7" t="str">
        <f t="shared" si="48"/>
        <v/>
      </c>
      <c r="F370" s="7">
        <f t="shared" si="49"/>
        <v>1.3900472616068947E-4</v>
      </c>
      <c r="G370" s="7">
        <f t="shared" si="51"/>
        <v>1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38</v>
      </c>
      <c r="D371" s="6">
        <v>154</v>
      </c>
      <c r="E371" s="7">
        <f t="shared" si="48"/>
        <v>5.7462573718433385E-3</v>
      </c>
      <c r="F371" s="7">
        <f t="shared" si="49"/>
        <v>2.1406727828746176E-2</v>
      </c>
      <c r="G371" s="7">
        <f t="shared" si="51"/>
        <v>3.0526315789473686</v>
      </c>
      <c r="H371" s="27">
        <f t="shared" si="50"/>
        <v>1.7541206714048088E-2</v>
      </c>
    </row>
    <row r="372" spans="1:8" x14ac:dyDescent="0.2">
      <c r="A372" s="38"/>
      <c r="B372" s="35" t="s">
        <v>348</v>
      </c>
      <c r="C372" s="32">
        <v>4</v>
      </c>
      <c r="D372" s="6">
        <v>5</v>
      </c>
      <c r="E372" s="7">
        <f t="shared" si="48"/>
        <v>6.0486919703614094E-4</v>
      </c>
      <c r="F372" s="7">
        <f t="shared" si="49"/>
        <v>6.9502363080344736E-4</v>
      </c>
      <c r="G372" s="7">
        <f t="shared" si="51"/>
        <v>0.25</v>
      </c>
      <c r="H372" s="27">
        <f t="shared" si="50"/>
        <v>1.5121729925903524E-4</v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264</v>
      </c>
      <c r="D374" s="6">
        <v>189</v>
      </c>
      <c r="E374" s="7">
        <f t="shared" si="48"/>
        <v>3.9921367004385304E-2</v>
      </c>
      <c r="F374" s="7">
        <f t="shared" si="49"/>
        <v>2.627189324437031E-2</v>
      </c>
      <c r="G374" s="7">
        <f t="shared" si="51"/>
        <v>-0.28409090909090912</v>
      </c>
      <c r="H374" s="27">
        <f t="shared" si="50"/>
        <v>-1.1341297444427644E-2</v>
      </c>
    </row>
    <row r="375" spans="1:8" x14ac:dyDescent="0.2">
      <c r="A375" s="38"/>
      <c r="B375" s="35" t="s">
        <v>351</v>
      </c>
      <c r="C375" s="32">
        <v>25</v>
      </c>
      <c r="D375" s="6">
        <v>17</v>
      </c>
      <c r="E375" s="7">
        <f t="shared" si="48"/>
        <v>3.7804324814758807E-3</v>
      </c>
      <c r="F375" s="7">
        <f t="shared" si="49"/>
        <v>2.3630803447317211E-3</v>
      </c>
      <c r="G375" s="7">
        <f t="shared" si="51"/>
        <v>-0.32</v>
      </c>
      <c r="H375" s="27">
        <f t="shared" si="50"/>
        <v>-1.2097383940722819E-3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19</v>
      </c>
      <c r="D377" s="6">
        <v>12</v>
      </c>
      <c r="E377" s="7">
        <f t="shared" si="48"/>
        <v>2.8731286859216693E-3</v>
      </c>
      <c r="F377" s="7">
        <f t="shared" si="49"/>
        <v>1.6680567139282735E-3</v>
      </c>
      <c r="G377" s="7">
        <f t="shared" si="51"/>
        <v>-0.36842105263157893</v>
      </c>
      <c r="H377" s="27">
        <f t="shared" si="50"/>
        <v>-1.0585210948132464E-3</v>
      </c>
    </row>
    <row r="378" spans="1:8" x14ac:dyDescent="0.2">
      <c r="A378" s="38"/>
      <c r="B378" s="35" t="s">
        <v>354</v>
      </c>
      <c r="C378" s="32">
        <v>2</v>
      </c>
      <c r="D378" s="6">
        <v>12</v>
      </c>
      <c r="E378" s="7">
        <f t="shared" si="48"/>
        <v>3.0243459851807047E-4</v>
      </c>
      <c r="F378" s="7">
        <f t="shared" si="49"/>
        <v>1.6680567139282735E-3</v>
      </c>
      <c r="G378" s="7">
        <f t="shared" si="51"/>
        <v>5</v>
      </c>
      <c r="H378" s="27">
        <f t="shared" si="50"/>
        <v>1.5121729925903524E-3</v>
      </c>
    </row>
    <row r="379" spans="1:8" x14ac:dyDescent="0.2">
      <c r="A379" s="38"/>
      <c r="B379" s="35" t="s">
        <v>355</v>
      </c>
      <c r="C379" s="32">
        <v>1</v>
      </c>
      <c r="D379" s="6">
        <v>5</v>
      </c>
      <c r="E379" s="7">
        <f t="shared" si="48"/>
        <v>1.5121729925903524E-4</v>
      </c>
      <c r="F379" s="7">
        <f t="shared" si="49"/>
        <v>6.9502363080344736E-4</v>
      </c>
      <c r="G379" s="7">
        <f t="shared" si="51"/>
        <v>4</v>
      </c>
      <c r="H379" s="27">
        <f t="shared" si="50"/>
        <v>6.0486919703614094E-4</v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1451</v>
      </c>
      <c r="D382" s="6">
        <v>934</v>
      </c>
      <c r="E382" s="7">
        <f t="shared" si="48"/>
        <v>0.21941630122486011</v>
      </c>
      <c r="F382" s="7">
        <f t="shared" si="49"/>
        <v>0.12983041423408395</v>
      </c>
      <c r="G382" s="7">
        <f t="shared" si="51"/>
        <v>-0.35630599586492073</v>
      </c>
      <c r="H382" s="27">
        <f t="shared" si="50"/>
        <v>-7.8179343716921215E-2</v>
      </c>
    </row>
    <row r="383" spans="1:8" x14ac:dyDescent="0.2">
      <c r="A383" s="38"/>
      <c r="B383" s="35" t="s">
        <v>359</v>
      </c>
      <c r="C383" s="32">
        <v>4</v>
      </c>
      <c r="D383" s="6">
        <v>10</v>
      </c>
      <c r="E383" s="7">
        <f t="shared" si="48"/>
        <v>6.0486919703614094E-4</v>
      </c>
      <c r="F383" s="7">
        <f t="shared" si="49"/>
        <v>1.3900472616068947E-3</v>
      </c>
      <c r="G383" s="7">
        <f t="shared" si="51"/>
        <v>1.5</v>
      </c>
      <c r="H383" s="27">
        <f t="shared" si="50"/>
        <v>9.0730379555421141E-4</v>
      </c>
    </row>
    <row r="384" spans="1:8" x14ac:dyDescent="0.2">
      <c r="A384" s="38"/>
      <c r="B384" s="35" t="s">
        <v>360</v>
      </c>
      <c r="C384" s="32">
        <v>0</v>
      </c>
      <c r="D384" s="6">
        <v>1</v>
      </c>
      <c r="E384" s="7" t="str">
        <f t="shared" si="48"/>
        <v/>
      </c>
      <c r="F384" s="7">
        <f t="shared" si="49"/>
        <v>1.3900472616068947E-4</v>
      </c>
      <c r="G384" s="7">
        <f t="shared" si="51"/>
        <v>1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33</v>
      </c>
      <c r="D385" s="6">
        <v>30</v>
      </c>
      <c r="E385" s="7">
        <f t="shared" si="48"/>
        <v>4.990170875548163E-3</v>
      </c>
      <c r="F385" s="7">
        <f t="shared" si="49"/>
        <v>4.1701417848206837E-3</v>
      </c>
      <c r="G385" s="7">
        <f t="shared" si="51"/>
        <v>-9.0909090909090912E-2</v>
      </c>
      <c r="H385" s="27">
        <f t="shared" si="50"/>
        <v>-4.5365189777710576E-4</v>
      </c>
    </row>
    <row r="386" spans="1:8" x14ac:dyDescent="0.2">
      <c r="A386" s="38"/>
      <c r="B386" s="35" t="s">
        <v>362</v>
      </c>
      <c r="C386" s="32">
        <v>75</v>
      </c>
      <c r="D386" s="6">
        <v>227</v>
      </c>
      <c r="E386" s="7">
        <f t="shared" si="48"/>
        <v>1.1341297444427642E-2</v>
      </c>
      <c r="F386" s="7">
        <f t="shared" si="49"/>
        <v>3.1554072838476506E-2</v>
      </c>
      <c r="G386" s="7">
        <f t="shared" si="51"/>
        <v>2.0266666666666668</v>
      </c>
      <c r="H386" s="27">
        <f t="shared" si="50"/>
        <v>2.2985029487373358E-2</v>
      </c>
    </row>
    <row r="387" spans="1:8" x14ac:dyDescent="0.2">
      <c r="A387" s="38"/>
      <c r="B387" s="35" t="s">
        <v>363</v>
      </c>
      <c r="C387" s="32">
        <v>16</v>
      </c>
      <c r="D387" s="6">
        <v>55</v>
      </c>
      <c r="E387" s="7">
        <f t="shared" si="48"/>
        <v>2.4194767881445638E-3</v>
      </c>
      <c r="F387" s="7">
        <f t="shared" si="49"/>
        <v>7.6452599388379203E-3</v>
      </c>
      <c r="G387" s="7">
        <f t="shared" si="51"/>
        <v>2.4375</v>
      </c>
      <c r="H387" s="27">
        <f t="shared" si="50"/>
        <v>5.897474671102374E-3</v>
      </c>
    </row>
    <row r="388" spans="1:8" x14ac:dyDescent="0.2">
      <c r="A388" s="38"/>
      <c r="B388" s="35" t="s">
        <v>364</v>
      </c>
      <c r="C388" s="32">
        <v>0</v>
      </c>
      <c r="D388" s="6">
        <v>4</v>
      </c>
      <c r="E388" s="7" t="str">
        <f t="shared" si="48"/>
        <v/>
      </c>
      <c r="F388" s="7">
        <f t="shared" si="49"/>
        <v>5.5601890464275787E-4</v>
      </c>
      <c r="G388" s="7">
        <f t="shared" si="51"/>
        <v>1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10</v>
      </c>
      <c r="D389" s="6">
        <v>4</v>
      </c>
      <c r="E389" s="7">
        <f t="shared" si="48"/>
        <v>1.5121729925903524E-3</v>
      </c>
      <c r="F389" s="7">
        <f t="shared" si="49"/>
        <v>5.5601890464275787E-4</v>
      </c>
      <c r="G389" s="7">
        <f t="shared" si="51"/>
        <v>-0.6</v>
      </c>
      <c r="H389" s="27">
        <f t="shared" si="50"/>
        <v>-9.0730379555421141E-4</v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2</v>
      </c>
      <c r="D392" s="6">
        <v>2</v>
      </c>
      <c r="E392" s="7">
        <f t="shared" si="48"/>
        <v>3.0243459851807047E-4</v>
      </c>
      <c r="F392" s="7">
        <f t="shared" si="49"/>
        <v>2.7800945232137893E-4</v>
      </c>
      <c r="G392" s="7">
        <f t="shared" si="51"/>
        <v>0</v>
      </c>
      <c r="H392" s="27">
        <f t="shared" si="50"/>
        <v>0</v>
      </c>
    </row>
    <row r="393" spans="1:8" x14ac:dyDescent="0.2">
      <c r="A393" s="38"/>
      <c r="B393" s="35" t="s">
        <v>369</v>
      </c>
      <c r="C393" s="32">
        <v>5</v>
      </c>
      <c r="D393" s="6">
        <v>5</v>
      </c>
      <c r="E393" s="7">
        <f t="shared" si="48"/>
        <v>7.5608649629517618E-4</v>
      </c>
      <c r="F393" s="7">
        <f t="shared" si="49"/>
        <v>6.9502363080344736E-4</v>
      </c>
      <c r="G393" s="7">
        <f t="shared" si="51"/>
        <v>0</v>
      </c>
      <c r="H393" s="27">
        <f t="shared" si="50"/>
        <v>0</v>
      </c>
    </row>
    <row r="394" spans="1:8" x14ac:dyDescent="0.2">
      <c r="A394" s="38"/>
      <c r="B394" s="35" t="s">
        <v>370</v>
      </c>
      <c r="C394" s="32">
        <v>0</v>
      </c>
      <c r="D394" s="6">
        <v>40</v>
      </c>
      <c r="E394" s="7" t="str">
        <f t="shared" si="48"/>
        <v/>
      </c>
      <c r="F394" s="7">
        <f t="shared" si="49"/>
        <v>5.5601890464275789E-3</v>
      </c>
      <c r="G394" s="7">
        <f t="shared" si="51"/>
        <v>1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15</v>
      </c>
      <c r="D395" s="6">
        <v>76</v>
      </c>
      <c r="E395" s="7">
        <f t="shared" si="48"/>
        <v>2.2682594888855283E-3</v>
      </c>
      <c r="F395" s="7">
        <f t="shared" si="49"/>
        <v>1.0564359188212399E-2</v>
      </c>
      <c r="G395" s="7">
        <f t="shared" si="51"/>
        <v>4.0666666666666664</v>
      </c>
      <c r="H395" s="27">
        <f t="shared" si="50"/>
        <v>9.2242552548011478E-3</v>
      </c>
    </row>
    <row r="396" spans="1:8" ht="25.5" x14ac:dyDescent="0.2">
      <c r="A396" s="38"/>
      <c r="B396" s="35" t="s">
        <v>372</v>
      </c>
      <c r="C396" s="32">
        <v>119</v>
      </c>
      <c r="D396" s="6">
        <v>30</v>
      </c>
      <c r="E396" s="7">
        <f t="shared" si="48"/>
        <v>1.7994858611825194E-2</v>
      </c>
      <c r="F396" s="7">
        <f t="shared" si="49"/>
        <v>4.1701417848206837E-3</v>
      </c>
      <c r="G396" s="7">
        <f t="shared" si="51"/>
        <v>-0.74789915966386555</v>
      </c>
      <c r="H396" s="27">
        <f t="shared" si="50"/>
        <v>-1.3458339634054137E-2</v>
      </c>
    </row>
    <row r="397" spans="1:8" x14ac:dyDescent="0.2">
      <c r="A397" s="38"/>
      <c r="B397" s="35" t="s">
        <v>373</v>
      </c>
      <c r="C397" s="32">
        <v>195</v>
      </c>
      <c r="D397" s="6">
        <v>233</v>
      </c>
      <c r="E397" s="7">
        <f t="shared" si="48"/>
        <v>2.9487373355511871E-2</v>
      </c>
      <c r="F397" s="7">
        <f t="shared" si="49"/>
        <v>3.2388101195440645E-2</v>
      </c>
      <c r="G397" s="7">
        <f t="shared" si="51"/>
        <v>0.19487179487179487</v>
      </c>
      <c r="H397" s="27">
        <f t="shared" si="50"/>
        <v>5.7462573718433394E-3</v>
      </c>
    </row>
    <row r="398" spans="1:8" x14ac:dyDescent="0.2">
      <c r="A398" s="38"/>
      <c r="B398" s="35" t="s">
        <v>374</v>
      </c>
      <c r="C398" s="32">
        <v>5</v>
      </c>
      <c r="D398" s="6">
        <v>6</v>
      </c>
      <c r="E398" s="7">
        <f t="shared" si="48"/>
        <v>7.5608649629517618E-4</v>
      </c>
      <c r="F398" s="7">
        <f t="shared" si="49"/>
        <v>8.3402835696413675E-4</v>
      </c>
      <c r="G398" s="7">
        <f t="shared" si="51"/>
        <v>0.2</v>
      </c>
      <c r="H398" s="27">
        <f t="shared" si="50"/>
        <v>1.5121729925903524E-4</v>
      </c>
    </row>
    <row r="399" spans="1:8" x14ac:dyDescent="0.2">
      <c r="A399" s="38"/>
      <c r="B399" s="35" t="s">
        <v>375</v>
      </c>
      <c r="C399" s="32">
        <v>10</v>
      </c>
      <c r="D399" s="6">
        <v>0</v>
      </c>
      <c r="E399" s="7">
        <f t="shared" si="48"/>
        <v>1.5121729925903524E-3</v>
      </c>
      <c r="F399" s="7" t="str">
        <f t="shared" si="49"/>
        <v/>
      </c>
      <c r="G399" s="7">
        <f t="shared" si="51"/>
        <v>-1</v>
      </c>
      <c r="H399" s="27">
        <f t="shared" si="50"/>
        <v>-1.5121729925903524E-3</v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30</v>
      </c>
      <c r="D401" s="6">
        <v>20</v>
      </c>
      <c r="E401" s="7">
        <f t="shared" si="48"/>
        <v>4.5365189777710566E-3</v>
      </c>
      <c r="F401" s="7">
        <f t="shared" si="49"/>
        <v>2.7800945232137894E-3</v>
      </c>
      <c r="G401" s="7">
        <f t="shared" si="51"/>
        <v>-0.33333333333333331</v>
      </c>
      <c r="H401" s="27">
        <f t="shared" si="50"/>
        <v>-1.5121729925903521E-3</v>
      </c>
    </row>
    <row r="402" spans="1:8" x14ac:dyDescent="0.2">
      <c r="A402" s="38"/>
      <c r="B402" s="35" t="s">
        <v>378</v>
      </c>
      <c r="C402" s="32">
        <v>9</v>
      </c>
      <c r="D402" s="6">
        <v>6</v>
      </c>
      <c r="E402" s="7">
        <f t="shared" si="48"/>
        <v>1.3609556933313171E-3</v>
      </c>
      <c r="F402" s="7">
        <f t="shared" si="49"/>
        <v>8.3402835696413675E-4</v>
      </c>
      <c r="G402" s="7">
        <f t="shared" si="51"/>
        <v>-0.33333333333333331</v>
      </c>
      <c r="H402" s="27">
        <f t="shared" si="50"/>
        <v>-4.5365189777710571E-4</v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5</v>
      </c>
      <c r="D404" s="6">
        <v>1</v>
      </c>
      <c r="E404" s="7">
        <f t="shared" si="48"/>
        <v>7.5608649629517618E-4</v>
      </c>
      <c r="F404" s="7">
        <f t="shared" si="49"/>
        <v>1.3900472616068947E-4</v>
      </c>
      <c r="G404" s="7">
        <f t="shared" si="51"/>
        <v>-0.8</v>
      </c>
      <c r="H404" s="27">
        <f t="shared" si="50"/>
        <v>-6.0486919703614094E-4</v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737</v>
      </c>
      <c r="D410" s="6">
        <v>1091</v>
      </c>
      <c r="E410" s="7">
        <f t="shared" si="48"/>
        <v>0.11144714955390897</v>
      </c>
      <c r="F410" s="7">
        <f t="shared" si="49"/>
        <v>0.1516541562413122</v>
      </c>
      <c r="G410" s="7">
        <f t="shared" si="51"/>
        <v>0.48032564450474896</v>
      </c>
      <c r="H410" s="27">
        <f t="shared" si="50"/>
        <v>5.3530923937698469E-2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10</v>
      </c>
      <c r="E412" s="7" t="str">
        <f t="shared" si="48"/>
        <v/>
      </c>
      <c r="F412" s="7">
        <f t="shared" si="49"/>
        <v>1.3900472616068947E-3</v>
      </c>
      <c r="G412" s="7">
        <f t="shared" si="51"/>
        <v>1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181</v>
      </c>
      <c r="D413" s="6">
        <v>44</v>
      </c>
      <c r="E413" s="7">
        <f t="shared" si="48"/>
        <v>2.7370331165885376E-2</v>
      </c>
      <c r="F413" s="7">
        <f t="shared" si="49"/>
        <v>6.1162079510703364E-3</v>
      </c>
      <c r="G413" s="7">
        <f t="shared" si="51"/>
        <v>-0.75690607734806625</v>
      </c>
      <c r="H413" s="27">
        <f t="shared" si="50"/>
        <v>-2.0716769998487823E-2</v>
      </c>
    </row>
    <row r="414" spans="1:8" x14ac:dyDescent="0.2">
      <c r="A414" s="38"/>
      <c r="B414" s="35" t="s">
        <v>390</v>
      </c>
      <c r="C414" s="32">
        <v>714</v>
      </c>
      <c r="D414" s="6">
        <v>250</v>
      </c>
      <c r="E414" s="7">
        <f t="shared" si="48"/>
        <v>0.10796915167095116</v>
      </c>
      <c r="F414" s="7">
        <f t="shared" si="49"/>
        <v>3.4751181540172364E-2</v>
      </c>
      <c r="G414" s="7">
        <f t="shared" si="51"/>
        <v>-0.64985994397759106</v>
      </c>
      <c r="H414" s="27">
        <f t="shared" si="50"/>
        <v>-7.0164826856192353E-2</v>
      </c>
    </row>
    <row r="415" spans="1:8" x14ac:dyDescent="0.2">
      <c r="A415" s="38"/>
      <c r="B415" s="35" t="s">
        <v>391</v>
      </c>
      <c r="C415" s="32">
        <v>24</v>
      </c>
      <c r="D415" s="6">
        <v>101</v>
      </c>
      <c r="E415" s="7">
        <f t="shared" si="48"/>
        <v>3.6292151822168457E-3</v>
      </c>
      <c r="F415" s="7">
        <f t="shared" si="49"/>
        <v>1.4039477342229635E-2</v>
      </c>
      <c r="G415" s="7">
        <f t="shared" si="51"/>
        <v>3.2083333333333335</v>
      </c>
      <c r="H415" s="27">
        <f t="shared" si="50"/>
        <v>1.1643732042945713E-2</v>
      </c>
    </row>
    <row r="416" spans="1:8" x14ac:dyDescent="0.2">
      <c r="A416" s="38"/>
      <c r="B416" s="35" t="s">
        <v>392</v>
      </c>
      <c r="C416" s="32">
        <v>1</v>
      </c>
      <c r="D416" s="6">
        <v>0</v>
      </c>
      <c r="E416" s="7">
        <f t="shared" si="48"/>
        <v>1.5121729925903524E-4</v>
      </c>
      <c r="F416" s="7" t="str">
        <f t="shared" si="49"/>
        <v/>
      </c>
      <c r="G416" s="7">
        <f t="shared" si="51"/>
        <v>-1</v>
      </c>
      <c r="H416" s="27">
        <f t="shared" si="50"/>
        <v>-1.5121729925903524E-4</v>
      </c>
    </row>
    <row r="417" spans="1:8" x14ac:dyDescent="0.2">
      <c r="A417" s="38"/>
      <c r="B417" s="35" t="s">
        <v>393</v>
      </c>
      <c r="C417" s="32">
        <v>50</v>
      </c>
      <c r="D417" s="6">
        <v>19</v>
      </c>
      <c r="E417" s="7">
        <f t="shared" si="48"/>
        <v>7.5608649629517613E-3</v>
      </c>
      <c r="F417" s="7">
        <f t="shared" si="49"/>
        <v>2.6410897970530998E-3</v>
      </c>
      <c r="G417" s="7">
        <f t="shared" si="51"/>
        <v>-0.62</v>
      </c>
      <c r="H417" s="27">
        <f t="shared" si="50"/>
        <v>-4.6877362770300921E-3</v>
      </c>
    </row>
    <row r="418" spans="1:8" ht="25.5" x14ac:dyDescent="0.2">
      <c r="A418" s="38"/>
      <c r="B418" s="35" t="s">
        <v>394</v>
      </c>
      <c r="C418" s="32">
        <v>2</v>
      </c>
      <c r="D418" s="6">
        <v>0</v>
      </c>
      <c r="E418" s="7">
        <f t="shared" si="48"/>
        <v>3.0243459851807047E-4</v>
      </c>
      <c r="F418" s="7" t="str">
        <f t="shared" si="49"/>
        <v/>
      </c>
      <c r="G418" s="7">
        <f t="shared" si="51"/>
        <v>-1</v>
      </c>
      <c r="H418" s="27">
        <f t="shared" si="50"/>
        <v>-3.0243459851807047E-4</v>
      </c>
    </row>
    <row r="419" spans="1:8" x14ac:dyDescent="0.2">
      <c r="A419" s="38"/>
      <c r="B419" s="35" t="s">
        <v>395</v>
      </c>
      <c r="C419" s="32">
        <v>5</v>
      </c>
      <c r="D419" s="6">
        <v>3</v>
      </c>
      <c r="E419" s="7">
        <f t="shared" si="48"/>
        <v>7.5608649629517618E-4</v>
      </c>
      <c r="F419" s="7">
        <f t="shared" si="49"/>
        <v>4.1701417848206837E-4</v>
      </c>
      <c r="G419" s="7">
        <f t="shared" si="51"/>
        <v>-0.4</v>
      </c>
      <c r="H419" s="27">
        <f t="shared" si="50"/>
        <v>-3.0243459851807047E-4</v>
      </c>
    </row>
    <row r="420" spans="1:8" x14ac:dyDescent="0.2">
      <c r="A420" s="38"/>
      <c r="B420" s="35" t="s">
        <v>396</v>
      </c>
      <c r="C420" s="32">
        <v>1</v>
      </c>
      <c r="D420" s="6">
        <v>2</v>
      </c>
      <c r="E420" s="7">
        <f t="shared" si="48"/>
        <v>1.5121729925903524E-4</v>
      </c>
      <c r="F420" s="7">
        <f t="shared" si="49"/>
        <v>2.7800945232137893E-4</v>
      </c>
      <c r="G420" s="7">
        <f t="shared" si="51"/>
        <v>1</v>
      </c>
      <c r="H420" s="27">
        <f t="shared" si="50"/>
        <v>1.5121729925903524E-4</v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2</v>
      </c>
      <c r="D424" s="6">
        <v>4</v>
      </c>
      <c r="E424" s="7">
        <f t="shared" si="48"/>
        <v>3.0243459851807047E-4</v>
      </c>
      <c r="F424" s="7">
        <f t="shared" si="49"/>
        <v>5.5601890464275787E-4</v>
      </c>
      <c r="G424" s="7">
        <f t="shared" si="51"/>
        <v>1</v>
      </c>
      <c r="H424" s="27">
        <f t="shared" si="50"/>
        <v>3.0243459851807047E-4</v>
      </c>
    </row>
    <row r="425" spans="1:8" x14ac:dyDescent="0.2">
      <c r="A425" s="38"/>
      <c r="B425" s="35" t="s">
        <v>401</v>
      </c>
      <c r="C425" s="32">
        <v>7</v>
      </c>
      <c r="D425" s="6">
        <v>16</v>
      </c>
      <c r="E425" s="7">
        <f t="shared" si="48"/>
        <v>1.0585210948132466E-3</v>
      </c>
      <c r="F425" s="7">
        <f t="shared" si="49"/>
        <v>2.2240756185710315E-3</v>
      </c>
      <c r="G425" s="7">
        <f t="shared" si="51"/>
        <v>1.2857142857142858</v>
      </c>
      <c r="H425" s="27">
        <f t="shared" si="50"/>
        <v>1.3609556933313171E-3</v>
      </c>
    </row>
    <row r="426" spans="1:8" x14ac:dyDescent="0.2">
      <c r="A426" s="38"/>
      <c r="B426" s="35" t="s">
        <v>402</v>
      </c>
      <c r="C426" s="32">
        <v>101</v>
      </c>
      <c r="D426" s="6">
        <v>32</v>
      </c>
      <c r="E426" s="7">
        <f t="shared" ref="E426:E489" si="52">+IF(C426=0,"",C426/C$362)</f>
        <v>1.5272947225162559E-2</v>
      </c>
      <c r="F426" s="7">
        <f t="shared" ref="F426:F489" si="53">+IF(D426=0,"",D426/D$362)</f>
        <v>4.4481512371420629E-3</v>
      </c>
      <c r="G426" s="7">
        <f t="shared" si="51"/>
        <v>-0.68316831683168322</v>
      </c>
      <c r="H426" s="27">
        <f t="shared" ref="H426:H489" si="54">+IF(OR(AND(E426=""),(G426="")),"",E426*G426)</f>
        <v>-1.0433993648873431E-2</v>
      </c>
    </row>
    <row r="427" spans="1:8" x14ac:dyDescent="0.2">
      <c r="A427" s="38"/>
      <c r="B427" s="35" t="s">
        <v>403</v>
      </c>
      <c r="C427" s="32">
        <v>1</v>
      </c>
      <c r="D427" s="6">
        <v>9</v>
      </c>
      <c r="E427" s="7">
        <f t="shared" si="52"/>
        <v>1.5121729925903524E-4</v>
      </c>
      <c r="F427" s="7">
        <f t="shared" si="53"/>
        <v>1.2510425354462051E-3</v>
      </c>
      <c r="G427" s="7">
        <f t="shared" ref="G427:G490" si="55">+IF(AND(C427=0,D427=0)," ",IF(C427=0,1,IF(D427=0,-1,(D427-C427)/C427)))</f>
        <v>8</v>
      </c>
      <c r="H427" s="27">
        <f t="shared" si="54"/>
        <v>1.2097383940722819E-3</v>
      </c>
    </row>
    <row r="428" spans="1:8" x14ac:dyDescent="0.2">
      <c r="A428" s="38"/>
      <c r="B428" s="35" t="s">
        <v>404</v>
      </c>
      <c r="C428" s="32">
        <v>10</v>
      </c>
      <c r="D428" s="6">
        <v>15</v>
      </c>
      <c r="E428" s="7">
        <f t="shared" si="52"/>
        <v>1.5121729925903524E-3</v>
      </c>
      <c r="F428" s="7">
        <f t="shared" si="53"/>
        <v>2.0850708924103419E-3</v>
      </c>
      <c r="G428" s="7">
        <f t="shared" si="55"/>
        <v>0.5</v>
      </c>
      <c r="H428" s="27">
        <f t="shared" si="54"/>
        <v>7.5608649629517618E-4</v>
      </c>
    </row>
    <row r="429" spans="1:8" x14ac:dyDescent="0.2">
      <c r="A429" s="38"/>
      <c r="B429" s="35" t="s">
        <v>405</v>
      </c>
      <c r="C429" s="32">
        <v>10</v>
      </c>
      <c r="D429" s="6">
        <v>2</v>
      </c>
      <c r="E429" s="7">
        <f t="shared" si="52"/>
        <v>1.5121729925903524E-3</v>
      </c>
      <c r="F429" s="7">
        <f t="shared" si="53"/>
        <v>2.7800945232137893E-4</v>
      </c>
      <c r="G429" s="7">
        <f t="shared" si="55"/>
        <v>-0.8</v>
      </c>
      <c r="H429" s="27">
        <f t="shared" si="54"/>
        <v>-1.2097383940722819E-3</v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3</v>
      </c>
      <c r="D433" s="6">
        <v>1</v>
      </c>
      <c r="E433" s="7">
        <f t="shared" si="52"/>
        <v>4.5365189777710571E-4</v>
      </c>
      <c r="F433" s="7">
        <f t="shared" si="53"/>
        <v>1.3900472616068947E-4</v>
      </c>
      <c r="G433" s="7">
        <f t="shared" si="55"/>
        <v>-0.66666666666666663</v>
      </c>
      <c r="H433" s="27">
        <f t="shared" si="54"/>
        <v>-3.0243459851807047E-4</v>
      </c>
    </row>
    <row r="434" spans="1:8" x14ac:dyDescent="0.2">
      <c r="A434" s="38"/>
      <c r="B434" s="35" t="s">
        <v>410</v>
      </c>
      <c r="C434" s="32">
        <v>7</v>
      </c>
      <c r="D434" s="6">
        <v>1</v>
      </c>
      <c r="E434" s="7">
        <f t="shared" si="52"/>
        <v>1.0585210948132466E-3</v>
      </c>
      <c r="F434" s="7">
        <f t="shared" si="53"/>
        <v>1.3900472616068947E-4</v>
      </c>
      <c r="G434" s="7">
        <f t="shared" si="55"/>
        <v>-0.8571428571428571</v>
      </c>
      <c r="H434" s="27">
        <f t="shared" si="54"/>
        <v>-9.0730379555421141E-4</v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145</v>
      </c>
      <c r="D437" s="6">
        <v>224</v>
      </c>
      <c r="E437" s="7">
        <f t="shared" si="52"/>
        <v>2.192650839256011E-2</v>
      </c>
      <c r="F437" s="7">
        <f t="shared" si="53"/>
        <v>3.113705865999444E-2</v>
      </c>
      <c r="G437" s="7">
        <f t="shared" si="55"/>
        <v>0.54482758620689653</v>
      </c>
      <c r="H437" s="27">
        <f t="shared" si="54"/>
        <v>1.1946166641463784E-2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94</v>
      </c>
      <c r="E439" s="7" t="str">
        <f t="shared" si="52"/>
        <v/>
      </c>
      <c r="F439" s="7">
        <f t="shared" si="53"/>
        <v>1.3066444259104809E-2</v>
      </c>
      <c r="G439" s="7">
        <f t="shared" si="55"/>
        <v>1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3</v>
      </c>
      <c r="D440" s="6">
        <v>0</v>
      </c>
      <c r="E440" s="7">
        <f t="shared" si="52"/>
        <v>4.5365189777710571E-4</v>
      </c>
      <c r="F440" s="7" t="str">
        <f t="shared" si="53"/>
        <v/>
      </c>
      <c r="G440" s="7">
        <f t="shared" si="55"/>
        <v>-1</v>
      </c>
      <c r="H440" s="27">
        <f t="shared" si="54"/>
        <v>-4.5365189777710571E-4</v>
      </c>
    </row>
    <row r="441" spans="1:8" x14ac:dyDescent="0.2">
      <c r="A441" s="38"/>
      <c r="B441" s="35" t="s">
        <v>417</v>
      </c>
      <c r="C441" s="32">
        <v>0</v>
      </c>
      <c r="D441" s="6">
        <v>1</v>
      </c>
      <c r="E441" s="7" t="str">
        <f t="shared" si="52"/>
        <v/>
      </c>
      <c r="F441" s="7">
        <f t="shared" si="53"/>
        <v>1.3900472616068947E-4</v>
      </c>
      <c r="G441" s="7">
        <f t="shared" si="55"/>
        <v>1</v>
      </c>
      <c r="H441" s="27" t="str">
        <f t="shared" si="54"/>
        <v/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3</v>
      </c>
      <c r="D445" s="6">
        <v>13</v>
      </c>
      <c r="E445" s="7">
        <f t="shared" si="52"/>
        <v>4.5365189777710571E-4</v>
      </c>
      <c r="F445" s="7">
        <f t="shared" si="53"/>
        <v>1.8070614400889631E-3</v>
      </c>
      <c r="G445" s="7">
        <f t="shared" si="55"/>
        <v>3.3333333333333335</v>
      </c>
      <c r="H445" s="27">
        <f t="shared" si="54"/>
        <v>1.5121729925903524E-3</v>
      </c>
    </row>
    <row r="446" spans="1:8" x14ac:dyDescent="0.2">
      <c r="A446" s="38"/>
      <c r="B446" s="35" t="s">
        <v>422</v>
      </c>
      <c r="C446" s="32">
        <v>5</v>
      </c>
      <c r="D446" s="6">
        <v>21</v>
      </c>
      <c r="E446" s="7">
        <f t="shared" si="52"/>
        <v>7.5608649629517618E-4</v>
      </c>
      <c r="F446" s="7">
        <f t="shared" si="53"/>
        <v>2.9190992493744786E-3</v>
      </c>
      <c r="G446" s="7">
        <f t="shared" si="55"/>
        <v>3.2</v>
      </c>
      <c r="H446" s="27">
        <f t="shared" si="54"/>
        <v>2.4194767881445638E-3</v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209</v>
      </c>
      <c r="D451" s="6">
        <v>57</v>
      </c>
      <c r="E451" s="7">
        <f t="shared" si="52"/>
        <v>3.1604415545138362E-2</v>
      </c>
      <c r="F451" s="7">
        <f t="shared" si="53"/>
        <v>7.9232693911592995E-3</v>
      </c>
      <c r="G451" s="7">
        <f t="shared" si="55"/>
        <v>-0.72727272727272729</v>
      </c>
      <c r="H451" s="27">
        <f t="shared" si="54"/>
        <v>-2.2985029487373354E-2</v>
      </c>
    </row>
    <row r="452" spans="1:8" x14ac:dyDescent="0.2">
      <c r="A452" s="38"/>
      <c r="B452" s="35" t="s">
        <v>428</v>
      </c>
      <c r="C452" s="32">
        <v>25</v>
      </c>
      <c r="D452" s="6">
        <v>0</v>
      </c>
      <c r="E452" s="7">
        <f t="shared" si="52"/>
        <v>3.7804324814758807E-3</v>
      </c>
      <c r="F452" s="7" t="str">
        <f t="shared" si="53"/>
        <v/>
      </c>
      <c r="G452" s="7">
        <f t="shared" si="55"/>
        <v>-1</v>
      </c>
      <c r="H452" s="27">
        <f t="shared" si="54"/>
        <v>-3.7804324814758807E-3</v>
      </c>
    </row>
    <row r="453" spans="1:8" ht="25.5" x14ac:dyDescent="0.2">
      <c r="A453" s="38"/>
      <c r="B453" s="35" t="s">
        <v>429</v>
      </c>
      <c r="C453" s="32">
        <v>12</v>
      </c>
      <c r="D453" s="6">
        <v>1</v>
      </c>
      <c r="E453" s="7">
        <f t="shared" si="52"/>
        <v>1.8146075911084228E-3</v>
      </c>
      <c r="F453" s="7">
        <f t="shared" si="53"/>
        <v>1.3900472616068947E-4</v>
      </c>
      <c r="G453" s="7">
        <f t="shared" si="55"/>
        <v>-0.91666666666666663</v>
      </c>
      <c r="H453" s="27">
        <f t="shared" si="54"/>
        <v>-1.6633902918493876E-3</v>
      </c>
    </row>
    <row r="454" spans="1:8" ht="25.5" x14ac:dyDescent="0.2">
      <c r="A454" s="38"/>
      <c r="B454" s="35" t="s">
        <v>430</v>
      </c>
      <c r="C454" s="32">
        <v>2</v>
      </c>
      <c r="D454" s="6">
        <v>0</v>
      </c>
      <c r="E454" s="7">
        <f t="shared" si="52"/>
        <v>3.0243459851807047E-4</v>
      </c>
      <c r="F454" s="7" t="str">
        <f t="shared" si="53"/>
        <v/>
      </c>
      <c r="G454" s="7">
        <f t="shared" si="55"/>
        <v>-1</v>
      </c>
      <c r="H454" s="27">
        <f t="shared" si="54"/>
        <v>-3.0243459851807047E-4</v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2</v>
      </c>
      <c r="D456" s="6">
        <v>7</v>
      </c>
      <c r="E456" s="7">
        <f t="shared" si="52"/>
        <v>3.0243459851807047E-4</v>
      </c>
      <c r="F456" s="7">
        <f t="shared" si="53"/>
        <v>9.7303308312482624E-4</v>
      </c>
      <c r="G456" s="7">
        <f t="shared" si="55"/>
        <v>2.5</v>
      </c>
      <c r="H456" s="27">
        <f t="shared" si="54"/>
        <v>7.5608649629517618E-4</v>
      </c>
    </row>
    <row r="457" spans="1:8" x14ac:dyDescent="0.2">
      <c r="A457" s="38"/>
      <c r="B457" s="35" t="s">
        <v>433</v>
      </c>
      <c r="C457" s="32">
        <v>10</v>
      </c>
      <c r="D457" s="6">
        <v>12</v>
      </c>
      <c r="E457" s="7">
        <f t="shared" si="52"/>
        <v>1.5121729925903524E-3</v>
      </c>
      <c r="F457" s="7">
        <f t="shared" si="53"/>
        <v>1.6680567139282735E-3</v>
      </c>
      <c r="G457" s="7">
        <f t="shared" si="55"/>
        <v>0.2</v>
      </c>
      <c r="H457" s="27">
        <f t="shared" si="54"/>
        <v>3.0243459851807047E-4</v>
      </c>
    </row>
    <row r="458" spans="1:8" x14ac:dyDescent="0.2">
      <c r="A458" s="38"/>
      <c r="B458" s="35" t="s">
        <v>434</v>
      </c>
      <c r="C458" s="32">
        <v>98</v>
      </c>
      <c r="D458" s="6">
        <v>9</v>
      </c>
      <c r="E458" s="7">
        <f t="shared" si="52"/>
        <v>1.4819295327385454E-2</v>
      </c>
      <c r="F458" s="7">
        <f t="shared" si="53"/>
        <v>1.2510425354462051E-3</v>
      </c>
      <c r="G458" s="7">
        <f t="shared" si="55"/>
        <v>-0.90816326530612246</v>
      </c>
      <c r="H458" s="27">
        <f t="shared" si="54"/>
        <v>-1.3458339634054137E-2</v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16</v>
      </c>
      <c r="D460" s="6">
        <v>4</v>
      </c>
      <c r="E460" s="7">
        <f t="shared" si="52"/>
        <v>2.4194767881445638E-3</v>
      </c>
      <c r="F460" s="7">
        <f t="shared" si="53"/>
        <v>5.5601890464275787E-4</v>
      </c>
      <c r="G460" s="7">
        <f t="shared" si="55"/>
        <v>-0.75</v>
      </c>
      <c r="H460" s="27">
        <f t="shared" si="54"/>
        <v>-1.8146075911084228E-3</v>
      </c>
    </row>
    <row r="461" spans="1:8" x14ac:dyDescent="0.2">
      <c r="A461" s="38"/>
      <c r="B461" s="35" t="s">
        <v>437</v>
      </c>
      <c r="C461" s="32">
        <v>84</v>
      </c>
      <c r="D461" s="6">
        <v>11</v>
      </c>
      <c r="E461" s="7">
        <f t="shared" si="52"/>
        <v>1.2702253137758959E-2</v>
      </c>
      <c r="F461" s="7">
        <f t="shared" si="53"/>
        <v>1.5290519877675841E-3</v>
      </c>
      <c r="G461" s="7">
        <f t="shared" si="55"/>
        <v>-0.86904761904761907</v>
      </c>
      <c r="H461" s="27">
        <f t="shared" si="54"/>
        <v>-1.1038862845909572E-2</v>
      </c>
    </row>
    <row r="462" spans="1:8" x14ac:dyDescent="0.2">
      <c r="A462" s="38"/>
      <c r="B462" s="35" t="s">
        <v>438</v>
      </c>
      <c r="C462" s="32">
        <v>105</v>
      </c>
      <c r="D462" s="6">
        <v>93</v>
      </c>
      <c r="E462" s="7">
        <f t="shared" si="52"/>
        <v>1.5877816422198699E-2</v>
      </c>
      <c r="F462" s="7">
        <f t="shared" si="53"/>
        <v>1.292743953294412E-2</v>
      </c>
      <c r="G462" s="7">
        <f t="shared" si="55"/>
        <v>-0.11428571428571428</v>
      </c>
      <c r="H462" s="27">
        <f t="shared" si="54"/>
        <v>-1.8146075911084226E-3</v>
      </c>
    </row>
    <row r="463" spans="1:8" x14ac:dyDescent="0.2">
      <c r="A463" s="38"/>
      <c r="B463" s="35" t="s">
        <v>439</v>
      </c>
      <c r="C463" s="32">
        <v>2</v>
      </c>
      <c r="D463" s="6">
        <v>0</v>
      </c>
      <c r="E463" s="7">
        <f t="shared" si="52"/>
        <v>3.0243459851807047E-4</v>
      </c>
      <c r="F463" s="7" t="str">
        <f t="shared" si="53"/>
        <v/>
      </c>
      <c r="G463" s="7">
        <f t="shared" si="55"/>
        <v>-1</v>
      </c>
      <c r="H463" s="27">
        <f t="shared" si="54"/>
        <v>-3.0243459851807047E-4</v>
      </c>
    </row>
    <row r="464" spans="1:8" x14ac:dyDescent="0.2">
      <c r="A464" s="38"/>
      <c r="B464" s="35" t="s">
        <v>440</v>
      </c>
      <c r="C464" s="32">
        <v>78</v>
      </c>
      <c r="D464" s="6">
        <v>22</v>
      </c>
      <c r="E464" s="7">
        <f t="shared" si="52"/>
        <v>1.1794949342204748E-2</v>
      </c>
      <c r="F464" s="7">
        <f t="shared" si="53"/>
        <v>3.0581039755351682E-3</v>
      </c>
      <c r="G464" s="7">
        <f t="shared" si="55"/>
        <v>-0.71794871794871795</v>
      </c>
      <c r="H464" s="27">
        <f t="shared" si="54"/>
        <v>-8.4681687585059732E-3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2</v>
      </c>
      <c r="D467" s="6">
        <v>15</v>
      </c>
      <c r="E467" s="7">
        <f t="shared" si="52"/>
        <v>3.0243459851807047E-4</v>
      </c>
      <c r="F467" s="7">
        <f t="shared" si="53"/>
        <v>2.0850708924103419E-3</v>
      </c>
      <c r="G467" s="7">
        <f t="shared" si="55"/>
        <v>6.5</v>
      </c>
      <c r="H467" s="27">
        <f t="shared" si="54"/>
        <v>1.9658248903674583E-3</v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2</v>
      </c>
      <c r="D469" s="6">
        <v>0</v>
      </c>
      <c r="E469" s="7">
        <f t="shared" si="52"/>
        <v>3.0243459851807047E-4</v>
      </c>
      <c r="F469" s="7" t="str">
        <f t="shared" si="53"/>
        <v/>
      </c>
      <c r="G469" s="7">
        <f t="shared" si="55"/>
        <v>-1</v>
      </c>
      <c r="H469" s="27">
        <f t="shared" si="54"/>
        <v>-3.0243459851807047E-4</v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13</v>
      </c>
      <c r="D472" s="6">
        <v>25</v>
      </c>
      <c r="E472" s="7">
        <f t="shared" si="52"/>
        <v>1.9658248903674578E-3</v>
      </c>
      <c r="F472" s="7">
        <f t="shared" si="53"/>
        <v>3.4751181540172366E-3</v>
      </c>
      <c r="G472" s="7">
        <f t="shared" si="55"/>
        <v>0.92307692307692313</v>
      </c>
      <c r="H472" s="27">
        <f t="shared" si="54"/>
        <v>1.8146075911084228E-3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19</v>
      </c>
      <c r="D474" s="6">
        <v>11</v>
      </c>
      <c r="E474" s="7">
        <f t="shared" si="52"/>
        <v>2.8731286859216693E-3</v>
      </c>
      <c r="F474" s="7">
        <f t="shared" si="53"/>
        <v>1.5290519877675841E-3</v>
      </c>
      <c r="G474" s="7">
        <f t="shared" si="55"/>
        <v>-0.42105263157894735</v>
      </c>
      <c r="H474" s="27">
        <f t="shared" si="54"/>
        <v>-1.2097383940722817E-3</v>
      </c>
    </row>
    <row r="475" spans="1:8" x14ac:dyDescent="0.2">
      <c r="A475" s="38"/>
      <c r="B475" s="35" t="s">
        <v>451</v>
      </c>
      <c r="C475" s="32">
        <v>17</v>
      </c>
      <c r="D475" s="6">
        <v>75</v>
      </c>
      <c r="E475" s="7">
        <f t="shared" si="52"/>
        <v>2.5706940874035988E-3</v>
      </c>
      <c r="F475" s="7">
        <f t="shared" si="53"/>
        <v>1.0425354462051709E-2</v>
      </c>
      <c r="G475" s="7">
        <f t="shared" si="55"/>
        <v>3.4117647058823528</v>
      </c>
      <c r="H475" s="27">
        <f t="shared" si="54"/>
        <v>8.7706033570240424E-3</v>
      </c>
    </row>
    <row r="476" spans="1:8" x14ac:dyDescent="0.2">
      <c r="A476" s="38"/>
      <c r="B476" s="35" t="s">
        <v>452</v>
      </c>
      <c r="C476" s="32">
        <v>100</v>
      </c>
      <c r="D476" s="6">
        <v>1</v>
      </c>
      <c r="E476" s="7">
        <f t="shared" si="52"/>
        <v>1.5121729925903523E-2</v>
      </c>
      <c r="F476" s="7">
        <f t="shared" si="53"/>
        <v>1.3900472616068947E-4</v>
      </c>
      <c r="G476" s="7">
        <f t="shared" si="55"/>
        <v>-0.99</v>
      </c>
      <c r="H476" s="27">
        <f t="shared" si="54"/>
        <v>-1.4970512626644488E-2</v>
      </c>
    </row>
    <row r="477" spans="1:8" ht="25.5" x14ac:dyDescent="0.2">
      <c r="A477" s="38"/>
      <c r="B477" s="35" t="s">
        <v>453</v>
      </c>
      <c r="C477" s="32">
        <v>4</v>
      </c>
      <c r="D477" s="6">
        <v>2</v>
      </c>
      <c r="E477" s="7">
        <f t="shared" si="52"/>
        <v>6.0486919703614094E-4</v>
      </c>
      <c r="F477" s="7">
        <f t="shared" si="53"/>
        <v>2.7800945232137893E-4</v>
      </c>
      <c r="G477" s="7">
        <f t="shared" si="55"/>
        <v>-0.5</v>
      </c>
      <c r="H477" s="27">
        <f t="shared" si="54"/>
        <v>-3.0243459851807047E-4</v>
      </c>
    </row>
    <row r="478" spans="1:8" ht="25.5" x14ac:dyDescent="0.2">
      <c r="A478" s="38"/>
      <c r="B478" s="35" t="s">
        <v>454</v>
      </c>
      <c r="C478" s="32">
        <v>28</v>
      </c>
      <c r="D478" s="6">
        <v>1</v>
      </c>
      <c r="E478" s="7">
        <f t="shared" si="52"/>
        <v>4.2340843792529866E-3</v>
      </c>
      <c r="F478" s="7">
        <f t="shared" si="53"/>
        <v>1.3900472616068947E-4</v>
      </c>
      <c r="G478" s="7">
        <f t="shared" si="55"/>
        <v>-0.9642857142857143</v>
      </c>
      <c r="H478" s="27">
        <f t="shared" si="54"/>
        <v>-4.0828670799939511E-3</v>
      </c>
    </row>
    <row r="479" spans="1:8" ht="25.5" x14ac:dyDescent="0.2">
      <c r="A479" s="38"/>
      <c r="B479" s="35" t="s">
        <v>455</v>
      </c>
      <c r="C479" s="32">
        <v>4</v>
      </c>
      <c r="D479" s="6">
        <v>0</v>
      </c>
      <c r="E479" s="7">
        <f t="shared" si="52"/>
        <v>6.0486919703614094E-4</v>
      </c>
      <c r="F479" s="7" t="str">
        <f t="shared" si="53"/>
        <v/>
      </c>
      <c r="G479" s="7">
        <f t="shared" si="55"/>
        <v>-1</v>
      </c>
      <c r="H479" s="27">
        <f t="shared" si="54"/>
        <v>-6.0486919703614094E-4</v>
      </c>
    </row>
    <row r="480" spans="1:8" x14ac:dyDescent="0.2">
      <c r="A480" s="38"/>
      <c r="B480" s="35" t="s">
        <v>456</v>
      </c>
      <c r="C480" s="32">
        <v>5</v>
      </c>
      <c r="D480" s="6">
        <v>5</v>
      </c>
      <c r="E480" s="7">
        <f t="shared" si="52"/>
        <v>7.5608649629517618E-4</v>
      </c>
      <c r="F480" s="7">
        <f t="shared" si="53"/>
        <v>6.9502363080344736E-4</v>
      </c>
      <c r="G480" s="7">
        <f t="shared" si="55"/>
        <v>0</v>
      </c>
      <c r="H480" s="27">
        <f t="shared" si="54"/>
        <v>0</v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3</v>
      </c>
      <c r="D482" s="6">
        <v>19</v>
      </c>
      <c r="E482" s="7">
        <f t="shared" si="52"/>
        <v>4.5365189777710571E-4</v>
      </c>
      <c r="F482" s="7">
        <f t="shared" si="53"/>
        <v>2.6410897970530998E-3</v>
      </c>
      <c r="G482" s="7">
        <f t="shared" si="55"/>
        <v>5.333333333333333</v>
      </c>
      <c r="H482" s="27">
        <f t="shared" si="54"/>
        <v>2.4194767881445638E-3</v>
      </c>
    </row>
    <row r="483" spans="1:8" x14ac:dyDescent="0.2">
      <c r="A483" s="38"/>
      <c r="B483" s="35" t="s">
        <v>459</v>
      </c>
      <c r="C483" s="32">
        <v>6</v>
      </c>
      <c r="D483" s="6">
        <v>153</v>
      </c>
      <c r="E483" s="7">
        <f t="shared" si="52"/>
        <v>9.0730379555421141E-4</v>
      </c>
      <c r="F483" s="7">
        <f t="shared" si="53"/>
        <v>2.1267723102585488E-2</v>
      </c>
      <c r="G483" s="7">
        <f t="shared" si="55"/>
        <v>24.5</v>
      </c>
      <c r="H483" s="27">
        <f t="shared" si="54"/>
        <v>2.2228942991078179E-2</v>
      </c>
    </row>
    <row r="484" spans="1:8" x14ac:dyDescent="0.2">
      <c r="A484" s="38"/>
      <c r="B484" s="35" t="s">
        <v>460</v>
      </c>
      <c r="C484" s="32">
        <v>81</v>
      </c>
      <c r="D484" s="6">
        <v>187</v>
      </c>
      <c r="E484" s="7">
        <f t="shared" si="52"/>
        <v>1.2248601239981853E-2</v>
      </c>
      <c r="F484" s="7">
        <f t="shared" si="53"/>
        <v>2.5993883792048929E-2</v>
      </c>
      <c r="G484" s="7">
        <f t="shared" si="55"/>
        <v>1.308641975308642</v>
      </c>
      <c r="H484" s="27">
        <f t="shared" si="54"/>
        <v>1.6029033721457735E-2</v>
      </c>
    </row>
    <row r="485" spans="1:8" x14ac:dyDescent="0.2">
      <c r="A485" s="38"/>
      <c r="B485" s="35" t="s">
        <v>461</v>
      </c>
      <c r="C485" s="32">
        <v>25</v>
      </c>
      <c r="D485" s="6">
        <v>156</v>
      </c>
      <c r="E485" s="7">
        <f t="shared" si="52"/>
        <v>3.7804324814758807E-3</v>
      </c>
      <c r="F485" s="7">
        <f t="shared" si="53"/>
        <v>2.1684737281067557E-2</v>
      </c>
      <c r="G485" s="7">
        <f t="shared" si="55"/>
        <v>5.24</v>
      </c>
      <c r="H485" s="27">
        <f t="shared" si="54"/>
        <v>1.9809466202933616E-2</v>
      </c>
    </row>
    <row r="486" spans="1:8" x14ac:dyDescent="0.2">
      <c r="A486" s="38"/>
      <c r="B486" s="35" t="s">
        <v>462</v>
      </c>
      <c r="C486" s="32">
        <v>1</v>
      </c>
      <c r="D486" s="6">
        <v>6</v>
      </c>
      <c r="E486" s="7">
        <f t="shared" si="52"/>
        <v>1.5121729925903524E-4</v>
      </c>
      <c r="F486" s="7">
        <f t="shared" si="53"/>
        <v>8.3402835696413675E-4</v>
      </c>
      <c r="G486" s="7">
        <f t="shared" si="55"/>
        <v>5</v>
      </c>
      <c r="H486" s="27">
        <f t="shared" si="54"/>
        <v>7.5608649629517618E-4</v>
      </c>
    </row>
    <row r="487" spans="1:8" x14ac:dyDescent="0.2">
      <c r="A487" s="38"/>
      <c r="B487" s="35" t="s">
        <v>463</v>
      </c>
      <c r="C487" s="32">
        <v>8</v>
      </c>
      <c r="D487" s="6">
        <v>309</v>
      </c>
      <c r="E487" s="7">
        <f t="shared" si="52"/>
        <v>1.2097383940722819E-3</v>
      </c>
      <c r="F487" s="7">
        <f t="shared" si="53"/>
        <v>4.2952460383653045E-2</v>
      </c>
      <c r="G487" s="7">
        <f t="shared" si="55"/>
        <v>37.625</v>
      </c>
      <c r="H487" s="27">
        <f t="shared" si="54"/>
        <v>4.5516407076969606E-2</v>
      </c>
    </row>
    <row r="488" spans="1:8" x14ac:dyDescent="0.2">
      <c r="A488" s="38"/>
      <c r="B488" s="35" t="s">
        <v>464</v>
      </c>
      <c r="C488" s="32">
        <v>11</v>
      </c>
      <c r="D488" s="6">
        <v>5</v>
      </c>
      <c r="E488" s="7">
        <f t="shared" si="52"/>
        <v>1.6633902918493876E-3</v>
      </c>
      <c r="F488" s="7">
        <f t="shared" si="53"/>
        <v>6.9502363080344736E-4</v>
      </c>
      <c r="G488" s="7">
        <f t="shared" si="55"/>
        <v>-0.54545454545454541</v>
      </c>
      <c r="H488" s="27">
        <f t="shared" si="54"/>
        <v>-9.073037955542113E-4</v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218</v>
      </c>
      <c r="D490" s="6">
        <v>179</v>
      </c>
      <c r="E490" s="7">
        <f t="shared" ref="E490:E553" si="56">+IF(C490=0,"",C490/C$362)</f>
        <v>3.2965371238469682E-2</v>
      </c>
      <c r="F490" s="7">
        <f t="shared" ref="F490:F553" si="57">+IF(D490=0,"",D490/D$362)</f>
        <v>2.4881845982763415E-2</v>
      </c>
      <c r="G490" s="7">
        <f t="shared" si="55"/>
        <v>-0.17889908256880735</v>
      </c>
      <c r="H490" s="27">
        <f t="shared" ref="H490:H553" si="58">+IF(OR(AND(E490=""),(G490="")),"",E490*G490)</f>
        <v>-5.8974746711023748E-3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1</v>
      </c>
      <c r="D492" s="6">
        <v>8</v>
      </c>
      <c r="E492" s="7">
        <f t="shared" si="56"/>
        <v>1.5121729925903524E-4</v>
      </c>
      <c r="F492" s="7">
        <f t="shared" si="57"/>
        <v>1.1120378092855157E-3</v>
      </c>
      <c r="G492" s="7">
        <f t="shared" si="59"/>
        <v>7</v>
      </c>
      <c r="H492" s="27">
        <f t="shared" si="58"/>
        <v>1.0585210948132466E-3</v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5</v>
      </c>
      <c r="D494" s="6">
        <v>112</v>
      </c>
      <c r="E494" s="7">
        <f t="shared" si="56"/>
        <v>7.5608649629517618E-4</v>
      </c>
      <c r="F494" s="7">
        <f t="shared" si="57"/>
        <v>1.556852932999722E-2</v>
      </c>
      <c r="G494" s="7">
        <f t="shared" si="59"/>
        <v>21.4</v>
      </c>
      <c r="H494" s="27">
        <f t="shared" si="58"/>
        <v>1.6180251020716768E-2</v>
      </c>
    </row>
    <row r="495" spans="1:8" x14ac:dyDescent="0.2">
      <c r="A495" s="38"/>
      <c r="B495" s="35" t="s">
        <v>471</v>
      </c>
      <c r="C495" s="32">
        <v>1</v>
      </c>
      <c r="D495" s="6">
        <v>3</v>
      </c>
      <c r="E495" s="7">
        <f t="shared" si="56"/>
        <v>1.5121729925903524E-4</v>
      </c>
      <c r="F495" s="7">
        <f t="shared" si="57"/>
        <v>4.1701417848206837E-4</v>
      </c>
      <c r="G495" s="7">
        <f t="shared" si="59"/>
        <v>2</v>
      </c>
      <c r="H495" s="27">
        <f t="shared" si="58"/>
        <v>3.0243459851807047E-4</v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8</v>
      </c>
      <c r="D497" s="6">
        <v>0</v>
      </c>
      <c r="E497" s="7">
        <f t="shared" si="56"/>
        <v>1.2097383940722819E-3</v>
      </c>
      <c r="F497" s="7" t="str">
        <f t="shared" si="57"/>
        <v/>
      </c>
      <c r="G497" s="7">
        <f t="shared" si="59"/>
        <v>-1</v>
      </c>
      <c r="H497" s="27">
        <f t="shared" si="58"/>
        <v>-1.2097383940722819E-3</v>
      </c>
    </row>
    <row r="498" spans="1:8" x14ac:dyDescent="0.2">
      <c r="A498" s="38"/>
      <c r="B498" s="35" t="s">
        <v>474</v>
      </c>
      <c r="C498" s="32">
        <v>34</v>
      </c>
      <c r="D498" s="6">
        <v>23</v>
      </c>
      <c r="E498" s="7">
        <f t="shared" si="56"/>
        <v>5.1413881748071976E-3</v>
      </c>
      <c r="F498" s="7">
        <f t="shared" si="57"/>
        <v>3.1971087016958578E-3</v>
      </c>
      <c r="G498" s="7">
        <f t="shared" si="59"/>
        <v>-0.3235294117647059</v>
      </c>
      <c r="H498" s="27">
        <f t="shared" si="58"/>
        <v>-1.6633902918493876E-3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13</v>
      </c>
      <c r="E500" s="7" t="str">
        <f t="shared" si="56"/>
        <v/>
      </c>
      <c r="F500" s="7">
        <f t="shared" si="57"/>
        <v>1.8070614400889631E-3</v>
      </c>
      <c r="G500" s="7">
        <f t="shared" si="59"/>
        <v>1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2</v>
      </c>
      <c r="D502" s="6">
        <v>43</v>
      </c>
      <c r="E502" s="7">
        <f t="shared" si="56"/>
        <v>3.0243459851807047E-4</v>
      </c>
      <c r="F502" s="7">
        <f t="shared" si="57"/>
        <v>5.9772032249096468E-3</v>
      </c>
      <c r="G502" s="7">
        <f t="shared" si="59"/>
        <v>20.5</v>
      </c>
      <c r="H502" s="27">
        <f t="shared" si="58"/>
        <v>6.1999092696204449E-3</v>
      </c>
    </row>
    <row r="503" spans="1:8" x14ac:dyDescent="0.2">
      <c r="A503" s="38"/>
      <c r="B503" s="35" t="s">
        <v>479</v>
      </c>
      <c r="C503" s="32">
        <v>8</v>
      </c>
      <c r="D503" s="6">
        <v>19</v>
      </c>
      <c r="E503" s="7">
        <f t="shared" si="56"/>
        <v>1.2097383940722819E-3</v>
      </c>
      <c r="F503" s="7">
        <f t="shared" si="57"/>
        <v>2.6410897970530998E-3</v>
      </c>
      <c r="G503" s="7">
        <f t="shared" si="59"/>
        <v>1.375</v>
      </c>
      <c r="H503" s="27">
        <f t="shared" si="58"/>
        <v>1.6633902918493876E-3</v>
      </c>
    </row>
    <row r="504" spans="1:8" x14ac:dyDescent="0.2">
      <c r="A504" s="38"/>
      <c r="B504" s="35" t="s">
        <v>480</v>
      </c>
      <c r="C504" s="32">
        <v>6</v>
      </c>
      <c r="D504" s="6">
        <v>2</v>
      </c>
      <c r="E504" s="7">
        <f t="shared" si="56"/>
        <v>9.0730379555421141E-4</v>
      </c>
      <c r="F504" s="7">
        <f t="shared" si="57"/>
        <v>2.7800945232137893E-4</v>
      </c>
      <c r="G504" s="7">
        <f t="shared" si="59"/>
        <v>-0.66666666666666663</v>
      </c>
      <c r="H504" s="27">
        <f t="shared" si="58"/>
        <v>-6.0486919703614094E-4</v>
      </c>
    </row>
    <row r="505" spans="1:8" x14ac:dyDescent="0.2">
      <c r="A505" s="38"/>
      <c r="B505" s="35" t="s">
        <v>481</v>
      </c>
      <c r="C505" s="32">
        <v>11</v>
      </c>
      <c r="D505" s="6">
        <v>6</v>
      </c>
      <c r="E505" s="7">
        <f t="shared" si="56"/>
        <v>1.6633902918493876E-3</v>
      </c>
      <c r="F505" s="7">
        <f t="shared" si="57"/>
        <v>8.3402835696413675E-4</v>
      </c>
      <c r="G505" s="7">
        <f t="shared" si="59"/>
        <v>-0.45454545454545453</v>
      </c>
      <c r="H505" s="27">
        <f t="shared" si="58"/>
        <v>-7.5608649629517618E-4</v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1</v>
      </c>
      <c r="E507" s="7" t="str">
        <f t="shared" si="56"/>
        <v/>
      </c>
      <c r="F507" s="7">
        <f t="shared" si="57"/>
        <v>1.3900472616068947E-4</v>
      </c>
      <c r="G507" s="7">
        <f t="shared" si="59"/>
        <v>1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14</v>
      </c>
      <c r="D508" s="6">
        <v>9</v>
      </c>
      <c r="E508" s="7">
        <f t="shared" si="56"/>
        <v>2.1170421896264933E-3</v>
      </c>
      <c r="F508" s="7">
        <f t="shared" si="57"/>
        <v>1.2510425354462051E-3</v>
      </c>
      <c r="G508" s="7">
        <f t="shared" si="59"/>
        <v>-0.35714285714285715</v>
      </c>
      <c r="H508" s="27">
        <f t="shared" si="58"/>
        <v>-7.5608649629517618E-4</v>
      </c>
    </row>
    <row r="509" spans="1:8" x14ac:dyDescent="0.2">
      <c r="A509" s="38"/>
      <c r="B509" s="35" t="s">
        <v>485</v>
      </c>
      <c r="C509" s="32">
        <v>39</v>
      </c>
      <c r="D509" s="6">
        <v>6</v>
      </c>
      <c r="E509" s="7">
        <f t="shared" si="56"/>
        <v>5.897474671102374E-3</v>
      </c>
      <c r="F509" s="7">
        <f t="shared" si="57"/>
        <v>8.3402835696413675E-4</v>
      </c>
      <c r="G509" s="7">
        <f t="shared" si="59"/>
        <v>-0.84615384615384615</v>
      </c>
      <c r="H509" s="27">
        <f t="shared" si="58"/>
        <v>-4.9901708755481621E-3</v>
      </c>
    </row>
    <row r="510" spans="1:8" x14ac:dyDescent="0.2">
      <c r="A510" s="38"/>
      <c r="B510" s="35" t="s">
        <v>486</v>
      </c>
      <c r="C510" s="32">
        <v>2</v>
      </c>
      <c r="D510" s="6">
        <v>0</v>
      </c>
      <c r="E510" s="7">
        <f t="shared" si="56"/>
        <v>3.0243459851807047E-4</v>
      </c>
      <c r="F510" s="7" t="str">
        <f t="shared" si="57"/>
        <v/>
      </c>
      <c r="G510" s="7">
        <f t="shared" si="59"/>
        <v>-1</v>
      </c>
      <c r="H510" s="27">
        <f t="shared" si="58"/>
        <v>-3.0243459851807047E-4</v>
      </c>
    </row>
    <row r="511" spans="1:8" ht="25.5" x14ac:dyDescent="0.2">
      <c r="A511" s="38"/>
      <c r="B511" s="35" t="s">
        <v>487</v>
      </c>
      <c r="C511" s="32">
        <v>1</v>
      </c>
      <c r="D511" s="6">
        <v>102</v>
      </c>
      <c r="E511" s="7">
        <f t="shared" si="56"/>
        <v>1.5121729925903524E-4</v>
      </c>
      <c r="F511" s="7">
        <f t="shared" si="57"/>
        <v>1.4178482068390326E-2</v>
      </c>
      <c r="G511" s="7">
        <f t="shared" si="59"/>
        <v>101</v>
      </c>
      <c r="H511" s="27">
        <f t="shared" si="58"/>
        <v>1.5272947225162559E-2</v>
      </c>
    </row>
    <row r="512" spans="1:8" x14ac:dyDescent="0.2">
      <c r="A512" s="38"/>
      <c r="B512" s="35" t="s">
        <v>488</v>
      </c>
      <c r="C512" s="32">
        <v>2</v>
      </c>
      <c r="D512" s="6">
        <v>0</v>
      </c>
      <c r="E512" s="7">
        <f t="shared" si="56"/>
        <v>3.0243459851807047E-4</v>
      </c>
      <c r="F512" s="7" t="str">
        <f t="shared" si="57"/>
        <v/>
      </c>
      <c r="G512" s="7">
        <f t="shared" si="59"/>
        <v>-1</v>
      </c>
      <c r="H512" s="27">
        <f t="shared" si="58"/>
        <v>-3.0243459851807047E-4</v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8</v>
      </c>
      <c r="D516" s="6">
        <v>33</v>
      </c>
      <c r="E516" s="7">
        <f t="shared" si="56"/>
        <v>1.2097383940722819E-3</v>
      </c>
      <c r="F516" s="7">
        <f t="shared" si="57"/>
        <v>4.5871559633027525E-3</v>
      </c>
      <c r="G516" s="7">
        <f t="shared" si="59"/>
        <v>3.125</v>
      </c>
      <c r="H516" s="27">
        <f t="shared" si="58"/>
        <v>3.7804324814758811E-3</v>
      </c>
    </row>
    <row r="517" spans="1:8" ht="25.5" x14ac:dyDescent="0.2">
      <c r="A517" s="38"/>
      <c r="B517" s="35" t="s">
        <v>493</v>
      </c>
      <c r="C517" s="32">
        <v>6</v>
      </c>
      <c r="D517" s="6">
        <v>1</v>
      </c>
      <c r="E517" s="7">
        <f t="shared" si="56"/>
        <v>9.0730379555421141E-4</v>
      </c>
      <c r="F517" s="7">
        <f t="shared" si="57"/>
        <v>1.3900472616068947E-4</v>
      </c>
      <c r="G517" s="7">
        <f t="shared" si="59"/>
        <v>-0.83333333333333337</v>
      </c>
      <c r="H517" s="27">
        <f t="shared" si="58"/>
        <v>-7.5608649629517618E-4</v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5</v>
      </c>
      <c r="D519" s="6">
        <v>1</v>
      </c>
      <c r="E519" s="7">
        <f t="shared" si="56"/>
        <v>7.5608649629517618E-4</v>
      </c>
      <c r="F519" s="7">
        <f t="shared" si="57"/>
        <v>1.3900472616068947E-4</v>
      </c>
      <c r="G519" s="7">
        <f t="shared" si="59"/>
        <v>-0.8</v>
      </c>
      <c r="H519" s="27">
        <f t="shared" si="58"/>
        <v>-6.0486919703614094E-4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2</v>
      </c>
      <c r="D521" s="6">
        <v>6</v>
      </c>
      <c r="E521" s="7">
        <f t="shared" si="56"/>
        <v>3.0243459851807047E-4</v>
      </c>
      <c r="F521" s="7">
        <f t="shared" si="57"/>
        <v>8.3402835696413675E-4</v>
      </c>
      <c r="G521" s="7">
        <f t="shared" si="59"/>
        <v>2</v>
      </c>
      <c r="H521" s="27">
        <f t="shared" si="58"/>
        <v>6.0486919703614094E-4</v>
      </c>
    </row>
    <row r="522" spans="1:8" ht="25.5" x14ac:dyDescent="0.2">
      <c r="A522" s="38"/>
      <c r="B522" s="35" t="s">
        <v>498</v>
      </c>
      <c r="C522" s="32">
        <v>1</v>
      </c>
      <c r="D522" s="6">
        <v>0</v>
      </c>
      <c r="E522" s="7">
        <f t="shared" si="56"/>
        <v>1.5121729925903524E-4</v>
      </c>
      <c r="F522" s="7" t="str">
        <f t="shared" si="57"/>
        <v/>
      </c>
      <c r="G522" s="7">
        <f t="shared" si="59"/>
        <v>-1</v>
      </c>
      <c r="H522" s="27">
        <f t="shared" si="58"/>
        <v>-1.5121729925903524E-4</v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1</v>
      </c>
      <c r="D526" s="6">
        <v>0</v>
      </c>
      <c r="E526" s="7">
        <f t="shared" si="56"/>
        <v>1.5121729925903524E-4</v>
      </c>
      <c r="F526" s="7" t="str">
        <f t="shared" si="57"/>
        <v/>
      </c>
      <c r="G526" s="7">
        <f t="shared" si="59"/>
        <v>-1</v>
      </c>
      <c r="H526" s="27">
        <f t="shared" si="58"/>
        <v>-1.5121729925903524E-4</v>
      </c>
    </row>
    <row r="527" spans="1:8" x14ac:dyDescent="0.2">
      <c r="A527" s="38"/>
      <c r="B527" s="35" t="s">
        <v>503</v>
      </c>
      <c r="C527" s="32">
        <v>23</v>
      </c>
      <c r="D527" s="6">
        <v>0</v>
      </c>
      <c r="E527" s="7">
        <f t="shared" si="56"/>
        <v>3.4779978829578102E-3</v>
      </c>
      <c r="F527" s="7" t="str">
        <f t="shared" si="57"/>
        <v/>
      </c>
      <c r="G527" s="7">
        <f t="shared" si="59"/>
        <v>-1</v>
      </c>
      <c r="H527" s="27">
        <f t="shared" si="58"/>
        <v>-3.4779978829578102E-3</v>
      </c>
    </row>
    <row r="528" spans="1:8" ht="25.5" x14ac:dyDescent="0.2">
      <c r="A528" s="38"/>
      <c r="B528" s="35" t="s">
        <v>504</v>
      </c>
      <c r="C528" s="32">
        <v>0</v>
      </c>
      <c r="D528" s="6">
        <v>2</v>
      </c>
      <c r="E528" s="7" t="str">
        <f t="shared" si="56"/>
        <v/>
      </c>
      <c r="F528" s="7">
        <f t="shared" si="57"/>
        <v>2.7800945232137893E-4</v>
      </c>
      <c r="G528" s="7">
        <f t="shared" si="59"/>
        <v>1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106</v>
      </c>
      <c r="D530" s="6">
        <v>17</v>
      </c>
      <c r="E530" s="7">
        <f t="shared" si="56"/>
        <v>1.6029033721457735E-2</v>
      </c>
      <c r="F530" s="7">
        <f t="shared" si="57"/>
        <v>2.3630803447317211E-3</v>
      </c>
      <c r="G530" s="7">
        <f t="shared" si="59"/>
        <v>-0.839622641509434</v>
      </c>
      <c r="H530" s="27">
        <f t="shared" si="58"/>
        <v>-1.3458339634054137E-2</v>
      </c>
    </row>
    <row r="531" spans="1:8" x14ac:dyDescent="0.2">
      <c r="A531" s="38"/>
      <c r="B531" s="35" t="s">
        <v>507</v>
      </c>
      <c r="C531" s="32">
        <v>29</v>
      </c>
      <c r="D531" s="6">
        <v>3</v>
      </c>
      <c r="E531" s="7">
        <f t="shared" si="56"/>
        <v>4.385301678512022E-3</v>
      </c>
      <c r="F531" s="7">
        <f t="shared" si="57"/>
        <v>4.1701417848206837E-4</v>
      </c>
      <c r="G531" s="7">
        <f t="shared" si="59"/>
        <v>-0.89655172413793105</v>
      </c>
      <c r="H531" s="27">
        <f t="shared" si="58"/>
        <v>-3.9316497807349166E-3</v>
      </c>
    </row>
    <row r="532" spans="1:8" ht="38.25" x14ac:dyDescent="0.2">
      <c r="A532" s="38"/>
      <c r="B532" s="35" t="s">
        <v>508</v>
      </c>
      <c r="C532" s="32">
        <v>6</v>
      </c>
      <c r="D532" s="6">
        <v>1</v>
      </c>
      <c r="E532" s="7">
        <f t="shared" si="56"/>
        <v>9.0730379555421141E-4</v>
      </c>
      <c r="F532" s="7">
        <f t="shared" si="57"/>
        <v>1.3900472616068947E-4</v>
      </c>
      <c r="G532" s="7">
        <f t="shared" si="59"/>
        <v>-0.83333333333333337</v>
      </c>
      <c r="H532" s="27">
        <f t="shared" si="58"/>
        <v>-7.5608649629517618E-4</v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3</v>
      </c>
      <c r="D534" s="6">
        <v>0</v>
      </c>
      <c r="E534" s="7">
        <f t="shared" si="56"/>
        <v>4.5365189777710571E-4</v>
      </c>
      <c r="F534" s="7" t="str">
        <f t="shared" si="57"/>
        <v/>
      </c>
      <c r="G534" s="7">
        <f t="shared" si="59"/>
        <v>-1</v>
      </c>
      <c r="H534" s="27">
        <f t="shared" si="58"/>
        <v>-4.5365189777710571E-4</v>
      </c>
    </row>
    <row r="535" spans="1:8" ht="25.5" x14ac:dyDescent="0.2">
      <c r="A535" s="38"/>
      <c r="B535" s="35" t="s">
        <v>511</v>
      </c>
      <c r="C535" s="32">
        <v>3</v>
      </c>
      <c r="D535" s="6">
        <v>4</v>
      </c>
      <c r="E535" s="7">
        <f t="shared" si="56"/>
        <v>4.5365189777710571E-4</v>
      </c>
      <c r="F535" s="7">
        <f t="shared" si="57"/>
        <v>5.5601890464275787E-4</v>
      </c>
      <c r="G535" s="7">
        <f t="shared" si="59"/>
        <v>0.33333333333333331</v>
      </c>
      <c r="H535" s="27">
        <f t="shared" si="58"/>
        <v>1.5121729925903524E-4</v>
      </c>
    </row>
    <row r="536" spans="1:8" x14ac:dyDescent="0.2">
      <c r="A536" s="38"/>
      <c r="B536" s="35" t="s">
        <v>512</v>
      </c>
      <c r="C536" s="32">
        <v>68</v>
      </c>
      <c r="D536" s="6">
        <v>37</v>
      </c>
      <c r="E536" s="7">
        <f t="shared" si="56"/>
        <v>1.0282776349614395E-2</v>
      </c>
      <c r="F536" s="7">
        <f t="shared" si="57"/>
        <v>5.1431748679455101E-3</v>
      </c>
      <c r="G536" s="7">
        <f t="shared" si="59"/>
        <v>-0.45588235294117646</v>
      </c>
      <c r="H536" s="27">
        <f t="shared" si="58"/>
        <v>-4.6877362770300921E-3</v>
      </c>
    </row>
    <row r="537" spans="1:8" ht="25.5" x14ac:dyDescent="0.2">
      <c r="A537" s="38"/>
      <c r="B537" s="35" t="s">
        <v>513</v>
      </c>
      <c r="C537" s="32">
        <v>0</v>
      </c>
      <c r="D537" s="6">
        <v>7</v>
      </c>
      <c r="E537" s="7" t="str">
        <f t="shared" si="56"/>
        <v/>
      </c>
      <c r="F537" s="7">
        <f t="shared" si="57"/>
        <v>9.7303308312482624E-4</v>
      </c>
      <c r="G537" s="7">
        <f t="shared" si="59"/>
        <v>1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1</v>
      </c>
      <c r="E540" s="7" t="str">
        <f t="shared" si="56"/>
        <v/>
      </c>
      <c r="F540" s="7">
        <f t="shared" si="57"/>
        <v>1.3900472616068947E-4</v>
      </c>
      <c r="G540" s="7">
        <f t="shared" si="59"/>
        <v>1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1</v>
      </c>
      <c r="D543" s="6">
        <v>8</v>
      </c>
      <c r="E543" s="7">
        <f t="shared" si="56"/>
        <v>1.5121729925903524E-4</v>
      </c>
      <c r="F543" s="7">
        <f t="shared" si="57"/>
        <v>1.1120378092855157E-3</v>
      </c>
      <c r="G543" s="7">
        <f t="shared" si="59"/>
        <v>7</v>
      </c>
      <c r="H543" s="27">
        <f t="shared" si="58"/>
        <v>1.0585210948132466E-3</v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1</v>
      </c>
      <c r="D549" s="6">
        <v>0</v>
      </c>
      <c r="E549" s="7">
        <f t="shared" si="56"/>
        <v>1.5121729925903524E-4</v>
      </c>
      <c r="F549" s="7" t="str">
        <f t="shared" si="57"/>
        <v/>
      </c>
      <c r="G549" s="7">
        <f t="shared" si="59"/>
        <v>-1</v>
      </c>
      <c r="H549" s="27">
        <f t="shared" si="58"/>
        <v>-1.5121729925903524E-4</v>
      </c>
    </row>
    <row r="550" spans="1:8" x14ac:dyDescent="0.2">
      <c r="A550" s="38"/>
      <c r="B550" s="35" t="s">
        <v>526</v>
      </c>
      <c r="C550" s="32">
        <v>12</v>
      </c>
      <c r="D550" s="6">
        <v>0</v>
      </c>
      <c r="E550" s="7">
        <f t="shared" si="56"/>
        <v>1.8146075911084228E-3</v>
      </c>
      <c r="F550" s="7" t="str">
        <f t="shared" si="57"/>
        <v/>
      </c>
      <c r="G550" s="7">
        <f t="shared" si="59"/>
        <v>-1</v>
      </c>
      <c r="H550" s="27">
        <f t="shared" si="58"/>
        <v>-1.8146075911084228E-3</v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7</v>
      </c>
      <c r="D552" s="6">
        <v>116</v>
      </c>
      <c r="E552" s="7">
        <f t="shared" si="56"/>
        <v>1.0585210948132466E-3</v>
      </c>
      <c r="F552" s="7">
        <f t="shared" si="57"/>
        <v>1.6124548234639977E-2</v>
      </c>
      <c r="G552" s="7">
        <f t="shared" si="59"/>
        <v>15.571428571428571</v>
      </c>
      <c r="H552" s="27">
        <f t="shared" si="58"/>
        <v>1.6482685619234841E-2</v>
      </c>
    </row>
    <row r="553" spans="1:8" x14ac:dyDescent="0.2">
      <c r="A553" s="38"/>
      <c r="B553" s="35" t="s">
        <v>529</v>
      </c>
      <c r="C553" s="32">
        <v>0</v>
      </c>
      <c r="D553" s="6">
        <v>1</v>
      </c>
      <c r="E553" s="7" t="str">
        <f t="shared" si="56"/>
        <v/>
      </c>
      <c r="F553" s="7">
        <f t="shared" si="57"/>
        <v>1.3900472616068947E-4</v>
      </c>
      <c r="G553" s="7">
        <f t="shared" si="59"/>
        <v>1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3</v>
      </c>
      <c r="D554" s="6">
        <v>1</v>
      </c>
      <c r="E554" s="7">
        <f t="shared" ref="E554:E595" si="60">+IF(C554=0,"",C554/C$362)</f>
        <v>4.5365189777710571E-4</v>
      </c>
      <c r="F554" s="7">
        <f t="shared" ref="F554:F595" si="61">+IF(D554=0,"",D554/D$362)</f>
        <v>1.3900472616068947E-4</v>
      </c>
      <c r="G554" s="7">
        <f t="shared" si="59"/>
        <v>-0.66666666666666663</v>
      </c>
      <c r="H554" s="27">
        <f t="shared" ref="H554:H595" si="62">+IF(OR(AND(E554=""),(G554="")),"",E554*G554)</f>
        <v>-3.0243459851807047E-4</v>
      </c>
    </row>
    <row r="555" spans="1:8" x14ac:dyDescent="0.2">
      <c r="A555" s="38"/>
      <c r="B555" s="35" t="s">
        <v>531</v>
      </c>
      <c r="C555" s="32">
        <v>78</v>
      </c>
      <c r="D555" s="6">
        <v>16</v>
      </c>
      <c r="E555" s="7">
        <f t="shared" si="60"/>
        <v>1.1794949342204748E-2</v>
      </c>
      <c r="F555" s="7">
        <f t="shared" si="61"/>
        <v>2.2240756185710315E-3</v>
      </c>
      <c r="G555" s="7">
        <f t="shared" ref="G555:G595" si="63">+IF(AND(C555=0,D555=0)," ",IF(C555=0,1,IF(D555=0,-1,(D555-C555)/C555)))</f>
        <v>-0.79487179487179482</v>
      </c>
      <c r="H555" s="27">
        <f t="shared" si="62"/>
        <v>-9.3754725540601842E-3</v>
      </c>
    </row>
    <row r="556" spans="1:8" ht="25.5" x14ac:dyDescent="0.2">
      <c r="A556" s="38"/>
      <c r="B556" s="35" t="s">
        <v>532</v>
      </c>
      <c r="C556" s="32">
        <v>0</v>
      </c>
      <c r="D556" s="6">
        <v>1</v>
      </c>
      <c r="E556" s="7" t="str">
        <f t="shared" si="60"/>
        <v/>
      </c>
      <c r="F556" s="7">
        <f t="shared" si="61"/>
        <v>1.3900472616068947E-4</v>
      </c>
      <c r="G556" s="7">
        <f t="shared" si="63"/>
        <v>1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27</v>
      </c>
      <c r="D558" s="6">
        <v>193</v>
      </c>
      <c r="E558" s="7">
        <f t="shared" si="60"/>
        <v>4.0828670799939511E-3</v>
      </c>
      <c r="F558" s="7">
        <f t="shared" si="61"/>
        <v>2.6827912149013068E-2</v>
      </c>
      <c r="G558" s="7">
        <f t="shared" si="63"/>
        <v>6.1481481481481479</v>
      </c>
      <c r="H558" s="27">
        <f t="shared" si="62"/>
        <v>2.5102071676999845E-2</v>
      </c>
    </row>
    <row r="559" spans="1:8" x14ac:dyDescent="0.2">
      <c r="A559" s="38"/>
      <c r="B559" s="35" t="s">
        <v>535</v>
      </c>
      <c r="C559" s="32">
        <v>28</v>
      </c>
      <c r="D559" s="6">
        <v>30</v>
      </c>
      <c r="E559" s="7">
        <f t="shared" si="60"/>
        <v>4.2340843792529866E-3</v>
      </c>
      <c r="F559" s="7">
        <f t="shared" si="61"/>
        <v>4.1701417848206837E-3</v>
      </c>
      <c r="G559" s="7">
        <f t="shared" si="63"/>
        <v>7.1428571428571425E-2</v>
      </c>
      <c r="H559" s="27">
        <f t="shared" si="62"/>
        <v>3.0243459851807047E-4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1</v>
      </c>
      <c r="D561" s="6">
        <v>0</v>
      </c>
      <c r="E561" s="7">
        <f t="shared" si="60"/>
        <v>1.5121729925903524E-4</v>
      </c>
      <c r="F561" s="7" t="str">
        <f t="shared" si="61"/>
        <v/>
      </c>
      <c r="G561" s="7">
        <f t="shared" si="63"/>
        <v>-1</v>
      </c>
      <c r="H561" s="27">
        <f t="shared" si="62"/>
        <v>-1.5121729925903524E-4</v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3</v>
      </c>
      <c r="E564" s="7" t="str">
        <f t="shared" si="60"/>
        <v/>
      </c>
      <c r="F564" s="7">
        <f t="shared" si="61"/>
        <v>4.1701417848206837E-4</v>
      </c>
      <c r="G564" s="7">
        <f t="shared" si="63"/>
        <v>1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4</v>
      </c>
      <c r="D568" s="6">
        <v>6</v>
      </c>
      <c r="E568" s="7">
        <f t="shared" si="60"/>
        <v>6.0486919703614094E-4</v>
      </c>
      <c r="F568" s="7">
        <f t="shared" si="61"/>
        <v>8.3402835696413675E-4</v>
      </c>
      <c r="G568" s="7">
        <f t="shared" si="63"/>
        <v>0.5</v>
      </c>
      <c r="H568" s="27">
        <f t="shared" si="62"/>
        <v>3.0243459851807047E-4</v>
      </c>
    </row>
    <row r="569" spans="1:8" ht="25.5" x14ac:dyDescent="0.2">
      <c r="A569" s="38"/>
      <c r="B569" s="35" t="s">
        <v>545</v>
      </c>
      <c r="C569" s="32">
        <v>1</v>
      </c>
      <c r="D569" s="6">
        <v>1</v>
      </c>
      <c r="E569" s="7">
        <f t="shared" si="60"/>
        <v>1.5121729925903524E-4</v>
      </c>
      <c r="F569" s="7">
        <f t="shared" si="61"/>
        <v>1.3900472616068947E-4</v>
      </c>
      <c r="G569" s="7">
        <f t="shared" si="63"/>
        <v>0</v>
      </c>
      <c r="H569" s="27">
        <f t="shared" si="62"/>
        <v>0</v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4</v>
      </c>
      <c r="D571" s="6">
        <v>7</v>
      </c>
      <c r="E571" s="7">
        <f t="shared" si="60"/>
        <v>6.0486919703614094E-4</v>
      </c>
      <c r="F571" s="7">
        <f t="shared" si="61"/>
        <v>9.7303308312482624E-4</v>
      </c>
      <c r="G571" s="7">
        <f t="shared" si="63"/>
        <v>0.75</v>
      </c>
      <c r="H571" s="27">
        <f t="shared" si="62"/>
        <v>4.5365189777710571E-4</v>
      </c>
    </row>
    <row r="572" spans="1:8" ht="25.5" x14ac:dyDescent="0.2">
      <c r="A572" s="38"/>
      <c r="B572" s="35" t="s">
        <v>548</v>
      </c>
      <c r="C572" s="32">
        <v>1</v>
      </c>
      <c r="D572" s="6">
        <v>3</v>
      </c>
      <c r="E572" s="7">
        <f t="shared" si="60"/>
        <v>1.5121729925903524E-4</v>
      </c>
      <c r="F572" s="7">
        <f t="shared" si="61"/>
        <v>4.1701417848206837E-4</v>
      </c>
      <c r="G572" s="7">
        <f t="shared" si="63"/>
        <v>2</v>
      </c>
      <c r="H572" s="27">
        <f t="shared" si="62"/>
        <v>3.0243459851807047E-4</v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47</v>
      </c>
      <c r="D574" s="6">
        <v>115</v>
      </c>
      <c r="E574" s="7">
        <f t="shared" si="60"/>
        <v>7.1072130651746558E-3</v>
      </c>
      <c r="F574" s="7">
        <f t="shared" si="61"/>
        <v>1.5985543508479288E-2</v>
      </c>
      <c r="G574" s="7">
        <f t="shared" si="63"/>
        <v>1.446808510638298</v>
      </c>
      <c r="H574" s="27">
        <f t="shared" si="62"/>
        <v>1.0282776349614397E-2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2</v>
      </c>
      <c r="D576" s="6">
        <v>2</v>
      </c>
      <c r="E576" s="7">
        <f t="shared" si="60"/>
        <v>3.0243459851807047E-4</v>
      </c>
      <c r="F576" s="7">
        <f t="shared" si="61"/>
        <v>2.7800945232137893E-4</v>
      </c>
      <c r="G576" s="7">
        <f t="shared" si="63"/>
        <v>0</v>
      </c>
      <c r="H576" s="27">
        <f t="shared" si="62"/>
        <v>0</v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117</v>
      </c>
      <c r="D579" s="6">
        <v>70</v>
      </c>
      <c r="E579" s="7">
        <f t="shared" si="60"/>
        <v>1.7692424013307121E-2</v>
      </c>
      <c r="F579" s="7">
        <f t="shared" si="61"/>
        <v>9.7303308312482618E-3</v>
      </c>
      <c r="G579" s="7">
        <f t="shared" si="63"/>
        <v>-0.40170940170940173</v>
      </c>
      <c r="H579" s="27">
        <f t="shared" si="62"/>
        <v>-7.1072130651746558E-3</v>
      </c>
    </row>
    <row r="580" spans="1:8" ht="25.5" x14ac:dyDescent="0.2">
      <c r="A580" s="38"/>
      <c r="B580" s="35" t="s">
        <v>556</v>
      </c>
      <c r="C580" s="32">
        <v>29</v>
      </c>
      <c r="D580" s="6">
        <v>121</v>
      </c>
      <c r="E580" s="7">
        <f t="shared" si="60"/>
        <v>4.385301678512022E-3</v>
      </c>
      <c r="F580" s="7">
        <f t="shared" si="61"/>
        <v>1.6819571865443424E-2</v>
      </c>
      <c r="G580" s="7">
        <f t="shared" si="63"/>
        <v>3.1724137931034484</v>
      </c>
      <c r="H580" s="27">
        <f t="shared" si="62"/>
        <v>1.3911991531831243E-2</v>
      </c>
    </row>
    <row r="581" spans="1:8" x14ac:dyDescent="0.2">
      <c r="A581" s="38"/>
      <c r="B581" s="35" t="s">
        <v>557</v>
      </c>
      <c r="C581" s="32">
        <v>26</v>
      </c>
      <c r="D581" s="6">
        <v>132</v>
      </c>
      <c r="E581" s="7">
        <f t="shared" si="60"/>
        <v>3.9316497807349157E-3</v>
      </c>
      <c r="F581" s="7">
        <f t="shared" si="61"/>
        <v>1.834862385321101E-2</v>
      </c>
      <c r="G581" s="7">
        <f t="shared" si="63"/>
        <v>4.0769230769230766</v>
      </c>
      <c r="H581" s="27">
        <f t="shared" si="62"/>
        <v>1.6029033721457732E-2</v>
      </c>
    </row>
    <row r="582" spans="1:8" x14ac:dyDescent="0.2">
      <c r="A582" s="38"/>
      <c r="B582" s="35" t="s">
        <v>558</v>
      </c>
      <c r="C582" s="32">
        <v>84</v>
      </c>
      <c r="D582" s="6">
        <v>7</v>
      </c>
      <c r="E582" s="7">
        <f t="shared" si="60"/>
        <v>1.2702253137758959E-2</v>
      </c>
      <c r="F582" s="7">
        <f t="shared" si="61"/>
        <v>9.7303308312482624E-4</v>
      </c>
      <c r="G582" s="7">
        <f t="shared" si="63"/>
        <v>-0.91666666666666663</v>
      </c>
      <c r="H582" s="27">
        <f t="shared" si="62"/>
        <v>-1.1643732042945712E-2</v>
      </c>
    </row>
    <row r="583" spans="1:8" x14ac:dyDescent="0.2">
      <c r="A583" s="38"/>
      <c r="B583" s="35" t="s">
        <v>559</v>
      </c>
      <c r="C583" s="32">
        <v>4</v>
      </c>
      <c r="D583" s="6">
        <v>5</v>
      </c>
      <c r="E583" s="7">
        <f t="shared" si="60"/>
        <v>6.0486919703614094E-4</v>
      </c>
      <c r="F583" s="7">
        <f t="shared" si="61"/>
        <v>6.9502363080344736E-4</v>
      </c>
      <c r="G583" s="7">
        <f t="shared" si="63"/>
        <v>0.25</v>
      </c>
      <c r="H583" s="27">
        <f t="shared" si="62"/>
        <v>1.5121729925903524E-4</v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4</v>
      </c>
      <c r="D585" s="6">
        <v>7</v>
      </c>
      <c r="E585" s="7">
        <f t="shared" si="60"/>
        <v>6.0486919703614094E-4</v>
      </c>
      <c r="F585" s="7">
        <f t="shared" si="61"/>
        <v>9.7303308312482624E-4</v>
      </c>
      <c r="G585" s="7">
        <f t="shared" si="63"/>
        <v>0.75</v>
      </c>
      <c r="H585" s="27">
        <f t="shared" si="62"/>
        <v>4.5365189777710571E-4</v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1</v>
      </c>
      <c r="D587" s="6">
        <v>1</v>
      </c>
      <c r="E587" s="7">
        <f t="shared" si="60"/>
        <v>1.5121729925903524E-4</v>
      </c>
      <c r="F587" s="7">
        <f t="shared" si="61"/>
        <v>1.3900472616068947E-4</v>
      </c>
      <c r="G587" s="7">
        <f t="shared" si="63"/>
        <v>0</v>
      </c>
      <c r="H587" s="27">
        <f t="shared" si="62"/>
        <v>0</v>
      </c>
    </row>
    <row r="588" spans="1:8" x14ac:dyDescent="0.2">
      <c r="A588" s="38"/>
      <c r="B588" s="35" t="s">
        <v>564</v>
      </c>
      <c r="C588" s="32">
        <v>23</v>
      </c>
      <c r="D588" s="6">
        <v>37</v>
      </c>
      <c r="E588" s="7">
        <f t="shared" si="60"/>
        <v>3.4779978829578102E-3</v>
      </c>
      <c r="F588" s="7">
        <f t="shared" si="61"/>
        <v>5.1431748679455101E-3</v>
      </c>
      <c r="G588" s="7">
        <f t="shared" si="63"/>
        <v>0.60869565217391308</v>
      </c>
      <c r="H588" s="27">
        <f t="shared" si="62"/>
        <v>2.1170421896264933E-3</v>
      </c>
    </row>
    <row r="589" spans="1:8" x14ac:dyDescent="0.2">
      <c r="A589" s="38"/>
      <c r="B589" s="35" t="s">
        <v>565</v>
      </c>
      <c r="C589" s="32">
        <v>7</v>
      </c>
      <c r="D589" s="6">
        <v>71</v>
      </c>
      <c r="E589" s="7">
        <f t="shared" si="60"/>
        <v>1.0585210948132466E-3</v>
      </c>
      <c r="F589" s="7">
        <f t="shared" si="61"/>
        <v>9.8693355574089522E-3</v>
      </c>
      <c r="G589" s="7">
        <f t="shared" si="63"/>
        <v>9.1428571428571423</v>
      </c>
      <c r="H589" s="27">
        <f t="shared" si="62"/>
        <v>9.6779071525782551E-3</v>
      </c>
    </row>
    <row r="590" spans="1:8" ht="25.5" x14ac:dyDescent="0.2">
      <c r="A590" s="38"/>
      <c r="B590" s="35" t="s">
        <v>566</v>
      </c>
      <c r="C590" s="32">
        <v>0</v>
      </c>
      <c r="D590" s="6">
        <v>1</v>
      </c>
      <c r="E590" s="7" t="str">
        <f t="shared" si="60"/>
        <v/>
      </c>
      <c r="F590" s="7">
        <f t="shared" si="61"/>
        <v>1.3900472616068947E-4</v>
      </c>
      <c r="G590" s="7">
        <f t="shared" si="63"/>
        <v>1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10</v>
      </c>
      <c r="D591" s="6">
        <v>10</v>
      </c>
      <c r="E591" s="7">
        <f t="shared" si="60"/>
        <v>1.5121729925903524E-3</v>
      </c>
      <c r="F591" s="7">
        <f t="shared" si="61"/>
        <v>1.3900472616068947E-3</v>
      </c>
      <c r="G591" s="7">
        <f t="shared" si="63"/>
        <v>0</v>
      </c>
      <c r="H591" s="27">
        <f t="shared" si="62"/>
        <v>0</v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3</v>
      </c>
      <c r="E595" s="29" t="str">
        <f t="shared" si="60"/>
        <v/>
      </c>
      <c r="F595" s="29">
        <f t="shared" si="61"/>
        <v>4.1701417848206837E-4</v>
      </c>
      <c r="G595" s="29">
        <f t="shared" si="63"/>
        <v>1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1778</v>
      </c>
      <c r="D601" s="20">
        <f>SUM(D602:D629)</f>
        <v>2502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0.40719910011248595</v>
      </c>
      <c r="H601" s="21">
        <f t="shared" ref="H601:H629" si="66">+IF(OR(AND(E601=""),(G601="")),"",E601*G601)</f>
        <v>0.40719910011248595</v>
      </c>
    </row>
    <row r="602" spans="1:8" x14ac:dyDescent="0.2">
      <c r="A602" s="38"/>
      <c r="B602" s="34" t="s">
        <v>572</v>
      </c>
      <c r="C602" s="31">
        <v>16</v>
      </c>
      <c r="D602" s="24">
        <v>6</v>
      </c>
      <c r="E602" s="25">
        <f t="shared" si="64"/>
        <v>8.9988751406074249E-3</v>
      </c>
      <c r="F602" s="25">
        <f t="shared" si="65"/>
        <v>2.3980815347721821E-3</v>
      </c>
      <c r="G602" s="25">
        <f t="shared" ref="G602:G629" si="67">+IF(AND(C602=0,D602=0)," ",IF(C602=0,1,IF(D602=0,-1,(D602-C602)/C602)))</f>
        <v>-0.625</v>
      </c>
      <c r="H602" s="26">
        <f t="shared" si="66"/>
        <v>-5.6242969628796406E-3</v>
      </c>
    </row>
    <row r="603" spans="1:8" x14ac:dyDescent="0.2">
      <c r="A603" s="38"/>
      <c r="B603" s="35" t="s">
        <v>573</v>
      </c>
      <c r="C603" s="32">
        <v>106</v>
      </c>
      <c r="D603" s="6">
        <v>46</v>
      </c>
      <c r="E603" s="7">
        <f t="shared" si="64"/>
        <v>5.9617547806524188E-2</v>
      </c>
      <c r="F603" s="7">
        <f t="shared" si="65"/>
        <v>1.838529176658673E-2</v>
      </c>
      <c r="G603" s="7">
        <f t="shared" si="67"/>
        <v>-0.56603773584905659</v>
      </c>
      <c r="H603" s="27">
        <f t="shared" si="66"/>
        <v>-3.3745781777277842E-2</v>
      </c>
    </row>
    <row r="604" spans="1:8" ht="25.5" x14ac:dyDescent="0.2">
      <c r="A604" s="38"/>
      <c r="B604" s="35" t="s">
        <v>574</v>
      </c>
      <c r="C604" s="32">
        <v>104</v>
      </c>
      <c r="D604" s="6">
        <v>84</v>
      </c>
      <c r="E604" s="7">
        <f t="shared" si="64"/>
        <v>5.8492688413948259E-2</v>
      </c>
      <c r="F604" s="7">
        <f t="shared" si="65"/>
        <v>3.3573141486810551E-2</v>
      </c>
      <c r="G604" s="7">
        <f t="shared" si="67"/>
        <v>-0.19230769230769232</v>
      </c>
      <c r="H604" s="27">
        <f t="shared" si="66"/>
        <v>-1.1248593925759281E-2</v>
      </c>
    </row>
    <row r="605" spans="1:8" x14ac:dyDescent="0.2">
      <c r="A605" s="38"/>
      <c r="B605" s="35" t="s">
        <v>575</v>
      </c>
      <c r="C605" s="32">
        <v>107</v>
      </c>
      <c r="D605" s="6">
        <v>107</v>
      </c>
      <c r="E605" s="7">
        <f t="shared" si="64"/>
        <v>6.0179977502812149E-2</v>
      </c>
      <c r="F605" s="7">
        <f t="shared" si="65"/>
        <v>4.2765787370103919E-2</v>
      </c>
      <c r="G605" s="7">
        <f t="shared" si="67"/>
        <v>0</v>
      </c>
      <c r="H605" s="27">
        <f t="shared" si="66"/>
        <v>0</v>
      </c>
    </row>
    <row r="606" spans="1:8" x14ac:dyDescent="0.2">
      <c r="A606" s="38"/>
      <c r="B606" s="35" t="s">
        <v>576</v>
      </c>
      <c r="C606" s="32">
        <v>14</v>
      </c>
      <c r="D606" s="6">
        <v>32</v>
      </c>
      <c r="E606" s="7">
        <f t="shared" si="64"/>
        <v>7.874015748031496E-3</v>
      </c>
      <c r="F606" s="7">
        <f t="shared" si="65"/>
        <v>1.2789768185451638E-2</v>
      </c>
      <c r="G606" s="7">
        <f t="shared" si="67"/>
        <v>1.2857142857142858</v>
      </c>
      <c r="H606" s="27">
        <f t="shared" si="66"/>
        <v>1.0123734533183352E-2</v>
      </c>
    </row>
    <row r="607" spans="1:8" x14ac:dyDescent="0.2">
      <c r="A607" s="38"/>
      <c r="B607" s="35" t="s">
        <v>577</v>
      </c>
      <c r="C607" s="32">
        <v>7</v>
      </c>
      <c r="D607" s="6">
        <v>0</v>
      </c>
      <c r="E607" s="7">
        <f t="shared" si="64"/>
        <v>3.937007874015748E-3</v>
      </c>
      <c r="F607" s="7" t="str">
        <f t="shared" si="65"/>
        <v/>
      </c>
      <c r="G607" s="7">
        <f t="shared" si="67"/>
        <v>-1</v>
      </c>
      <c r="H607" s="27">
        <f t="shared" si="66"/>
        <v>-3.937007874015748E-3</v>
      </c>
    </row>
    <row r="608" spans="1:8" x14ac:dyDescent="0.2">
      <c r="A608" s="38"/>
      <c r="B608" s="35" t="s">
        <v>578</v>
      </c>
      <c r="C608" s="32">
        <v>2</v>
      </c>
      <c r="D608" s="6">
        <v>1</v>
      </c>
      <c r="E608" s="7">
        <f t="shared" si="64"/>
        <v>1.1248593925759281E-3</v>
      </c>
      <c r="F608" s="7">
        <f t="shared" si="65"/>
        <v>3.996802557953637E-4</v>
      </c>
      <c r="G608" s="7">
        <f t="shared" si="67"/>
        <v>-0.5</v>
      </c>
      <c r="H608" s="27">
        <f t="shared" si="66"/>
        <v>-5.6242969628796406E-4</v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4</v>
      </c>
      <c r="D610" s="6">
        <v>1</v>
      </c>
      <c r="E610" s="7">
        <f t="shared" si="64"/>
        <v>2.2497187851518562E-3</v>
      </c>
      <c r="F610" s="7">
        <f t="shared" si="65"/>
        <v>3.996802557953637E-4</v>
      </c>
      <c r="G610" s="7">
        <f t="shared" si="67"/>
        <v>-0.75</v>
      </c>
      <c r="H610" s="27">
        <f t="shared" si="66"/>
        <v>-1.6872890888638922E-3</v>
      </c>
    </row>
    <row r="611" spans="1:8" x14ac:dyDescent="0.2">
      <c r="A611" s="38"/>
      <c r="B611" s="35" t="s">
        <v>581</v>
      </c>
      <c r="C611" s="32">
        <v>22</v>
      </c>
      <c r="D611" s="6">
        <v>3</v>
      </c>
      <c r="E611" s="7">
        <f t="shared" si="64"/>
        <v>1.2373453318335208E-2</v>
      </c>
      <c r="F611" s="7">
        <f t="shared" si="65"/>
        <v>1.199040767386091E-3</v>
      </c>
      <c r="G611" s="7">
        <f t="shared" si="67"/>
        <v>-0.86363636363636365</v>
      </c>
      <c r="H611" s="27">
        <f t="shared" si="66"/>
        <v>-1.0686164229471317E-2</v>
      </c>
    </row>
    <row r="612" spans="1:8" x14ac:dyDescent="0.2">
      <c r="A612" s="38"/>
      <c r="B612" s="35" t="s">
        <v>582</v>
      </c>
      <c r="C612" s="32">
        <v>6</v>
      </c>
      <c r="D612" s="6">
        <v>33</v>
      </c>
      <c r="E612" s="7">
        <f t="shared" si="64"/>
        <v>3.3745781777277839E-3</v>
      </c>
      <c r="F612" s="7">
        <f t="shared" si="65"/>
        <v>1.3189448441247002E-2</v>
      </c>
      <c r="G612" s="7">
        <f t="shared" si="67"/>
        <v>4.5</v>
      </c>
      <c r="H612" s="27">
        <f t="shared" si="66"/>
        <v>1.5185601799775027E-2</v>
      </c>
    </row>
    <row r="613" spans="1:8" x14ac:dyDescent="0.2">
      <c r="A613" s="38"/>
      <c r="B613" s="35" t="s">
        <v>583</v>
      </c>
      <c r="C613" s="32">
        <v>12</v>
      </c>
      <c r="D613" s="6">
        <v>0</v>
      </c>
      <c r="E613" s="7">
        <f t="shared" si="64"/>
        <v>6.7491563554555678E-3</v>
      </c>
      <c r="F613" s="7" t="str">
        <f t="shared" si="65"/>
        <v/>
      </c>
      <c r="G613" s="7">
        <f t="shared" si="67"/>
        <v>-1</v>
      </c>
      <c r="H613" s="27">
        <f t="shared" si="66"/>
        <v>-6.7491563554555678E-3</v>
      </c>
    </row>
    <row r="614" spans="1:8" x14ac:dyDescent="0.2">
      <c r="A614" s="38"/>
      <c r="B614" s="35" t="s">
        <v>584</v>
      </c>
      <c r="C614" s="32">
        <v>41</v>
      </c>
      <c r="D614" s="6">
        <v>22</v>
      </c>
      <c r="E614" s="7">
        <f t="shared" si="64"/>
        <v>2.3059617547806523E-2</v>
      </c>
      <c r="F614" s="7">
        <f t="shared" si="65"/>
        <v>8.7929656274980013E-3</v>
      </c>
      <c r="G614" s="7">
        <f t="shared" si="67"/>
        <v>-0.46341463414634149</v>
      </c>
      <c r="H614" s="27">
        <f t="shared" si="66"/>
        <v>-1.0686164229471317E-2</v>
      </c>
    </row>
    <row r="615" spans="1:8" x14ac:dyDescent="0.2">
      <c r="A615" s="38"/>
      <c r="B615" s="35" t="s">
        <v>585</v>
      </c>
      <c r="C615" s="32">
        <v>13</v>
      </c>
      <c r="D615" s="6">
        <v>0</v>
      </c>
      <c r="E615" s="7">
        <f t="shared" si="64"/>
        <v>7.3115860517435323E-3</v>
      </c>
      <c r="F615" s="7" t="str">
        <f t="shared" si="65"/>
        <v/>
      </c>
      <c r="G615" s="7">
        <f t="shared" si="67"/>
        <v>-1</v>
      </c>
      <c r="H615" s="27">
        <f t="shared" si="66"/>
        <v>-7.3115860517435323E-3</v>
      </c>
    </row>
    <row r="616" spans="1:8" ht="25.5" x14ac:dyDescent="0.2">
      <c r="A616" s="38"/>
      <c r="B616" s="35" t="s">
        <v>586</v>
      </c>
      <c r="C616" s="32">
        <v>248</v>
      </c>
      <c r="D616" s="6">
        <v>1353</v>
      </c>
      <c r="E616" s="7">
        <f t="shared" si="64"/>
        <v>0.13948256467941508</v>
      </c>
      <c r="F616" s="7">
        <f t="shared" si="65"/>
        <v>0.54076738609112707</v>
      </c>
      <c r="G616" s="7">
        <f t="shared" si="67"/>
        <v>4.455645161290323</v>
      </c>
      <c r="H616" s="27">
        <f t="shared" si="66"/>
        <v>0.62148481439820036</v>
      </c>
    </row>
    <row r="617" spans="1:8" x14ac:dyDescent="0.2">
      <c r="A617" s="38"/>
      <c r="B617" s="35" t="s">
        <v>587</v>
      </c>
      <c r="C617" s="32">
        <v>47</v>
      </c>
      <c r="D617" s="6">
        <v>21</v>
      </c>
      <c r="E617" s="7">
        <f t="shared" si="64"/>
        <v>2.6434195725534307E-2</v>
      </c>
      <c r="F617" s="7">
        <f t="shared" si="65"/>
        <v>8.3932853717026377E-3</v>
      </c>
      <c r="G617" s="7">
        <f t="shared" si="67"/>
        <v>-0.55319148936170215</v>
      </c>
      <c r="H617" s="27">
        <f t="shared" si="66"/>
        <v>-1.4623172103487065E-2</v>
      </c>
    </row>
    <row r="618" spans="1:8" x14ac:dyDescent="0.2">
      <c r="A618" s="38"/>
      <c r="B618" s="35" t="s">
        <v>588</v>
      </c>
      <c r="C618" s="32">
        <v>20</v>
      </c>
      <c r="D618" s="6">
        <v>13</v>
      </c>
      <c r="E618" s="7">
        <f t="shared" si="64"/>
        <v>1.1248593925759279E-2</v>
      </c>
      <c r="F618" s="7">
        <f t="shared" si="65"/>
        <v>5.1958433253397286E-3</v>
      </c>
      <c r="G618" s="7">
        <f t="shared" si="67"/>
        <v>-0.35</v>
      </c>
      <c r="H618" s="27">
        <f t="shared" si="66"/>
        <v>-3.937007874015748E-3</v>
      </c>
    </row>
    <row r="619" spans="1:8" x14ac:dyDescent="0.2">
      <c r="A619" s="38"/>
      <c r="B619" s="35" t="s">
        <v>589</v>
      </c>
      <c r="C619" s="32">
        <v>685</v>
      </c>
      <c r="D619" s="6">
        <v>586</v>
      </c>
      <c r="E619" s="7">
        <f t="shared" si="64"/>
        <v>0.38526434195725534</v>
      </c>
      <c r="F619" s="7">
        <f t="shared" si="65"/>
        <v>0.23421262989608313</v>
      </c>
      <c r="G619" s="7">
        <f t="shared" si="67"/>
        <v>-0.14452554744525548</v>
      </c>
      <c r="H619" s="27">
        <f t="shared" si="66"/>
        <v>-5.568053993250844E-2</v>
      </c>
    </row>
    <row r="620" spans="1:8" x14ac:dyDescent="0.2">
      <c r="A620" s="38"/>
      <c r="B620" s="35" t="s">
        <v>590</v>
      </c>
      <c r="C620" s="32">
        <v>7</v>
      </c>
      <c r="D620" s="6">
        <v>23</v>
      </c>
      <c r="E620" s="7">
        <f t="shared" si="64"/>
        <v>3.937007874015748E-3</v>
      </c>
      <c r="F620" s="7">
        <f t="shared" si="65"/>
        <v>9.1926458832933648E-3</v>
      </c>
      <c r="G620" s="7">
        <f t="shared" si="67"/>
        <v>2.2857142857142856</v>
      </c>
      <c r="H620" s="27">
        <f t="shared" si="66"/>
        <v>8.9988751406074232E-3</v>
      </c>
    </row>
    <row r="621" spans="1:8" x14ac:dyDescent="0.2">
      <c r="A621" s="38"/>
      <c r="B621" s="35" t="s">
        <v>591</v>
      </c>
      <c r="C621" s="32">
        <v>5</v>
      </c>
      <c r="D621" s="6">
        <v>11</v>
      </c>
      <c r="E621" s="7">
        <f t="shared" si="64"/>
        <v>2.8121484814398199E-3</v>
      </c>
      <c r="F621" s="7">
        <f t="shared" si="65"/>
        <v>4.3964828137490006E-3</v>
      </c>
      <c r="G621" s="7">
        <f t="shared" si="67"/>
        <v>1.2</v>
      </c>
      <c r="H621" s="27">
        <f t="shared" si="66"/>
        <v>3.3745781777277839E-3</v>
      </c>
    </row>
    <row r="622" spans="1:8" x14ac:dyDescent="0.2">
      <c r="A622" s="38"/>
      <c r="B622" s="35" t="s">
        <v>592</v>
      </c>
      <c r="C622" s="32">
        <v>0</v>
      </c>
      <c r="D622" s="6">
        <v>14</v>
      </c>
      <c r="E622" s="7" t="str">
        <f t="shared" si="64"/>
        <v/>
      </c>
      <c r="F622" s="7">
        <f t="shared" si="65"/>
        <v>5.5955235811350921E-3</v>
      </c>
      <c r="G622" s="7">
        <f t="shared" si="67"/>
        <v>1</v>
      </c>
      <c r="H622" s="27" t="str">
        <f t="shared" si="66"/>
        <v/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3</v>
      </c>
      <c r="E624" s="7" t="str">
        <f t="shared" si="64"/>
        <v/>
      </c>
      <c r="F624" s="7">
        <f t="shared" si="65"/>
        <v>1.199040767386091E-3</v>
      </c>
      <c r="G624" s="7">
        <f t="shared" si="67"/>
        <v>1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15</v>
      </c>
      <c r="D625" s="6">
        <v>95</v>
      </c>
      <c r="E625" s="7">
        <f t="shared" si="64"/>
        <v>8.4364454443194604E-3</v>
      </c>
      <c r="F625" s="7">
        <f t="shared" si="65"/>
        <v>3.796962430055955E-2</v>
      </c>
      <c r="G625" s="7">
        <f t="shared" si="67"/>
        <v>5.333333333333333</v>
      </c>
      <c r="H625" s="27">
        <f t="shared" si="66"/>
        <v>4.4994375703037118E-2</v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36</v>
      </c>
      <c r="D628" s="6">
        <v>3</v>
      </c>
      <c r="E628" s="7">
        <f t="shared" si="64"/>
        <v>2.0247469066366704E-2</v>
      </c>
      <c r="F628" s="7">
        <f t="shared" si="65"/>
        <v>1.199040767386091E-3</v>
      </c>
      <c r="G628" s="7">
        <f t="shared" si="67"/>
        <v>-0.91666666666666663</v>
      </c>
      <c r="H628" s="27">
        <f t="shared" si="66"/>
        <v>-1.8560179977502811E-2</v>
      </c>
    </row>
    <row r="629" spans="1:8" ht="26.25" thickBot="1" x14ac:dyDescent="0.25">
      <c r="A629" s="38"/>
      <c r="B629" s="36" t="s">
        <v>599</v>
      </c>
      <c r="C629" s="33">
        <v>261</v>
      </c>
      <c r="D629" s="28">
        <v>45</v>
      </c>
      <c r="E629" s="29">
        <f t="shared" si="64"/>
        <v>0.14679415073115862</v>
      </c>
      <c r="F629" s="29">
        <f t="shared" si="65"/>
        <v>1.7985611510791366E-2</v>
      </c>
      <c r="G629" s="29">
        <f t="shared" si="67"/>
        <v>-0.82758620689655171</v>
      </c>
      <c r="H629" s="30">
        <f t="shared" si="66"/>
        <v>-0.12148481439820023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602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603</v>
      </c>
      <c r="C8" s="20">
        <f>+C19+C76+C181+C362+C601</f>
        <v>21954</v>
      </c>
      <c r="D8" s="20">
        <f>+D19+D76+D181+D362+D601</f>
        <v>22730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3.5346633870820807E-2</v>
      </c>
      <c r="H8" s="21">
        <f t="shared" ref="H8:H13" si="1">+IF(OR(AND(E8=""),(G8="")),"",E8*G8)</f>
        <v>3.5346633870820807E-2</v>
      </c>
    </row>
    <row r="9" spans="1:8" x14ac:dyDescent="0.2">
      <c r="A9" s="38"/>
      <c r="B9" s="34" t="s">
        <v>6</v>
      </c>
      <c r="C9" s="31">
        <f>+C19</f>
        <v>274</v>
      </c>
      <c r="D9" s="24">
        <f>+D19</f>
        <v>184</v>
      </c>
      <c r="E9" s="25">
        <f t="shared" ref="E9:F13" si="2">+C9/C$8</f>
        <v>1.2480641340985697E-2</v>
      </c>
      <c r="F9" s="25">
        <f t="shared" si="2"/>
        <v>8.0950285965684116E-3</v>
      </c>
      <c r="G9" s="25">
        <f t="shared" si="0"/>
        <v>-0.32846715328467152</v>
      </c>
      <c r="H9" s="26">
        <f t="shared" si="1"/>
        <v>-4.099480732440557E-3</v>
      </c>
    </row>
    <row r="10" spans="1:8" x14ac:dyDescent="0.2">
      <c r="A10" s="38"/>
      <c r="B10" s="35" t="s">
        <v>7</v>
      </c>
      <c r="C10" s="32">
        <f>+C76</f>
        <v>1949</v>
      </c>
      <c r="D10" s="6">
        <f>+D76</f>
        <v>1495</v>
      </c>
      <c r="E10" s="7">
        <f t="shared" si="2"/>
        <v>8.877653275029608E-2</v>
      </c>
      <c r="F10" s="7">
        <f t="shared" si="2"/>
        <v>6.5772107347118344E-2</v>
      </c>
      <c r="G10" s="7">
        <f t="shared" si="0"/>
        <v>-0.23293996921498203</v>
      </c>
      <c r="H10" s="27">
        <f t="shared" si="1"/>
        <v>-2.0679602805866813E-2</v>
      </c>
    </row>
    <row r="11" spans="1:8" ht="25.5" x14ac:dyDescent="0.2">
      <c r="A11" s="38"/>
      <c r="B11" s="35" t="s">
        <v>8</v>
      </c>
      <c r="C11" s="32">
        <f>+C181</f>
        <v>3269</v>
      </c>
      <c r="D11" s="6">
        <f>+D181</f>
        <v>3407</v>
      </c>
      <c r="E11" s="7">
        <f t="shared" si="2"/>
        <v>0.14890225015942424</v>
      </c>
      <c r="F11" s="7">
        <f t="shared" si="2"/>
        <v>0.14989001319841619</v>
      </c>
      <c r="G11" s="7">
        <f t="shared" si="0"/>
        <v>4.2214744570204958E-2</v>
      </c>
      <c r="H11" s="27">
        <f t="shared" si="1"/>
        <v>6.285870456408855E-3</v>
      </c>
    </row>
    <row r="12" spans="1:8" x14ac:dyDescent="0.2">
      <c r="A12" s="38"/>
      <c r="B12" s="35" t="s">
        <v>9</v>
      </c>
      <c r="C12" s="32">
        <f>+C362</f>
        <v>13046</v>
      </c>
      <c r="D12" s="6">
        <f>+D362</f>
        <v>13791</v>
      </c>
      <c r="E12" s="7">
        <f t="shared" si="2"/>
        <v>0.59424250706021686</v>
      </c>
      <c r="F12" s="7">
        <f t="shared" si="2"/>
        <v>0.60673119225692917</v>
      </c>
      <c r="G12" s="7">
        <f t="shared" si="0"/>
        <v>5.7105626245592518E-2</v>
      </c>
      <c r="H12" s="27">
        <f t="shared" si="1"/>
        <v>3.3934590507424617E-2</v>
      </c>
    </row>
    <row r="13" spans="1:8" ht="15.75" thickBot="1" x14ac:dyDescent="0.25">
      <c r="A13" s="38"/>
      <c r="B13" s="36" t="s">
        <v>10</v>
      </c>
      <c r="C13" s="33">
        <f>+C601</f>
        <v>3416</v>
      </c>
      <c r="D13" s="28">
        <f>+D601</f>
        <v>3853</v>
      </c>
      <c r="E13" s="29">
        <f t="shared" si="2"/>
        <v>0.15559806868907716</v>
      </c>
      <c r="F13" s="29">
        <f t="shared" si="2"/>
        <v>0.1695116586009679</v>
      </c>
      <c r="G13" s="29">
        <f t="shared" si="0"/>
        <v>0.12792740046838408</v>
      </c>
      <c r="H13" s="30">
        <f t="shared" si="1"/>
        <v>1.9905256445294707E-2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274</v>
      </c>
      <c r="D19" s="20">
        <f>SUM(D20:D70)</f>
        <v>184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-0.32846715328467152</v>
      </c>
      <c r="H19" s="21">
        <f t="shared" ref="H19:H50" si="5">+IF(OR(AND(E19=""),(G19="")),"",E19*G19)</f>
        <v>-0.32846715328467152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1</v>
      </c>
      <c r="E21" s="7" t="str">
        <f t="shared" si="3"/>
        <v/>
      </c>
      <c r="F21" s="7">
        <f t="shared" si="4"/>
        <v>5.434782608695652E-3</v>
      </c>
      <c r="G21" s="7">
        <f t="shared" si="6"/>
        <v>1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1</v>
      </c>
      <c r="D24" s="6">
        <v>0</v>
      </c>
      <c r="E24" s="7">
        <f t="shared" si="3"/>
        <v>3.6496350364963502E-3</v>
      </c>
      <c r="F24" s="7" t="str">
        <f t="shared" si="4"/>
        <v/>
      </c>
      <c r="G24" s="7">
        <f t="shared" si="6"/>
        <v>-1</v>
      </c>
      <c r="H24" s="27">
        <f t="shared" si="5"/>
        <v>-3.6496350364963502E-3</v>
      </c>
    </row>
    <row r="25" spans="1:8" ht="25.5" x14ac:dyDescent="0.2">
      <c r="A25" s="38"/>
      <c r="B25" s="35" t="s">
        <v>19</v>
      </c>
      <c r="C25" s="32">
        <v>2</v>
      </c>
      <c r="D25" s="6">
        <v>3</v>
      </c>
      <c r="E25" s="7">
        <f t="shared" si="3"/>
        <v>7.2992700729927005E-3</v>
      </c>
      <c r="F25" s="7">
        <f t="shared" si="4"/>
        <v>1.6304347826086956E-2</v>
      </c>
      <c r="G25" s="7">
        <f t="shared" si="6"/>
        <v>0.5</v>
      </c>
      <c r="H25" s="27">
        <f t="shared" si="5"/>
        <v>3.6496350364963502E-3</v>
      </c>
    </row>
    <row r="26" spans="1:8" ht="25.5" x14ac:dyDescent="0.2">
      <c r="A26" s="38"/>
      <c r="B26" s="35" t="s">
        <v>20</v>
      </c>
      <c r="C26" s="32">
        <v>4</v>
      </c>
      <c r="D26" s="6">
        <v>4</v>
      </c>
      <c r="E26" s="7">
        <f t="shared" si="3"/>
        <v>1.4598540145985401E-2</v>
      </c>
      <c r="F26" s="7">
        <f t="shared" si="4"/>
        <v>2.1739130434782608E-2</v>
      </c>
      <c r="G26" s="7">
        <f t="shared" si="6"/>
        <v>0</v>
      </c>
      <c r="H26" s="27">
        <f t="shared" si="5"/>
        <v>0</v>
      </c>
    </row>
    <row r="27" spans="1:8" x14ac:dyDescent="0.2">
      <c r="A27" s="38"/>
      <c r="B27" s="35" t="s">
        <v>21</v>
      </c>
      <c r="C27" s="32">
        <v>14</v>
      </c>
      <c r="D27" s="6">
        <v>10</v>
      </c>
      <c r="E27" s="7">
        <f t="shared" si="3"/>
        <v>5.1094890510948905E-2</v>
      </c>
      <c r="F27" s="7">
        <f t="shared" si="4"/>
        <v>5.434782608695652E-2</v>
      </c>
      <c r="G27" s="7">
        <f t="shared" si="6"/>
        <v>-0.2857142857142857</v>
      </c>
      <c r="H27" s="27">
        <f t="shared" si="5"/>
        <v>-1.4598540145985401E-2</v>
      </c>
    </row>
    <row r="28" spans="1:8" x14ac:dyDescent="0.2">
      <c r="A28" s="38"/>
      <c r="B28" s="35" t="s">
        <v>22</v>
      </c>
      <c r="C28" s="32">
        <v>3</v>
      </c>
      <c r="D28" s="6">
        <v>7</v>
      </c>
      <c r="E28" s="7">
        <f t="shared" si="3"/>
        <v>1.0948905109489052E-2</v>
      </c>
      <c r="F28" s="7">
        <f t="shared" si="4"/>
        <v>3.8043478260869568E-2</v>
      </c>
      <c r="G28" s="7">
        <f t="shared" si="6"/>
        <v>1.3333333333333333</v>
      </c>
      <c r="H28" s="27">
        <f t="shared" si="5"/>
        <v>1.4598540145985401E-2</v>
      </c>
    </row>
    <row r="29" spans="1:8" x14ac:dyDescent="0.2">
      <c r="A29" s="38"/>
      <c r="B29" s="35" t="s">
        <v>23</v>
      </c>
      <c r="C29" s="32">
        <v>15</v>
      </c>
      <c r="D29" s="6">
        <v>4</v>
      </c>
      <c r="E29" s="7">
        <f t="shared" si="3"/>
        <v>5.4744525547445258E-2</v>
      </c>
      <c r="F29" s="7">
        <f t="shared" si="4"/>
        <v>2.1739130434782608E-2</v>
      </c>
      <c r="G29" s="7">
        <f t="shared" si="6"/>
        <v>-0.73333333333333328</v>
      </c>
      <c r="H29" s="27">
        <f t="shared" si="5"/>
        <v>-4.0145985401459854E-2</v>
      </c>
    </row>
    <row r="30" spans="1:8" x14ac:dyDescent="0.2">
      <c r="A30" s="38"/>
      <c r="B30" s="35" t="s">
        <v>24</v>
      </c>
      <c r="C30" s="32">
        <v>35</v>
      </c>
      <c r="D30" s="6">
        <v>41</v>
      </c>
      <c r="E30" s="7">
        <f t="shared" si="3"/>
        <v>0.12773722627737227</v>
      </c>
      <c r="F30" s="7">
        <f t="shared" si="4"/>
        <v>0.22282608695652173</v>
      </c>
      <c r="G30" s="7">
        <f t="shared" si="6"/>
        <v>0.17142857142857143</v>
      </c>
      <c r="H30" s="27">
        <f t="shared" si="5"/>
        <v>2.1897810218978103E-2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2</v>
      </c>
      <c r="E32" s="7" t="str">
        <f t="shared" si="3"/>
        <v/>
      </c>
      <c r="F32" s="7">
        <f t="shared" si="4"/>
        <v>1.0869565217391304E-2</v>
      </c>
      <c r="G32" s="7">
        <f t="shared" si="6"/>
        <v>1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1</v>
      </c>
      <c r="D34" s="6">
        <v>2</v>
      </c>
      <c r="E34" s="7">
        <f t="shared" si="3"/>
        <v>3.6496350364963502E-3</v>
      </c>
      <c r="F34" s="7">
        <f t="shared" si="4"/>
        <v>1.0869565217391304E-2</v>
      </c>
      <c r="G34" s="7">
        <f t="shared" si="6"/>
        <v>1</v>
      </c>
      <c r="H34" s="27">
        <f t="shared" si="5"/>
        <v>3.6496350364963502E-3</v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11</v>
      </c>
      <c r="D36" s="6">
        <v>7</v>
      </c>
      <c r="E36" s="7">
        <f t="shared" si="3"/>
        <v>4.0145985401459854E-2</v>
      </c>
      <c r="F36" s="7">
        <f t="shared" si="4"/>
        <v>3.8043478260869568E-2</v>
      </c>
      <c r="G36" s="7">
        <f t="shared" si="6"/>
        <v>-0.36363636363636365</v>
      </c>
      <c r="H36" s="27">
        <f t="shared" si="5"/>
        <v>-1.4598540145985401E-2</v>
      </c>
    </row>
    <row r="37" spans="1:8" ht="25.5" x14ac:dyDescent="0.2">
      <c r="A37" s="38"/>
      <c r="B37" s="35" t="s">
        <v>31</v>
      </c>
      <c r="C37" s="32">
        <v>0</v>
      </c>
      <c r="D37" s="6">
        <v>1</v>
      </c>
      <c r="E37" s="7" t="str">
        <f t="shared" si="3"/>
        <v/>
      </c>
      <c r="F37" s="7">
        <f t="shared" si="4"/>
        <v>5.434782608695652E-3</v>
      </c>
      <c r="G37" s="7">
        <f t="shared" si="6"/>
        <v>1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1</v>
      </c>
      <c r="D38" s="6">
        <v>5</v>
      </c>
      <c r="E38" s="7">
        <f t="shared" si="3"/>
        <v>3.6496350364963502E-3</v>
      </c>
      <c r="F38" s="7">
        <f t="shared" si="4"/>
        <v>2.717391304347826E-2</v>
      </c>
      <c r="G38" s="7">
        <f t="shared" si="6"/>
        <v>4</v>
      </c>
      <c r="H38" s="27">
        <f t="shared" si="5"/>
        <v>1.4598540145985401E-2</v>
      </c>
    </row>
    <row r="39" spans="1:8" x14ac:dyDescent="0.2">
      <c r="A39" s="38"/>
      <c r="B39" s="35" t="s">
        <v>33</v>
      </c>
      <c r="C39" s="32">
        <v>3</v>
      </c>
      <c r="D39" s="6">
        <v>0</v>
      </c>
      <c r="E39" s="7">
        <f t="shared" si="3"/>
        <v>1.0948905109489052E-2</v>
      </c>
      <c r="F39" s="7" t="str">
        <f t="shared" si="4"/>
        <v/>
      </c>
      <c r="G39" s="7">
        <f t="shared" si="6"/>
        <v>-1</v>
      </c>
      <c r="H39" s="27">
        <f t="shared" si="5"/>
        <v>-1.0948905109489052E-2</v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1</v>
      </c>
      <c r="D44" s="6">
        <v>0</v>
      </c>
      <c r="E44" s="7">
        <f t="shared" si="3"/>
        <v>3.6496350364963502E-3</v>
      </c>
      <c r="F44" s="7" t="str">
        <f t="shared" si="4"/>
        <v/>
      </c>
      <c r="G44" s="7">
        <f t="shared" si="6"/>
        <v>-1</v>
      </c>
      <c r="H44" s="27">
        <f t="shared" si="5"/>
        <v>-3.6496350364963502E-3</v>
      </c>
    </row>
    <row r="45" spans="1:8" ht="25.5" x14ac:dyDescent="0.2">
      <c r="A45" s="38"/>
      <c r="B45" s="35" t="s">
        <v>39</v>
      </c>
      <c r="C45" s="32">
        <v>4</v>
      </c>
      <c r="D45" s="6">
        <v>0</v>
      </c>
      <c r="E45" s="7">
        <f t="shared" si="3"/>
        <v>1.4598540145985401E-2</v>
      </c>
      <c r="F45" s="7" t="str">
        <f t="shared" si="4"/>
        <v/>
      </c>
      <c r="G45" s="7">
        <f t="shared" si="6"/>
        <v>-1</v>
      </c>
      <c r="H45" s="27">
        <f t="shared" si="5"/>
        <v>-1.4598540145985401E-2</v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2</v>
      </c>
      <c r="D48" s="6">
        <v>1</v>
      </c>
      <c r="E48" s="7">
        <f t="shared" si="3"/>
        <v>7.2992700729927005E-3</v>
      </c>
      <c r="F48" s="7">
        <f t="shared" si="4"/>
        <v>5.434782608695652E-3</v>
      </c>
      <c r="G48" s="7">
        <f t="shared" si="6"/>
        <v>-0.5</v>
      </c>
      <c r="H48" s="27">
        <f t="shared" si="5"/>
        <v>-3.6496350364963502E-3</v>
      </c>
    </row>
    <row r="49" spans="1:8" ht="25.5" x14ac:dyDescent="0.2">
      <c r="A49" s="38"/>
      <c r="B49" s="35" t="s">
        <v>43</v>
      </c>
      <c r="C49" s="32">
        <v>1</v>
      </c>
      <c r="D49" s="6">
        <v>0</v>
      </c>
      <c r="E49" s="7">
        <f t="shared" si="3"/>
        <v>3.6496350364963502E-3</v>
      </c>
      <c r="F49" s="7" t="str">
        <f t="shared" si="4"/>
        <v/>
      </c>
      <c r="G49" s="7">
        <f t="shared" si="6"/>
        <v>-1</v>
      </c>
      <c r="H49" s="27">
        <f t="shared" si="5"/>
        <v>-3.6496350364963502E-3</v>
      </c>
    </row>
    <row r="50" spans="1:8" x14ac:dyDescent="0.2">
      <c r="A50" s="38"/>
      <c r="B50" s="35" t="s">
        <v>44</v>
      </c>
      <c r="C50" s="32">
        <v>53</v>
      </c>
      <c r="D50" s="6">
        <v>30</v>
      </c>
      <c r="E50" s="7">
        <f t="shared" si="3"/>
        <v>0.19343065693430658</v>
      </c>
      <c r="F50" s="7">
        <f t="shared" si="4"/>
        <v>0.16304347826086957</v>
      </c>
      <c r="G50" s="7">
        <f t="shared" si="6"/>
        <v>-0.43396226415094341</v>
      </c>
      <c r="H50" s="27">
        <f t="shared" si="5"/>
        <v>-8.3941605839416067E-2</v>
      </c>
    </row>
    <row r="51" spans="1:8" x14ac:dyDescent="0.2">
      <c r="A51" s="38"/>
      <c r="B51" s="35" t="s">
        <v>45</v>
      </c>
      <c r="C51" s="32">
        <v>9</v>
      </c>
      <c r="D51" s="6">
        <v>3</v>
      </c>
      <c r="E51" s="7">
        <f t="shared" ref="E51:E70" si="7">+IF(C51=0,"",C51/C$19)</f>
        <v>3.2846715328467155E-2</v>
      </c>
      <c r="F51" s="7">
        <f t="shared" ref="F51:F70" si="8">+IF(D51=0,"",D51/D$19)</f>
        <v>1.6304347826086956E-2</v>
      </c>
      <c r="G51" s="7">
        <f t="shared" si="6"/>
        <v>-0.66666666666666663</v>
      </c>
      <c r="H51" s="27">
        <f t="shared" ref="H51:H70" si="9">+IF(OR(AND(E51=""),(G51="")),"",E51*G51)</f>
        <v>-2.1897810218978103E-2</v>
      </c>
    </row>
    <row r="52" spans="1:8" x14ac:dyDescent="0.2">
      <c r="A52" s="38"/>
      <c r="B52" s="35" t="s">
        <v>46</v>
      </c>
      <c r="C52" s="32">
        <v>2</v>
      </c>
      <c r="D52" s="6">
        <v>1</v>
      </c>
      <c r="E52" s="7">
        <f t="shared" si="7"/>
        <v>7.2992700729927005E-3</v>
      </c>
      <c r="F52" s="7">
        <f t="shared" si="8"/>
        <v>5.434782608695652E-3</v>
      </c>
      <c r="G52" s="7">
        <f t="shared" ref="G52:G70" si="10">+IF(AND(C52=0,D52=0)," ",IF(C52=0,1,IF(D52=0,-1,(D52-C52)/C52)))</f>
        <v>-0.5</v>
      </c>
      <c r="H52" s="27">
        <f t="shared" si="9"/>
        <v>-3.6496350364963502E-3</v>
      </c>
    </row>
    <row r="53" spans="1:8" x14ac:dyDescent="0.2">
      <c r="A53" s="38"/>
      <c r="B53" s="35" t="s">
        <v>47</v>
      </c>
      <c r="C53" s="32">
        <v>5</v>
      </c>
      <c r="D53" s="6">
        <v>0</v>
      </c>
      <c r="E53" s="7">
        <f t="shared" si="7"/>
        <v>1.824817518248175E-2</v>
      </c>
      <c r="F53" s="7" t="str">
        <f t="shared" si="8"/>
        <v/>
      </c>
      <c r="G53" s="7">
        <f t="shared" si="10"/>
        <v>-1</v>
      </c>
      <c r="H53" s="27">
        <f t="shared" si="9"/>
        <v>-1.824817518248175E-2</v>
      </c>
    </row>
    <row r="54" spans="1:8" x14ac:dyDescent="0.2">
      <c r="A54" s="38"/>
      <c r="B54" s="35" t="s">
        <v>48</v>
      </c>
      <c r="C54" s="32">
        <v>10</v>
      </c>
      <c r="D54" s="6">
        <v>26</v>
      </c>
      <c r="E54" s="7">
        <f t="shared" si="7"/>
        <v>3.6496350364963501E-2</v>
      </c>
      <c r="F54" s="7">
        <f t="shared" si="8"/>
        <v>0.14130434782608695</v>
      </c>
      <c r="G54" s="7">
        <f t="shared" si="10"/>
        <v>1.6</v>
      </c>
      <c r="H54" s="27">
        <f t="shared" si="9"/>
        <v>5.8394160583941604E-2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2</v>
      </c>
      <c r="D57" s="6">
        <v>0</v>
      </c>
      <c r="E57" s="7">
        <f t="shared" si="7"/>
        <v>7.2992700729927005E-3</v>
      </c>
      <c r="F57" s="7" t="str">
        <f t="shared" si="8"/>
        <v/>
      </c>
      <c r="G57" s="7">
        <f t="shared" si="10"/>
        <v>-1</v>
      </c>
      <c r="H57" s="27">
        <f t="shared" si="9"/>
        <v>-7.2992700729927005E-3</v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2</v>
      </c>
      <c r="D59" s="6">
        <v>0</v>
      </c>
      <c r="E59" s="7">
        <f t="shared" si="7"/>
        <v>7.2992700729927005E-3</v>
      </c>
      <c r="F59" s="7" t="str">
        <f t="shared" si="8"/>
        <v/>
      </c>
      <c r="G59" s="7">
        <f t="shared" si="10"/>
        <v>-1</v>
      </c>
      <c r="H59" s="27">
        <f t="shared" si="9"/>
        <v>-7.2992700729927005E-3</v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3</v>
      </c>
      <c r="D61" s="6">
        <v>0</v>
      </c>
      <c r="E61" s="7">
        <f t="shared" si="7"/>
        <v>1.0948905109489052E-2</v>
      </c>
      <c r="F61" s="7" t="str">
        <f t="shared" si="8"/>
        <v/>
      </c>
      <c r="G61" s="7">
        <f t="shared" si="10"/>
        <v>-1</v>
      </c>
      <c r="H61" s="27">
        <f t="shared" si="9"/>
        <v>-1.0948905109489052E-2</v>
      </c>
    </row>
    <row r="62" spans="1:8" x14ac:dyDescent="0.2">
      <c r="A62" s="38"/>
      <c r="B62" s="35" t="s">
        <v>56</v>
      </c>
      <c r="C62" s="32">
        <v>3</v>
      </c>
      <c r="D62" s="6">
        <v>2</v>
      </c>
      <c r="E62" s="7">
        <f t="shared" si="7"/>
        <v>1.0948905109489052E-2</v>
      </c>
      <c r="F62" s="7">
        <f t="shared" si="8"/>
        <v>1.0869565217391304E-2</v>
      </c>
      <c r="G62" s="7">
        <f t="shared" si="10"/>
        <v>-0.33333333333333331</v>
      </c>
      <c r="H62" s="27">
        <f t="shared" si="9"/>
        <v>-3.6496350364963502E-3</v>
      </c>
    </row>
    <row r="63" spans="1:8" x14ac:dyDescent="0.2">
      <c r="A63" s="38"/>
      <c r="B63" s="35" t="s">
        <v>57</v>
      </c>
      <c r="C63" s="32">
        <v>6</v>
      </c>
      <c r="D63" s="6">
        <v>0</v>
      </c>
      <c r="E63" s="7">
        <f t="shared" si="7"/>
        <v>2.1897810218978103E-2</v>
      </c>
      <c r="F63" s="7" t="str">
        <f t="shared" si="8"/>
        <v/>
      </c>
      <c r="G63" s="7">
        <f t="shared" si="10"/>
        <v>-1</v>
      </c>
      <c r="H63" s="27">
        <f t="shared" si="9"/>
        <v>-2.1897810218978103E-2</v>
      </c>
    </row>
    <row r="64" spans="1:8" x14ac:dyDescent="0.2">
      <c r="A64" s="38"/>
      <c r="B64" s="35" t="s">
        <v>58</v>
      </c>
      <c r="C64" s="32">
        <v>48</v>
      </c>
      <c r="D64" s="6">
        <v>24</v>
      </c>
      <c r="E64" s="7">
        <f t="shared" si="7"/>
        <v>0.17518248175182483</v>
      </c>
      <c r="F64" s="7">
        <f t="shared" si="8"/>
        <v>0.13043478260869565</v>
      </c>
      <c r="G64" s="7">
        <f t="shared" si="10"/>
        <v>-0.5</v>
      </c>
      <c r="H64" s="27">
        <f t="shared" si="9"/>
        <v>-8.7591240875912413E-2</v>
      </c>
    </row>
    <row r="65" spans="1:8" x14ac:dyDescent="0.2">
      <c r="A65" s="38"/>
      <c r="B65" s="35" t="s">
        <v>59</v>
      </c>
      <c r="C65" s="32">
        <v>0</v>
      </c>
      <c r="D65" s="6">
        <v>1</v>
      </c>
      <c r="E65" s="7" t="str">
        <f t="shared" si="7"/>
        <v/>
      </c>
      <c r="F65" s="7">
        <f t="shared" si="8"/>
        <v>5.434782608695652E-3</v>
      </c>
      <c r="G65" s="7">
        <f t="shared" si="10"/>
        <v>1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13</v>
      </c>
      <c r="D68" s="6">
        <v>5</v>
      </c>
      <c r="E68" s="7">
        <f t="shared" si="7"/>
        <v>4.7445255474452552E-2</v>
      </c>
      <c r="F68" s="7">
        <f t="shared" si="8"/>
        <v>2.717391304347826E-2</v>
      </c>
      <c r="G68" s="7">
        <f t="shared" si="10"/>
        <v>-0.61538461538461542</v>
      </c>
      <c r="H68" s="27">
        <f t="shared" si="9"/>
        <v>-2.9197080291970802E-2</v>
      </c>
    </row>
    <row r="69" spans="1:8" x14ac:dyDescent="0.2">
      <c r="A69" s="38"/>
      <c r="B69" s="35" t="s">
        <v>63</v>
      </c>
      <c r="C69" s="32">
        <v>20</v>
      </c>
      <c r="D69" s="6">
        <v>4</v>
      </c>
      <c r="E69" s="7">
        <f t="shared" si="7"/>
        <v>7.2992700729927001E-2</v>
      </c>
      <c r="F69" s="7">
        <f t="shared" si="8"/>
        <v>2.1739130434782608E-2</v>
      </c>
      <c r="G69" s="7">
        <f t="shared" si="10"/>
        <v>-0.8</v>
      </c>
      <c r="H69" s="27">
        <f t="shared" si="9"/>
        <v>-5.8394160583941604E-2</v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1949</v>
      </c>
      <c r="D76" s="20">
        <f>SUM(D77:D175)</f>
        <v>1495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-0.23293996921498203</v>
      </c>
      <c r="H76" s="21">
        <f t="shared" ref="H76:H107" si="13">+IF(OR(AND(E76=""),(G76="")),"",E76*G76)</f>
        <v>-0.23293996921498203</v>
      </c>
    </row>
    <row r="77" spans="1:8" x14ac:dyDescent="0.2">
      <c r="A77" s="38"/>
      <c r="B77" s="34" t="s">
        <v>65</v>
      </c>
      <c r="C77" s="31">
        <v>173</v>
      </c>
      <c r="D77" s="24">
        <v>51</v>
      </c>
      <c r="E77" s="25">
        <f t="shared" si="11"/>
        <v>8.8763468445356597E-2</v>
      </c>
      <c r="F77" s="25">
        <f t="shared" si="12"/>
        <v>3.4113712374581939E-2</v>
      </c>
      <c r="G77" s="25">
        <f t="shared" ref="G77:G108" si="14">+IF(AND(C77=0,D77=0)," ",IF(C77=0,1,IF(D77=0,-1,(D77-C77)/C77)))</f>
        <v>-0.7052023121387283</v>
      </c>
      <c r="H77" s="26">
        <f t="shared" si="13"/>
        <v>-6.2596203181118526E-2</v>
      </c>
    </row>
    <row r="78" spans="1:8" x14ac:dyDescent="0.2">
      <c r="A78" s="38"/>
      <c r="B78" s="35" t="s">
        <v>66</v>
      </c>
      <c r="C78" s="32">
        <v>22</v>
      </c>
      <c r="D78" s="6">
        <v>16</v>
      </c>
      <c r="E78" s="7">
        <f t="shared" si="11"/>
        <v>1.1287839917906618E-2</v>
      </c>
      <c r="F78" s="7">
        <f t="shared" si="12"/>
        <v>1.0702341137123745E-2</v>
      </c>
      <c r="G78" s="7">
        <f t="shared" si="14"/>
        <v>-0.27272727272727271</v>
      </c>
      <c r="H78" s="27">
        <f t="shared" si="13"/>
        <v>-3.0785017957927138E-3</v>
      </c>
    </row>
    <row r="79" spans="1:8" x14ac:dyDescent="0.2">
      <c r="A79" s="38"/>
      <c r="B79" s="35" t="s">
        <v>67</v>
      </c>
      <c r="C79" s="32">
        <v>4</v>
      </c>
      <c r="D79" s="6">
        <v>15</v>
      </c>
      <c r="E79" s="7">
        <f t="shared" si="11"/>
        <v>2.052334530528476E-3</v>
      </c>
      <c r="F79" s="7">
        <f t="shared" si="12"/>
        <v>1.0033444816053512E-2</v>
      </c>
      <c r="G79" s="7">
        <f t="shared" si="14"/>
        <v>2.75</v>
      </c>
      <c r="H79" s="27">
        <f t="shared" si="13"/>
        <v>5.643919958953309E-3</v>
      </c>
    </row>
    <row r="80" spans="1:8" x14ac:dyDescent="0.2">
      <c r="A80" s="38"/>
      <c r="B80" s="35" t="s">
        <v>68</v>
      </c>
      <c r="C80" s="32">
        <v>181</v>
      </c>
      <c r="D80" s="6">
        <v>193</v>
      </c>
      <c r="E80" s="7">
        <f t="shared" si="11"/>
        <v>9.2868137506413539E-2</v>
      </c>
      <c r="F80" s="7">
        <f t="shared" si="12"/>
        <v>0.12909698996655519</v>
      </c>
      <c r="G80" s="7">
        <f t="shared" si="14"/>
        <v>6.6298342541436461E-2</v>
      </c>
      <c r="H80" s="27">
        <f t="shared" si="13"/>
        <v>6.1570035915854276E-3</v>
      </c>
    </row>
    <row r="81" spans="1:8" ht="25.5" x14ac:dyDescent="0.2">
      <c r="A81" s="38"/>
      <c r="B81" s="35" t="s">
        <v>69</v>
      </c>
      <c r="C81" s="32">
        <v>162</v>
      </c>
      <c r="D81" s="6">
        <v>62</v>
      </c>
      <c r="E81" s="7">
        <f t="shared" si="11"/>
        <v>8.311954848640328E-2</v>
      </c>
      <c r="F81" s="7">
        <f t="shared" si="12"/>
        <v>4.1471571906354518E-2</v>
      </c>
      <c r="G81" s="7">
        <f t="shared" si="14"/>
        <v>-0.61728395061728392</v>
      </c>
      <c r="H81" s="27">
        <f t="shared" si="13"/>
        <v>-5.1308363263211899E-2</v>
      </c>
    </row>
    <row r="82" spans="1:8" x14ac:dyDescent="0.2">
      <c r="A82" s="38"/>
      <c r="B82" s="35" t="s">
        <v>70</v>
      </c>
      <c r="C82" s="32">
        <v>2</v>
      </c>
      <c r="D82" s="6">
        <v>3</v>
      </c>
      <c r="E82" s="7">
        <f t="shared" si="11"/>
        <v>1.026167265264238E-3</v>
      </c>
      <c r="F82" s="7">
        <f t="shared" si="12"/>
        <v>2.0066889632107021E-3</v>
      </c>
      <c r="G82" s="7">
        <f t="shared" si="14"/>
        <v>0.5</v>
      </c>
      <c r="H82" s="27">
        <f t="shared" si="13"/>
        <v>5.1308363263211901E-4</v>
      </c>
    </row>
    <row r="83" spans="1:8" x14ac:dyDescent="0.2">
      <c r="A83" s="38"/>
      <c r="B83" s="35" t="s">
        <v>71</v>
      </c>
      <c r="C83" s="32">
        <v>6</v>
      </c>
      <c r="D83" s="6">
        <v>3</v>
      </c>
      <c r="E83" s="7">
        <f t="shared" si="11"/>
        <v>3.0785017957927143E-3</v>
      </c>
      <c r="F83" s="7">
        <f t="shared" si="12"/>
        <v>2.0066889632107021E-3</v>
      </c>
      <c r="G83" s="7">
        <f t="shared" si="14"/>
        <v>-0.5</v>
      </c>
      <c r="H83" s="27">
        <f t="shared" si="13"/>
        <v>-1.5392508978963571E-3</v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87</v>
      </c>
      <c r="E84" s="7" t="str">
        <f t="shared" si="11"/>
        <v/>
      </c>
      <c r="F84" s="7">
        <f t="shared" si="12"/>
        <v>5.8193979933110367E-2</v>
      </c>
      <c r="G84" s="7">
        <f t="shared" si="14"/>
        <v>1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5</v>
      </c>
      <c r="D87" s="6">
        <v>1</v>
      </c>
      <c r="E87" s="7">
        <f t="shared" si="11"/>
        <v>2.5654181631605951E-3</v>
      </c>
      <c r="F87" s="7">
        <f t="shared" si="12"/>
        <v>6.6889632107023408E-4</v>
      </c>
      <c r="G87" s="7">
        <f t="shared" si="14"/>
        <v>-0.8</v>
      </c>
      <c r="H87" s="27">
        <f t="shared" si="13"/>
        <v>-2.052334530528476E-3</v>
      </c>
    </row>
    <row r="88" spans="1:8" x14ac:dyDescent="0.2">
      <c r="A88" s="38"/>
      <c r="B88" s="35" t="s">
        <v>76</v>
      </c>
      <c r="C88" s="32">
        <v>0</v>
      </c>
      <c r="D88" s="6">
        <v>1</v>
      </c>
      <c r="E88" s="7" t="str">
        <f t="shared" si="11"/>
        <v/>
      </c>
      <c r="F88" s="7">
        <f t="shared" si="12"/>
        <v>6.6889632107023408E-4</v>
      </c>
      <c r="G88" s="7">
        <f t="shared" si="14"/>
        <v>1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1</v>
      </c>
      <c r="E91" s="7" t="str">
        <f t="shared" si="11"/>
        <v/>
      </c>
      <c r="F91" s="7">
        <f t="shared" si="12"/>
        <v>6.6889632107023408E-4</v>
      </c>
      <c r="G91" s="7">
        <f t="shared" si="14"/>
        <v>1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22</v>
      </c>
      <c r="D92" s="6">
        <v>17</v>
      </c>
      <c r="E92" s="7">
        <f t="shared" si="11"/>
        <v>1.1287839917906618E-2</v>
      </c>
      <c r="F92" s="7">
        <f t="shared" si="12"/>
        <v>1.137123745819398E-2</v>
      </c>
      <c r="G92" s="7">
        <f t="shared" si="14"/>
        <v>-0.22727272727272727</v>
      </c>
      <c r="H92" s="27">
        <f t="shared" si="13"/>
        <v>-2.5654181631605947E-3</v>
      </c>
    </row>
    <row r="93" spans="1:8" x14ac:dyDescent="0.2">
      <c r="A93" s="38"/>
      <c r="B93" s="35" t="s">
        <v>81</v>
      </c>
      <c r="C93" s="32">
        <v>5</v>
      </c>
      <c r="D93" s="6">
        <v>3</v>
      </c>
      <c r="E93" s="7">
        <f t="shared" si="11"/>
        <v>2.5654181631605951E-3</v>
      </c>
      <c r="F93" s="7">
        <f t="shared" si="12"/>
        <v>2.0066889632107021E-3</v>
      </c>
      <c r="G93" s="7">
        <f t="shared" si="14"/>
        <v>-0.4</v>
      </c>
      <c r="H93" s="27">
        <f t="shared" si="13"/>
        <v>-1.026167265264238E-3</v>
      </c>
    </row>
    <row r="94" spans="1:8" x14ac:dyDescent="0.2">
      <c r="A94" s="38"/>
      <c r="B94" s="35" t="s">
        <v>82</v>
      </c>
      <c r="C94" s="32">
        <v>32</v>
      </c>
      <c r="D94" s="6">
        <v>3</v>
      </c>
      <c r="E94" s="7">
        <f t="shared" si="11"/>
        <v>1.6418676244227808E-2</v>
      </c>
      <c r="F94" s="7">
        <f t="shared" si="12"/>
        <v>2.0066889632107021E-3</v>
      </c>
      <c r="G94" s="7">
        <f t="shared" si="14"/>
        <v>-0.90625</v>
      </c>
      <c r="H94" s="27">
        <f t="shared" si="13"/>
        <v>-1.4879425346331451E-2</v>
      </c>
    </row>
    <row r="95" spans="1:8" x14ac:dyDescent="0.2">
      <c r="A95" s="38"/>
      <c r="B95" s="35" t="s">
        <v>83</v>
      </c>
      <c r="C95" s="32">
        <v>21</v>
      </c>
      <c r="D95" s="6">
        <v>17</v>
      </c>
      <c r="E95" s="7">
        <f t="shared" si="11"/>
        <v>1.07747562852745E-2</v>
      </c>
      <c r="F95" s="7">
        <f t="shared" si="12"/>
        <v>1.137123745819398E-2</v>
      </c>
      <c r="G95" s="7">
        <f t="shared" si="14"/>
        <v>-0.19047619047619047</v>
      </c>
      <c r="H95" s="27">
        <f t="shared" si="13"/>
        <v>-2.052334530528476E-3</v>
      </c>
    </row>
    <row r="96" spans="1:8" x14ac:dyDescent="0.2">
      <c r="A96" s="38"/>
      <c r="B96" s="35" t="s">
        <v>84</v>
      </c>
      <c r="C96" s="32">
        <v>1</v>
      </c>
      <c r="D96" s="6">
        <v>1</v>
      </c>
      <c r="E96" s="7">
        <f t="shared" si="11"/>
        <v>5.1308363263211901E-4</v>
      </c>
      <c r="F96" s="7">
        <f t="shared" si="12"/>
        <v>6.6889632107023408E-4</v>
      </c>
      <c r="G96" s="7">
        <f t="shared" si="14"/>
        <v>0</v>
      </c>
      <c r="H96" s="27">
        <f t="shared" si="13"/>
        <v>0</v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57</v>
      </c>
      <c r="D98" s="6">
        <v>193</v>
      </c>
      <c r="E98" s="7">
        <f t="shared" si="11"/>
        <v>2.9245767060030785E-2</v>
      </c>
      <c r="F98" s="7">
        <f t="shared" si="12"/>
        <v>0.12909698996655519</v>
      </c>
      <c r="G98" s="7">
        <f t="shared" si="14"/>
        <v>2.3859649122807016</v>
      </c>
      <c r="H98" s="27">
        <f t="shared" si="13"/>
        <v>6.9779374037968189E-2</v>
      </c>
    </row>
    <row r="99" spans="1:8" x14ac:dyDescent="0.2">
      <c r="A99" s="38"/>
      <c r="B99" s="35" t="s">
        <v>87</v>
      </c>
      <c r="C99" s="32">
        <v>29</v>
      </c>
      <c r="D99" s="6">
        <v>35</v>
      </c>
      <c r="E99" s="7">
        <f t="shared" si="11"/>
        <v>1.4879425346331451E-2</v>
      </c>
      <c r="F99" s="7">
        <f t="shared" si="12"/>
        <v>2.3411371237458192E-2</v>
      </c>
      <c r="G99" s="7">
        <f t="shared" si="14"/>
        <v>0.20689655172413793</v>
      </c>
      <c r="H99" s="27">
        <f t="shared" si="13"/>
        <v>3.0785017957927138E-3</v>
      </c>
    </row>
    <row r="100" spans="1:8" x14ac:dyDescent="0.2">
      <c r="A100" s="38"/>
      <c r="B100" s="35" t="s">
        <v>88</v>
      </c>
      <c r="C100" s="32">
        <v>70</v>
      </c>
      <c r="D100" s="6">
        <v>26</v>
      </c>
      <c r="E100" s="7">
        <f t="shared" si="11"/>
        <v>3.591585428424833E-2</v>
      </c>
      <c r="F100" s="7">
        <f t="shared" si="12"/>
        <v>1.7391304347826087E-2</v>
      </c>
      <c r="G100" s="7">
        <f t="shared" si="14"/>
        <v>-0.62857142857142856</v>
      </c>
      <c r="H100" s="27">
        <f t="shared" si="13"/>
        <v>-2.2575679835813236E-2</v>
      </c>
    </row>
    <row r="101" spans="1:8" x14ac:dyDescent="0.2">
      <c r="A101" s="38"/>
      <c r="B101" s="35" t="s">
        <v>89</v>
      </c>
      <c r="C101" s="32">
        <v>16</v>
      </c>
      <c r="D101" s="6">
        <v>11</v>
      </c>
      <c r="E101" s="7">
        <f t="shared" si="11"/>
        <v>8.2093381221139041E-3</v>
      </c>
      <c r="F101" s="7">
        <f t="shared" si="12"/>
        <v>7.3578595317725752E-3</v>
      </c>
      <c r="G101" s="7">
        <f t="shared" si="14"/>
        <v>-0.3125</v>
      </c>
      <c r="H101" s="27">
        <f t="shared" si="13"/>
        <v>-2.5654181631605951E-3</v>
      </c>
    </row>
    <row r="102" spans="1:8" x14ac:dyDescent="0.2">
      <c r="A102" s="38"/>
      <c r="B102" s="35" t="s">
        <v>90</v>
      </c>
      <c r="C102" s="32">
        <v>3</v>
      </c>
      <c r="D102" s="6">
        <v>2</v>
      </c>
      <c r="E102" s="7">
        <f t="shared" si="11"/>
        <v>1.5392508978963571E-3</v>
      </c>
      <c r="F102" s="7">
        <f t="shared" si="12"/>
        <v>1.3377926421404682E-3</v>
      </c>
      <c r="G102" s="7">
        <f t="shared" si="14"/>
        <v>-0.33333333333333331</v>
      </c>
      <c r="H102" s="27">
        <f t="shared" si="13"/>
        <v>-5.1308363263211901E-4</v>
      </c>
    </row>
    <row r="103" spans="1:8" x14ac:dyDescent="0.2">
      <c r="A103" s="38"/>
      <c r="B103" s="35" t="s">
        <v>91</v>
      </c>
      <c r="C103" s="32">
        <v>9</v>
      </c>
      <c r="D103" s="6">
        <v>4</v>
      </c>
      <c r="E103" s="7">
        <f t="shared" si="11"/>
        <v>4.6177526936890716E-3</v>
      </c>
      <c r="F103" s="7">
        <f t="shared" si="12"/>
        <v>2.6755852842809363E-3</v>
      </c>
      <c r="G103" s="7">
        <f t="shared" si="14"/>
        <v>-0.55555555555555558</v>
      </c>
      <c r="H103" s="27">
        <f t="shared" si="13"/>
        <v>-2.5654181631605956E-3</v>
      </c>
    </row>
    <row r="104" spans="1:8" x14ac:dyDescent="0.2">
      <c r="A104" s="38"/>
      <c r="B104" s="35" t="s">
        <v>92</v>
      </c>
      <c r="C104" s="32">
        <v>14</v>
      </c>
      <c r="D104" s="6">
        <v>11</v>
      </c>
      <c r="E104" s="7">
        <f t="shared" si="11"/>
        <v>7.1831708568496667E-3</v>
      </c>
      <c r="F104" s="7">
        <f t="shared" si="12"/>
        <v>7.3578595317725752E-3</v>
      </c>
      <c r="G104" s="7">
        <f t="shared" si="14"/>
        <v>-0.21428571428571427</v>
      </c>
      <c r="H104" s="27">
        <f t="shared" si="13"/>
        <v>-1.5392508978963571E-3</v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78</v>
      </c>
      <c r="D106" s="6">
        <v>66</v>
      </c>
      <c r="E106" s="7">
        <f t="shared" si="11"/>
        <v>4.0020523345305287E-2</v>
      </c>
      <c r="F106" s="7">
        <f t="shared" si="12"/>
        <v>4.4147157190635451E-2</v>
      </c>
      <c r="G106" s="7">
        <f t="shared" si="14"/>
        <v>-0.15384615384615385</v>
      </c>
      <c r="H106" s="27">
        <f t="shared" si="13"/>
        <v>-6.1570035915854294E-3</v>
      </c>
    </row>
    <row r="107" spans="1:8" x14ac:dyDescent="0.2">
      <c r="A107" s="38"/>
      <c r="B107" s="35" t="s">
        <v>95</v>
      </c>
      <c r="C107" s="32">
        <v>2</v>
      </c>
      <c r="D107" s="6">
        <v>0</v>
      </c>
      <c r="E107" s="7">
        <f t="shared" si="11"/>
        <v>1.026167265264238E-3</v>
      </c>
      <c r="F107" s="7" t="str">
        <f t="shared" si="12"/>
        <v/>
      </c>
      <c r="G107" s="7">
        <f t="shared" si="14"/>
        <v>-1</v>
      </c>
      <c r="H107" s="27">
        <f t="shared" si="13"/>
        <v>-1.026167265264238E-3</v>
      </c>
    </row>
    <row r="108" spans="1:8" x14ac:dyDescent="0.2">
      <c r="A108" s="38"/>
      <c r="B108" s="35" t="s">
        <v>96</v>
      </c>
      <c r="C108" s="32">
        <v>4</v>
      </c>
      <c r="D108" s="6">
        <v>2</v>
      </c>
      <c r="E108" s="7">
        <f t="shared" ref="E108:E139" si="15">+IF(C108=0,"",C108/C$76)</f>
        <v>2.052334530528476E-3</v>
      </c>
      <c r="F108" s="7">
        <f t="shared" ref="F108:F139" si="16">+IF(D108=0,"",D108/D$76)</f>
        <v>1.3377926421404682E-3</v>
      </c>
      <c r="G108" s="7">
        <f t="shared" si="14"/>
        <v>-0.5</v>
      </c>
      <c r="H108" s="27">
        <f t="shared" ref="H108:H139" si="17">+IF(OR(AND(E108=""),(G108="")),"",E108*G108)</f>
        <v>-1.026167265264238E-3</v>
      </c>
    </row>
    <row r="109" spans="1:8" x14ac:dyDescent="0.2">
      <c r="A109" s="38"/>
      <c r="B109" s="35" t="s">
        <v>97</v>
      </c>
      <c r="C109" s="32">
        <v>3</v>
      </c>
      <c r="D109" s="6">
        <v>3</v>
      </c>
      <c r="E109" s="7">
        <f t="shared" si="15"/>
        <v>1.5392508978963571E-3</v>
      </c>
      <c r="F109" s="7">
        <f t="shared" si="16"/>
        <v>2.0066889632107021E-3</v>
      </c>
      <c r="G109" s="7">
        <f t="shared" ref="G109:G140" si="18">+IF(AND(C109=0,D109=0)," ",IF(C109=0,1,IF(D109=0,-1,(D109-C109)/C109)))</f>
        <v>0</v>
      </c>
      <c r="H109" s="27">
        <f t="shared" si="17"/>
        <v>0</v>
      </c>
    </row>
    <row r="110" spans="1:8" x14ac:dyDescent="0.2">
      <c r="A110" s="38"/>
      <c r="B110" s="35" t="s">
        <v>98</v>
      </c>
      <c r="C110" s="32">
        <v>70</v>
      </c>
      <c r="D110" s="6">
        <v>27</v>
      </c>
      <c r="E110" s="7">
        <f t="shared" si="15"/>
        <v>3.591585428424833E-2</v>
      </c>
      <c r="F110" s="7">
        <f t="shared" si="16"/>
        <v>1.8060200668896322E-2</v>
      </c>
      <c r="G110" s="7">
        <f t="shared" si="18"/>
        <v>-0.61428571428571432</v>
      </c>
      <c r="H110" s="27">
        <f t="shared" si="17"/>
        <v>-2.2062596203181118E-2</v>
      </c>
    </row>
    <row r="111" spans="1:8" x14ac:dyDescent="0.2">
      <c r="A111" s="38"/>
      <c r="B111" s="35" t="s">
        <v>99</v>
      </c>
      <c r="C111" s="32">
        <v>22</v>
      </c>
      <c r="D111" s="6">
        <v>6</v>
      </c>
      <c r="E111" s="7">
        <f t="shared" si="15"/>
        <v>1.1287839917906618E-2</v>
      </c>
      <c r="F111" s="7">
        <f t="shared" si="16"/>
        <v>4.0133779264214043E-3</v>
      </c>
      <c r="G111" s="7">
        <f t="shared" si="18"/>
        <v>-0.72727272727272729</v>
      </c>
      <c r="H111" s="27">
        <f t="shared" si="17"/>
        <v>-8.2093381221139041E-3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8</v>
      </c>
      <c r="D113" s="6">
        <v>13</v>
      </c>
      <c r="E113" s="7">
        <f t="shared" si="15"/>
        <v>4.1046690610569521E-3</v>
      </c>
      <c r="F113" s="7">
        <f t="shared" si="16"/>
        <v>8.6956521739130436E-3</v>
      </c>
      <c r="G113" s="7">
        <f t="shared" si="18"/>
        <v>0.625</v>
      </c>
      <c r="H113" s="27">
        <f t="shared" si="17"/>
        <v>2.5654181631605951E-3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5</v>
      </c>
      <c r="D115" s="6">
        <v>2</v>
      </c>
      <c r="E115" s="7">
        <f t="shared" si="15"/>
        <v>2.5654181631605951E-3</v>
      </c>
      <c r="F115" s="7">
        <f t="shared" si="16"/>
        <v>1.3377926421404682E-3</v>
      </c>
      <c r="G115" s="7">
        <f t="shared" si="18"/>
        <v>-0.6</v>
      </c>
      <c r="H115" s="27">
        <f t="shared" si="17"/>
        <v>-1.5392508978963571E-3</v>
      </c>
    </row>
    <row r="116" spans="1:8" x14ac:dyDescent="0.2">
      <c r="A116" s="38"/>
      <c r="B116" s="35" t="s">
        <v>104</v>
      </c>
      <c r="C116" s="32">
        <v>19</v>
      </c>
      <c r="D116" s="6">
        <v>18</v>
      </c>
      <c r="E116" s="7">
        <f t="shared" si="15"/>
        <v>9.748589020010261E-3</v>
      </c>
      <c r="F116" s="7">
        <f t="shared" si="16"/>
        <v>1.2040133779264214E-2</v>
      </c>
      <c r="G116" s="7">
        <f t="shared" si="18"/>
        <v>-5.2631578947368418E-2</v>
      </c>
      <c r="H116" s="27">
        <f t="shared" si="17"/>
        <v>-5.1308363263211901E-4</v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83</v>
      </c>
      <c r="D118" s="6">
        <v>101</v>
      </c>
      <c r="E118" s="7">
        <f t="shared" si="15"/>
        <v>4.2585941508465883E-2</v>
      </c>
      <c r="F118" s="7">
        <f t="shared" si="16"/>
        <v>6.755852842809365E-2</v>
      </c>
      <c r="G118" s="7">
        <f t="shared" si="18"/>
        <v>0.21686746987951808</v>
      </c>
      <c r="H118" s="27">
        <f t="shared" si="17"/>
        <v>9.2355053873781432E-3</v>
      </c>
    </row>
    <row r="119" spans="1:8" ht="25.5" x14ac:dyDescent="0.2">
      <c r="A119" s="38"/>
      <c r="B119" s="35" t="s">
        <v>107</v>
      </c>
      <c r="C119" s="32">
        <v>23</v>
      </c>
      <c r="D119" s="6">
        <v>8</v>
      </c>
      <c r="E119" s="7">
        <f t="shared" si="15"/>
        <v>1.1800923550538737E-2</v>
      </c>
      <c r="F119" s="7">
        <f t="shared" si="16"/>
        <v>5.3511705685618726E-3</v>
      </c>
      <c r="G119" s="7">
        <f t="shared" si="18"/>
        <v>-0.65217391304347827</v>
      </c>
      <c r="H119" s="27">
        <f t="shared" si="17"/>
        <v>-7.6962544894817854E-3</v>
      </c>
    </row>
    <row r="120" spans="1:8" ht="25.5" x14ac:dyDescent="0.2">
      <c r="A120" s="38"/>
      <c r="B120" s="35" t="s">
        <v>108</v>
      </c>
      <c r="C120" s="32">
        <v>138</v>
      </c>
      <c r="D120" s="6">
        <v>111</v>
      </c>
      <c r="E120" s="7">
        <f t="shared" si="15"/>
        <v>7.0805541303232425E-2</v>
      </c>
      <c r="F120" s="7">
        <f t="shared" si="16"/>
        <v>7.4247491638795987E-2</v>
      </c>
      <c r="G120" s="7">
        <f t="shared" si="18"/>
        <v>-0.19565217391304349</v>
      </c>
      <c r="H120" s="27">
        <f t="shared" si="17"/>
        <v>-1.3853258081067214E-2</v>
      </c>
    </row>
    <row r="121" spans="1:8" x14ac:dyDescent="0.2">
      <c r="A121" s="38"/>
      <c r="B121" s="35" t="s">
        <v>109</v>
      </c>
      <c r="C121" s="32">
        <v>7</v>
      </c>
      <c r="D121" s="6">
        <v>9</v>
      </c>
      <c r="E121" s="7">
        <f t="shared" si="15"/>
        <v>3.5915854284248334E-3</v>
      </c>
      <c r="F121" s="7">
        <f t="shared" si="16"/>
        <v>6.0200668896321068E-3</v>
      </c>
      <c r="G121" s="7">
        <f t="shared" si="18"/>
        <v>0.2857142857142857</v>
      </c>
      <c r="H121" s="27">
        <f t="shared" si="17"/>
        <v>1.026167265264238E-3</v>
      </c>
    </row>
    <row r="122" spans="1:8" x14ac:dyDescent="0.2">
      <c r="A122" s="38"/>
      <c r="B122" s="35" t="s">
        <v>110</v>
      </c>
      <c r="C122" s="32">
        <v>10</v>
      </c>
      <c r="D122" s="6">
        <v>14</v>
      </c>
      <c r="E122" s="7">
        <f t="shared" si="15"/>
        <v>5.1308363263211903E-3</v>
      </c>
      <c r="F122" s="7">
        <f t="shared" si="16"/>
        <v>9.3645484949832769E-3</v>
      </c>
      <c r="G122" s="7">
        <f t="shared" si="18"/>
        <v>0.4</v>
      </c>
      <c r="H122" s="27">
        <f t="shared" si="17"/>
        <v>2.052334530528476E-3</v>
      </c>
    </row>
    <row r="123" spans="1:8" x14ac:dyDescent="0.2">
      <c r="A123" s="38"/>
      <c r="B123" s="35" t="s">
        <v>111</v>
      </c>
      <c r="C123" s="32">
        <v>2</v>
      </c>
      <c r="D123" s="6">
        <v>5</v>
      </c>
      <c r="E123" s="7">
        <f t="shared" si="15"/>
        <v>1.026167265264238E-3</v>
      </c>
      <c r="F123" s="7">
        <f t="shared" si="16"/>
        <v>3.3444816053511705E-3</v>
      </c>
      <c r="G123" s="7">
        <f t="shared" si="18"/>
        <v>1.5</v>
      </c>
      <c r="H123" s="27">
        <f t="shared" si="17"/>
        <v>1.5392508978963569E-3</v>
      </c>
    </row>
    <row r="124" spans="1:8" x14ac:dyDescent="0.2">
      <c r="A124" s="38"/>
      <c r="B124" s="35" t="s">
        <v>112</v>
      </c>
      <c r="C124" s="32">
        <v>6</v>
      </c>
      <c r="D124" s="6">
        <v>5</v>
      </c>
      <c r="E124" s="7">
        <f t="shared" si="15"/>
        <v>3.0785017957927143E-3</v>
      </c>
      <c r="F124" s="7">
        <f t="shared" si="16"/>
        <v>3.3444816053511705E-3</v>
      </c>
      <c r="G124" s="7">
        <f t="shared" si="18"/>
        <v>-0.16666666666666666</v>
      </c>
      <c r="H124" s="27">
        <f t="shared" si="17"/>
        <v>-5.1308363263211901E-4</v>
      </c>
    </row>
    <row r="125" spans="1:8" x14ac:dyDescent="0.2">
      <c r="A125" s="38"/>
      <c r="B125" s="35" t="s">
        <v>113</v>
      </c>
      <c r="C125" s="32">
        <v>3</v>
      </c>
      <c r="D125" s="6">
        <v>0</v>
      </c>
      <c r="E125" s="7">
        <f t="shared" si="15"/>
        <v>1.5392508978963571E-3</v>
      </c>
      <c r="F125" s="7" t="str">
        <f t="shared" si="16"/>
        <v/>
      </c>
      <c r="G125" s="7">
        <f t="shared" si="18"/>
        <v>-1</v>
      </c>
      <c r="H125" s="27">
        <f t="shared" si="17"/>
        <v>-1.5392508978963571E-3</v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12</v>
      </c>
      <c r="D127" s="6">
        <v>9</v>
      </c>
      <c r="E127" s="7">
        <f t="shared" si="15"/>
        <v>6.1570035915854285E-3</v>
      </c>
      <c r="F127" s="7">
        <f t="shared" si="16"/>
        <v>6.0200668896321068E-3</v>
      </c>
      <c r="G127" s="7">
        <f t="shared" si="18"/>
        <v>-0.25</v>
      </c>
      <c r="H127" s="27">
        <f t="shared" si="17"/>
        <v>-1.5392508978963571E-3</v>
      </c>
    </row>
    <row r="128" spans="1:8" x14ac:dyDescent="0.2">
      <c r="A128" s="38"/>
      <c r="B128" s="35" t="s">
        <v>116</v>
      </c>
      <c r="C128" s="32">
        <v>50</v>
      </c>
      <c r="D128" s="6">
        <v>9</v>
      </c>
      <c r="E128" s="7">
        <f t="shared" si="15"/>
        <v>2.5654181631605953E-2</v>
      </c>
      <c r="F128" s="7">
        <f t="shared" si="16"/>
        <v>6.0200668896321068E-3</v>
      </c>
      <c r="G128" s="7">
        <f t="shared" si="18"/>
        <v>-0.82</v>
      </c>
      <c r="H128" s="27">
        <f t="shared" si="17"/>
        <v>-2.1036428937916879E-2</v>
      </c>
    </row>
    <row r="129" spans="1:8" x14ac:dyDescent="0.2">
      <c r="A129" s="38"/>
      <c r="B129" s="35" t="s">
        <v>117</v>
      </c>
      <c r="C129" s="32">
        <v>2</v>
      </c>
      <c r="D129" s="6">
        <v>0</v>
      </c>
      <c r="E129" s="7">
        <f t="shared" si="15"/>
        <v>1.026167265264238E-3</v>
      </c>
      <c r="F129" s="7" t="str">
        <f t="shared" si="16"/>
        <v/>
      </c>
      <c r="G129" s="7">
        <f t="shared" si="18"/>
        <v>-1</v>
      </c>
      <c r="H129" s="27">
        <f t="shared" si="17"/>
        <v>-1.026167265264238E-3</v>
      </c>
    </row>
    <row r="130" spans="1:8" x14ac:dyDescent="0.2">
      <c r="A130" s="38"/>
      <c r="B130" s="35" t="s">
        <v>118</v>
      </c>
      <c r="C130" s="32">
        <v>3</v>
      </c>
      <c r="D130" s="6">
        <v>0</v>
      </c>
      <c r="E130" s="7">
        <f t="shared" si="15"/>
        <v>1.5392508978963571E-3</v>
      </c>
      <c r="F130" s="7" t="str">
        <f t="shared" si="16"/>
        <v/>
      </c>
      <c r="G130" s="7">
        <f t="shared" si="18"/>
        <v>-1</v>
      </c>
      <c r="H130" s="27">
        <f t="shared" si="17"/>
        <v>-1.5392508978963571E-3</v>
      </c>
    </row>
    <row r="131" spans="1:8" x14ac:dyDescent="0.2">
      <c r="A131" s="38"/>
      <c r="B131" s="35" t="s">
        <v>119</v>
      </c>
      <c r="C131" s="32">
        <v>1</v>
      </c>
      <c r="D131" s="6">
        <v>0</v>
      </c>
      <c r="E131" s="7">
        <f t="shared" si="15"/>
        <v>5.1308363263211901E-4</v>
      </c>
      <c r="F131" s="7" t="str">
        <f t="shared" si="16"/>
        <v/>
      </c>
      <c r="G131" s="7">
        <f t="shared" si="18"/>
        <v>-1</v>
      </c>
      <c r="H131" s="27">
        <f t="shared" si="17"/>
        <v>-5.1308363263211901E-4</v>
      </c>
    </row>
    <row r="132" spans="1:8" x14ac:dyDescent="0.2">
      <c r="A132" s="38"/>
      <c r="B132" s="35" t="s">
        <v>120</v>
      </c>
      <c r="C132" s="32">
        <v>13</v>
      </c>
      <c r="D132" s="6">
        <v>8</v>
      </c>
      <c r="E132" s="7">
        <f t="shared" si="15"/>
        <v>6.6700872242175472E-3</v>
      </c>
      <c r="F132" s="7">
        <f t="shared" si="16"/>
        <v>5.3511705685618726E-3</v>
      </c>
      <c r="G132" s="7">
        <f t="shared" si="18"/>
        <v>-0.38461538461538464</v>
      </c>
      <c r="H132" s="27">
        <f t="shared" si="17"/>
        <v>-2.5654181631605951E-3</v>
      </c>
    </row>
    <row r="133" spans="1:8" x14ac:dyDescent="0.2">
      <c r="A133" s="38"/>
      <c r="B133" s="35" t="s">
        <v>121</v>
      </c>
      <c r="C133" s="32">
        <v>0</v>
      </c>
      <c r="D133" s="6">
        <v>1</v>
      </c>
      <c r="E133" s="7" t="str">
        <f t="shared" si="15"/>
        <v/>
      </c>
      <c r="F133" s="7">
        <f t="shared" si="16"/>
        <v>6.6889632107023408E-4</v>
      </c>
      <c r="G133" s="7">
        <f t="shared" si="18"/>
        <v>1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25</v>
      </c>
      <c r="D134" s="6">
        <v>18</v>
      </c>
      <c r="E134" s="7">
        <f t="shared" si="15"/>
        <v>1.2827090815802977E-2</v>
      </c>
      <c r="F134" s="7">
        <f t="shared" si="16"/>
        <v>1.2040133779264214E-2</v>
      </c>
      <c r="G134" s="7">
        <f t="shared" si="18"/>
        <v>-0.28000000000000003</v>
      </c>
      <c r="H134" s="27">
        <f t="shared" si="17"/>
        <v>-3.5915854284248338E-3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29</v>
      </c>
      <c r="D136" s="6">
        <v>15</v>
      </c>
      <c r="E136" s="7">
        <f t="shared" si="15"/>
        <v>1.4879425346331451E-2</v>
      </c>
      <c r="F136" s="7">
        <f t="shared" si="16"/>
        <v>1.0033444816053512E-2</v>
      </c>
      <c r="G136" s="7">
        <f t="shared" si="18"/>
        <v>-0.48275862068965519</v>
      </c>
      <c r="H136" s="27">
        <f t="shared" si="17"/>
        <v>-7.1831708568496667E-3</v>
      </c>
    </row>
    <row r="137" spans="1:8" x14ac:dyDescent="0.2">
      <c r="A137" s="38"/>
      <c r="B137" s="35" t="s">
        <v>125</v>
      </c>
      <c r="C137" s="32">
        <v>33</v>
      </c>
      <c r="D137" s="6">
        <v>4</v>
      </c>
      <c r="E137" s="7">
        <f t="shared" si="15"/>
        <v>1.693175987685993E-2</v>
      </c>
      <c r="F137" s="7">
        <f t="shared" si="16"/>
        <v>2.6755852842809363E-3</v>
      </c>
      <c r="G137" s="7">
        <f t="shared" si="18"/>
        <v>-0.87878787878787878</v>
      </c>
      <c r="H137" s="27">
        <f t="shared" si="17"/>
        <v>-1.4879425346331453E-2</v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189</v>
      </c>
      <c r="D139" s="6">
        <v>121</v>
      </c>
      <c r="E139" s="7">
        <f t="shared" si="15"/>
        <v>9.6972806567470496E-2</v>
      </c>
      <c r="F139" s="7">
        <f t="shared" si="16"/>
        <v>8.0936454849498324E-2</v>
      </c>
      <c r="G139" s="7">
        <f t="shared" si="18"/>
        <v>-0.35978835978835977</v>
      </c>
      <c r="H139" s="27">
        <f t="shared" si="17"/>
        <v>-3.4889687018984095E-2</v>
      </c>
    </row>
    <row r="140" spans="1:8" x14ac:dyDescent="0.2">
      <c r="A140" s="38"/>
      <c r="B140" s="35" t="s">
        <v>128</v>
      </c>
      <c r="C140" s="32">
        <v>13</v>
      </c>
      <c r="D140" s="6">
        <v>14</v>
      </c>
      <c r="E140" s="7">
        <f t="shared" ref="E140:E175" si="19">+IF(C140=0,"",C140/C$76)</f>
        <v>6.6700872242175472E-3</v>
      </c>
      <c r="F140" s="7">
        <f t="shared" ref="F140:F175" si="20">+IF(D140=0,"",D140/D$76)</f>
        <v>9.3645484949832769E-3</v>
      </c>
      <c r="G140" s="7">
        <f t="shared" si="18"/>
        <v>7.6923076923076927E-2</v>
      </c>
      <c r="H140" s="27">
        <f t="shared" ref="H140:H171" si="21">+IF(OR(AND(E140=""),(G140="")),"",E140*G140)</f>
        <v>5.1308363263211901E-4</v>
      </c>
    </row>
    <row r="141" spans="1:8" x14ac:dyDescent="0.2">
      <c r="A141" s="38"/>
      <c r="B141" s="35" t="s">
        <v>129</v>
      </c>
      <c r="C141" s="32">
        <v>5</v>
      </c>
      <c r="D141" s="6">
        <v>11</v>
      </c>
      <c r="E141" s="7">
        <f t="shared" si="19"/>
        <v>2.5654181631605951E-3</v>
      </c>
      <c r="F141" s="7">
        <f t="shared" si="20"/>
        <v>7.3578595317725752E-3</v>
      </c>
      <c r="G141" s="7">
        <f t="shared" ref="G141:G175" si="22">+IF(AND(C141=0,D141=0)," ",IF(C141=0,1,IF(D141=0,-1,(D141-C141)/C141)))</f>
        <v>1.2</v>
      </c>
      <c r="H141" s="27">
        <f t="shared" si="21"/>
        <v>3.0785017957927143E-3</v>
      </c>
    </row>
    <row r="142" spans="1:8" x14ac:dyDescent="0.2">
      <c r="A142" s="38"/>
      <c r="B142" s="35" t="s">
        <v>130</v>
      </c>
      <c r="C142" s="32">
        <v>3</v>
      </c>
      <c r="D142" s="6">
        <v>1</v>
      </c>
      <c r="E142" s="7">
        <f t="shared" si="19"/>
        <v>1.5392508978963571E-3</v>
      </c>
      <c r="F142" s="7">
        <f t="shared" si="20"/>
        <v>6.6889632107023408E-4</v>
      </c>
      <c r="G142" s="7">
        <f t="shared" si="22"/>
        <v>-0.66666666666666663</v>
      </c>
      <c r="H142" s="27">
        <f t="shared" si="21"/>
        <v>-1.026167265264238E-3</v>
      </c>
    </row>
    <row r="143" spans="1:8" x14ac:dyDescent="0.2">
      <c r="A143" s="38"/>
      <c r="B143" s="35" t="s">
        <v>131</v>
      </c>
      <c r="C143" s="32">
        <v>2</v>
      </c>
      <c r="D143" s="6">
        <v>0</v>
      </c>
      <c r="E143" s="7">
        <f t="shared" si="19"/>
        <v>1.026167265264238E-3</v>
      </c>
      <c r="F143" s="7" t="str">
        <f t="shared" si="20"/>
        <v/>
      </c>
      <c r="G143" s="7">
        <f t="shared" si="22"/>
        <v>-1</v>
      </c>
      <c r="H143" s="27">
        <f t="shared" si="21"/>
        <v>-1.026167265264238E-3</v>
      </c>
    </row>
    <row r="144" spans="1:8" x14ac:dyDescent="0.2">
      <c r="A144" s="38"/>
      <c r="B144" s="35" t="s">
        <v>132</v>
      </c>
      <c r="C144" s="32">
        <v>4</v>
      </c>
      <c r="D144" s="6">
        <v>3</v>
      </c>
      <c r="E144" s="7">
        <f t="shared" si="19"/>
        <v>2.052334530528476E-3</v>
      </c>
      <c r="F144" s="7">
        <f t="shared" si="20"/>
        <v>2.0066889632107021E-3</v>
      </c>
      <c r="G144" s="7">
        <f t="shared" si="22"/>
        <v>-0.25</v>
      </c>
      <c r="H144" s="27">
        <f t="shared" si="21"/>
        <v>-5.1308363263211901E-4</v>
      </c>
    </row>
    <row r="145" spans="1:8" x14ac:dyDescent="0.2">
      <c r="A145" s="38"/>
      <c r="B145" s="35" t="s">
        <v>133</v>
      </c>
      <c r="C145" s="32">
        <v>7</v>
      </c>
      <c r="D145" s="6">
        <v>6</v>
      </c>
      <c r="E145" s="7">
        <f t="shared" si="19"/>
        <v>3.5915854284248334E-3</v>
      </c>
      <c r="F145" s="7">
        <f t="shared" si="20"/>
        <v>4.0133779264214043E-3</v>
      </c>
      <c r="G145" s="7">
        <f t="shared" si="22"/>
        <v>-0.14285714285714285</v>
      </c>
      <c r="H145" s="27">
        <f t="shared" si="21"/>
        <v>-5.1308363263211901E-4</v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5</v>
      </c>
      <c r="D147" s="6">
        <v>5</v>
      </c>
      <c r="E147" s="7">
        <f t="shared" si="19"/>
        <v>2.5654181631605951E-3</v>
      </c>
      <c r="F147" s="7">
        <f t="shared" si="20"/>
        <v>3.3444816053511705E-3</v>
      </c>
      <c r="G147" s="7">
        <f t="shared" si="22"/>
        <v>0</v>
      </c>
      <c r="H147" s="27">
        <f t="shared" si="21"/>
        <v>0</v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7</v>
      </c>
      <c r="D149" s="6">
        <v>17</v>
      </c>
      <c r="E149" s="7">
        <f t="shared" si="19"/>
        <v>3.5915854284248334E-3</v>
      </c>
      <c r="F149" s="7">
        <f t="shared" si="20"/>
        <v>1.137123745819398E-2</v>
      </c>
      <c r="G149" s="7">
        <f t="shared" si="22"/>
        <v>1.4285714285714286</v>
      </c>
      <c r="H149" s="27">
        <f t="shared" si="21"/>
        <v>5.1308363263211903E-3</v>
      </c>
    </row>
    <row r="150" spans="1:8" ht="25.5" x14ac:dyDescent="0.2">
      <c r="A150" s="38"/>
      <c r="B150" s="35" t="s">
        <v>138</v>
      </c>
      <c r="C150" s="32">
        <v>16</v>
      </c>
      <c r="D150" s="6">
        <v>6</v>
      </c>
      <c r="E150" s="7">
        <f t="shared" si="19"/>
        <v>8.2093381221139041E-3</v>
      </c>
      <c r="F150" s="7">
        <f t="shared" si="20"/>
        <v>4.0133779264214043E-3</v>
      </c>
      <c r="G150" s="7">
        <f t="shared" si="22"/>
        <v>-0.625</v>
      </c>
      <c r="H150" s="27">
        <f t="shared" si="21"/>
        <v>-5.1308363263211903E-3</v>
      </c>
    </row>
    <row r="151" spans="1:8" ht="25.5" x14ac:dyDescent="0.2">
      <c r="A151" s="38"/>
      <c r="B151" s="35" t="s">
        <v>139</v>
      </c>
      <c r="C151" s="32">
        <v>6</v>
      </c>
      <c r="D151" s="6">
        <v>26</v>
      </c>
      <c r="E151" s="7">
        <f t="shared" si="19"/>
        <v>3.0785017957927143E-3</v>
      </c>
      <c r="F151" s="7">
        <f t="shared" si="20"/>
        <v>1.7391304347826087E-2</v>
      </c>
      <c r="G151" s="7">
        <f t="shared" si="22"/>
        <v>3.3333333333333335</v>
      </c>
      <c r="H151" s="27">
        <f t="shared" si="21"/>
        <v>1.0261672652642381E-2</v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1</v>
      </c>
      <c r="D153" s="6">
        <v>0</v>
      </c>
      <c r="E153" s="7">
        <f t="shared" si="19"/>
        <v>5.1308363263211901E-4</v>
      </c>
      <c r="F153" s="7" t="str">
        <f t="shared" si="20"/>
        <v/>
      </c>
      <c r="G153" s="7">
        <f t="shared" si="22"/>
        <v>-1</v>
      </c>
      <c r="H153" s="27">
        <f t="shared" si="21"/>
        <v>-5.1308363263211901E-4</v>
      </c>
    </row>
    <row r="154" spans="1:8" x14ac:dyDescent="0.2">
      <c r="A154" s="38"/>
      <c r="B154" s="35" t="s">
        <v>142</v>
      </c>
      <c r="C154" s="32">
        <v>1</v>
      </c>
      <c r="D154" s="6">
        <v>0</v>
      </c>
      <c r="E154" s="7">
        <f t="shared" si="19"/>
        <v>5.1308363263211901E-4</v>
      </c>
      <c r="F154" s="7" t="str">
        <f t="shared" si="20"/>
        <v/>
      </c>
      <c r="G154" s="7">
        <f t="shared" si="22"/>
        <v>-1</v>
      </c>
      <c r="H154" s="27">
        <f t="shared" si="21"/>
        <v>-5.1308363263211901E-4</v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1</v>
      </c>
      <c r="D156" s="6">
        <v>2</v>
      </c>
      <c r="E156" s="7">
        <f t="shared" si="19"/>
        <v>5.1308363263211901E-4</v>
      </c>
      <c r="F156" s="7">
        <f t="shared" si="20"/>
        <v>1.3377926421404682E-3</v>
      </c>
      <c r="G156" s="7">
        <f t="shared" si="22"/>
        <v>1</v>
      </c>
      <c r="H156" s="27">
        <f t="shared" si="21"/>
        <v>5.1308363263211901E-4</v>
      </c>
    </row>
    <row r="157" spans="1:8" x14ac:dyDescent="0.2">
      <c r="A157" s="38"/>
      <c r="B157" s="35" t="s">
        <v>145</v>
      </c>
      <c r="C157" s="32">
        <v>0</v>
      </c>
      <c r="D157" s="6">
        <v>1</v>
      </c>
      <c r="E157" s="7" t="str">
        <f t="shared" si="19"/>
        <v/>
      </c>
      <c r="F157" s="7">
        <f t="shared" si="20"/>
        <v>6.6889632107023408E-4</v>
      </c>
      <c r="G157" s="7">
        <f t="shared" si="22"/>
        <v>1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1</v>
      </c>
      <c r="E158" s="7" t="str">
        <f t="shared" si="19"/>
        <v/>
      </c>
      <c r="F158" s="7">
        <f t="shared" si="20"/>
        <v>6.6889632107023408E-4</v>
      </c>
      <c r="G158" s="7">
        <f t="shared" si="22"/>
        <v>1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4</v>
      </c>
      <c r="D160" s="6">
        <v>10</v>
      </c>
      <c r="E160" s="7">
        <f t="shared" si="19"/>
        <v>2.052334530528476E-3</v>
      </c>
      <c r="F160" s="7">
        <f t="shared" si="20"/>
        <v>6.688963210702341E-3</v>
      </c>
      <c r="G160" s="7">
        <f t="shared" si="22"/>
        <v>1.5</v>
      </c>
      <c r="H160" s="27">
        <f t="shared" si="21"/>
        <v>3.0785017957927138E-3</v>
      </c>
    </row>
    <row r="161" spans="1:8" x14ac:dyDescent="0.2">
      <c r="A161" s="38"/>
      <c r="B161" s="35" t="s">
        <v>149</v>
      </c>
      <c r="C161" s="32">
        <v>12</v>
      </c>
      <c r="D161" s="6">
        <v>6</v>
      </c>
      <c r="E161" s="7">
        <f t="shared" si="19"/>
        <v>6.1570035915854285E-3</v>
      </c>
      <c r="F161" s="7">
        <f t="shared" si="20"/>
        <v>4.0133779264214043E-3</v>
      </c>
      <c r="G161" s="7">
        <f t="shared" si="22"/>
        <v>-0.5</v>
      </c>
      <c r="H161" s="27">
        <f t="shared" si="21"/>
        <v>-3.0785017957927143E-3</v>
      </c>
    </row>
    <row r="162" spans="1:8" x14ac:dyDescent="0.2">
      <c r="A162" s="38"/>
      <c r="B162" s="35" t="s">
        <v>150</v>
      </c>
      <c r="C162" s="32">
        <v>104</v>
      </c>
      <c r="D162" s="6">
        <v>0</v>
      </c>
      <c r="E162" s="7">
        <f t="shared" si="19"/>
        <v>5.3360697793740378E-2</v>
      </c>
      <c r="F162" s="7" t="str">
        <f t="shared" si="20"/>
        <v/>
      </c>
      <c r="G162" s="7">
        <f t="shared" si="22"/>
        <v>-1</v>
      </c>
      <c r="H162" s="27">
        <f t="shared" si="21"/>
        <v>-5.3360697793740378E-2</v>
      </c>
    </row>
    <row r="163" spans="1:8" ht="25.5" x14ac:dyDescent="0.2">
      <c r="A163" s="38"/>
      <c r="B163" s="35" t="s">
        <v>151</v>
      </c>
      <c r="C163" s="32">
        <v>2</v>
      </c>
      <c r="D163" s="6">
        <v>5</v>
      </c>
      <c r="E163" s="7">
        <f t="shared" si="19"/>
        <v>1.026167265264238E-3</v>
      </c>
      <c r="F163" s="7">
        <f t="shared" si="20"/>
        <v>3.3444816053511705E-3</v>
      </c>
      <c r="G163" s="7">
        <f t="shared" si="22"/>
        <v>1.5</v>
      </c>
      <c r="H163" s="27">
        <f t="shared" si="21"/>
        <v>1.5392508978963569E-3</v>
      </c>
    </row>
    <row r="164" spans="1:8" x14ac:dyDescent="0.2">
      <c r="A164" s="38"/>
      <c r="B164" s="35" t="s">
        <v>152</v>
      </c>
      <c r="C164" s="32">
        <v>0</v>
      </c>
      <c r="D164" s="6">
        <v>2</v>
      </c>
      <c r="E164" s="7" t="str">
        <f t="shared" si="19"/>
        <v/>
      </c>
      <c r="F164" s="7">
        <f t="shared" si="20"/>
        <v>1.3377926421404682E-3</v>
      </c>
      <c r="G164" s="7">
        <f t="shared" si="22"/>
        <v>1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3</v>
      </c>
      <c r="D165" s="6">
        <v>6</v>
      </c>
      <c r="E165" s="7">
        <f t="shared" si="19"/>
        <v>1.5392508978963571E-3</v>
      </c>
      <c r="F165" s="7">
        <f t="shared" si="20"/>
        <v>4.0133779264214043E-3</v>
      </c>
      <c r="G165" s="7">
        <f t="shared" si="22"/>
        <v>1</v>
      </c>
      <c r="H165" s="27">
        <f t="shared" si="21"/>
        <v>1.5392508978963571E-3</v>
      </c>
    </row>
    <row r="166" spans="1:8" x14ac:dyDescent="0.2">
      <c r="A166" s="38"/>
      <c r="B166" s="35" t="s">
        <v>154</v>
      </c>
      <c r="C166" s="32">
        <v>0</v>
      </c>
      <c r="D166" s="6">
        <v>3</v>
      </c>
      <c r="E166" s="7" t="str">
        <f t="shared" si="19"/>
        <v/>
      </c>
      <c r="F166" s="7">
        <f t="shared" si="20"/>
        <v>2.0066889632107021E-3</v>
      </c>
      <c r="G166" s="7">
        <f t="shared" si="22"/>
        <v>1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1</v>
      </c>
      <c r="E167" s="7" t="str">
        <f t="shared" si="19"/>
        <v/>
      </c>
      <c r="F167" s="7">
        <f t="shared" si="20"/>
        <v>6.6889632107023408E-4</v>
      </c>
      <c r="G167" s="7">
        <f t="shared" si="22"/>
        <v>1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76</v>
      </c>
      <c r="D172" s="6">
        <v>37</v>
      </c>
      <c r="E172" s="7">
        <f t="shared" si="19"/>
        <v>3.8994356080041044E-2</v>
      </c>
      <c r="F172" s="7">
        <f t="shared" si="20"/>
        <v>2.4749163879598662E-2</v>
      </c>
      <c r="G172" s="7">
        <f t="shared" si="22"/>
        <v>-0.51315789473684215</v>
      </c>
      <c r="H172" s="27">
        <f t="shared" ref="H172:H175" si="23">+IF(OR(AND(E172=""),(G172="")),"",E172*G172)</f>
        <v>-2.0010261672652643E-2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3</v>
      </c>
      <c r="D174" s="6">
        <v>1</v>
      </c>
      <c r="E174" s="7">
        <f t="shared" si="19"/>
        <v>1.5392508978963571E-3</v>
      </c>
      <c r="F174" s="7">
        <f t="shared" si="20"/>
        <v>6.6889632107023408E-4</v>
      </c>
      <c r="G174" s="7">
        <f t="shared" si="22"/>
        <v>-0.66666666666666663</v>
      </c>
      <c r="H174" s="27">
        <f t="shared" si="23"/>
        <v>-1.026167265264238E-3</v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3269</v>
      </c>
      <c r="D181" s="20">
        <f>SUM(D182:D356)</f>
        <v>3407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4.2214744570204958E-2</v>
      </c>
      <c r="H181" s="21">
        <f t="shared" ref="H181:H212" si="26">+IF(OR(AND(E181=""),(G181="")),"",E181*G181)</f>
        <v>4.2214744570204958E-2</v>
      </c>
    </row>
    <row r="182" spans="1:8" x14ac:dyDescent="0.2">
      <c r="A182" s="38"/>
      <c r="B182" s="34" t="s">
        <v>164</v>
      </c>
      <c r="C182" s="31">
        <v>71</v>
      </c>
      <c r="D182" s="24">
        <v>20</v>
      </c>
      <c r="E182" s="25">
        <f t="shared" si="24"/>
        <v>2.1719180177424288E-2</v>
      </c>
      <c r="F182" s="25">
        <f t="shared" si="25"/>
        <v>5.8702670971529205E-3</v>
      </c>
      <c r="G182" s="25">
        <f t="shared" ref="G182:G213" si="27">+IF(AND(C182=0,D182=0)," ",IF(C182=0,1,IF(D182=0,-1,(D182-C182)/C182)))</f>
        <v>-0.71830985915492962</v>
      </c>
      <c r="H182" s="26">
        <f t="shared" si="26"/>
        <v>-1.560110125420618E-2</v>
      </c>
    </row>
    <row r="183" spans="1:8" x14ac:dyDescent="0.2">
      <c r="A183" s="38"/>
      <c r="B183" s="35" t="s">
        <v>165</v>
      </c>
      <c r="C183" s="32">
        <v>9</v>
      </c>
      <c r="D183" s="6">
        <v>9</v>
      </c>
      <c r="E183" s="7">
        <f t="shared" si="24"/>
        <v>2.7531355154481493E-3</v>
      </c>
      <c r="F183" s="7">
        <f t="shared" si="25"/>
        <v>2.6416201937188143E-3</v>
      </c>
      <c r="G183" s="7">
        <f t="shared" si="27"/>
        <v>0</v>
      </c>
      <c r="H183" s="27">
        <f t="shared" si="26"/>
        <v>0</v>
      </c>
    </row>
    <row r="184" spans="1:8" ht="38.25" x14ac:dyDescent="0.2">
      <c r="A184" s="38"/>
      <c r="B184" s="35" t="s">
        <v>166</v>
      </c>
      <c r="C184" s="32">
        <v>52</v>
      </c>
      <c r="D184" s="6">
        <v>73</v>
      </c>
      <c r="E184" s="7">
        <f t="shared" si="24"/>
        <v>1.5907005200367086E-2</v>
      </c>
      <c r="F184" s="7">
        <f t="shared" si="25"/>
        <v>2.142647490460816E-2</v>
      </c>
      <c r="G184" s="7">
        <f t="shared" si="27"/>
        <v>0.40384615384615385</v>
      </c>
      <c r="H184" s="27">
        <f t="shared" si="26"/>
        <v>6.4239828693790158E-3</v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113</v>
      </c>
      <c r="D186" s="6">
        <v>45</v>
      </c>
      <c r="E186" s="7">
        <f t="shared" si="24"/>
        <v>3.4567145916182318E-2</v>
      </c>
      <c r="F186" s="7">
        <f t="shared" si="25"/>
        <v>1.3208100968594072E-2</v>
      </c>
      <c r="G186" s="7">
        <f t="shared" si="27"/>
        <v>-0.60176991150442483</v>
      </c>
      <c r="H186" s="27">
        <f t="shared" si="26"/>
        <v>-2.0801468338941573E-2</v>
      </c>
    </row>
    <row r="187" spans="1:8" ht="25.5" x14ac:dyDescent="0.2">
      <c r="A187" s="38"/>
      <c r="B187" s="35" t="s">
        <v>169</v>
      </c>
      <c r="C187" s="32">
        <v>2</v>
      </c>
      <c r="D187" s="6">
        <v>2</v>
      </c>
      <c r="E187" s="7">
        <f t="shared" si="24"/>
        <v>6.1180789232181097E-4</v>
      </c>
      <c r="F187" s="7">
        <f t="shared" si="25"/>
        <v>5.87026709715292E-4</v>
      </c>
      <c r="G187" s="7">
        <f t="shared" si="27"/>
        <v>0</v>
      </c>
      <c r="H187" s="27">
        <f t="shared" si="26"/>
        <v>0</v>
      </c>
    </row>
    <row r="188" spans="1:8" x14ac:dyDescent="0.2">
      <c r="A188" s="38"/>
      <c r="B188" s="35" t="s">
        <v>170</v>
      </c>
      <c r="C188" s="32">
        <v>175</v>
      </c>
      <c r="D188" s="6">
        <v>186</v>
      </c>
      <c r="E188" s="7">
        <f t="shared" si="24"/>
        <v>5.353319057815846E-2</v>
      </c>
      <c r="F188" s="7">
        <f t="shared" si="25"/>
        <v>5.4593484003522159E-2</v>
      </c>
      <c r="G188" s="7">
        <f t="shared" si="27"/>
        <v>6.2857142857142861E-2</v>
      </c>
      <c r="H188" s="27">
        <f t="shared" si="26"/>
        <v>3.3649434077699606E-3</v>
      </c>
    </row>
    <row r="189" spans="1:8" x14ac:dyDescent="0.2">
      <c r="A189" s="38"/>
      <c r="B189" s="35" t="s">
        <v>171</v>
      </c>
      <c r="C189" s="32">
        <v>3</v>
      </c>
      <c r="D189" s="6">
        <v>3</v>
      </c>
      <c r="E189" s="7">
        <f t="shared" si="24"/>
        <v>9.177118384827164E-4</v>
      </c>
      <c r="F189" s="7">
        <f t="shared" si="25"/>
        <v>8.8054006457293811E-4</v>
      </c>
      <c r="G189" s="7">
        <f t="shared" si="27"/>
        <v>0</v>
      </c>
      <c r="H189" s="27">
        <f t="shared" si="26"/>
        <v>0</v>
      </c>
    </row>
    <row r="190" spans="1:8" x14ac:dyDescent="0.2">
      <c r="A190" s="38"/>
      <c r="B190" s="35" t="s">
        <v>172</v>
      </c>
      <c r="C190" s="32">
        <v>26</v>
      </c>
      <c r="D190" s="6">
        <v>23</v>
      </c>
      <c r="E190" s="7">
        <f t="shared" si="24"/>
        <v>7.9535026001835429E-3</v>
      </c>
      <c r="F190" s="7">
        <f t="shared" si="25"/>
        <v>6.7508071617258586E-3</v>
      </c>
      <c r="G190" s="7">
        <f t="shared" si="27"/>
        <v>-0.11538461538461539</v>
      </c>
      <c r="H190" s="27">
        <f t="shared" si="26"/>
        <v>-9.1771183848271651E-4</v>
      </c>
    </row>
    <row r="191" spans="1:8" x14ac:dyDescent="0.2">
      <c r="A191" s="38"/>
      <c r="B191" s="35" t="s">
        <v>173</v>
      </c>
      <c r="C191" s="32">
        <v>17</v>
      </c>
      <c r="D191" s="6">
        <v>20</v>
      </c>
      <c r="E191" s="7">
        <f t="shared" si="24"/>
        <v>5.2003670847353932E-3</v>
      </c>
      <c r="F191" s="7">
        <f t="shared" si="25"/>
        <v>5.8702670971529205E-3</v>
      </c>
      <c r="G191" s="7">
        <f t="shared" si="27"/>
        <v>0.17647058823529413</v>
      </c>
      <c r="H191" s="27">
        <f t="shared" si="26"/>
        <v>9.1771183848271651E-4</v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21</v>
      </c>
      <c r="D194" s="6">
        <v>26</v>
      </c>
      <c r="E194" s="7">
        <f t="shared" si="24"/>
        <v>6.4239828693790149E-3</v>
      </c>
      <c r="F194" s="7">
        <f t="shared" si="25"/>
        <v>7.6313472262987967E-3</v>
      </c>
      <c r="G194" s="7">
        <f t="shared" si="27"/>
        <v>0.23809523809523808</v>
      </c>
      <c r="H194" s="27">
        <f t="shared" si="26"/>
        <v>1.5295197308045274E-3</v>
      </c>
    </row>
    <row r="195" spans="1:8" x14ac:dyDescent="0.2">
      <c r="A195" s="38"/>
      <c r="B195" s="35" t="s">
        <v>177</v>
      </c>
      <c r="C195" s="32">
        <v>75</v>
      </c>
      <c r="D195" s="6">
        <v>15</v>
      </c>
      <c r="E195" s="7">
        <f t="shared" si="24"/>
        <v>2.294279596206791E-2</v>
      </c>
      <c r="F195" s="7">
        <f t="shared" si="25"/>
        <v>4.4027003228646906E-3</v>
      </c>
      <c r="G195" s="7">
        <f t="shared" si="27"/>
        <v>-0.8</v>
      </c>
      <c r="H195" s="27">
        <f t="shared" si="26"/>
        <v>-1.8354236769654329E-2</v>
      </c>
    </row>
    <row r="196" spans="1:8" x14ac:dyDescent="0.2">
      <c r="A196" s="38"/>
      <c r="B196" s="35" t="s">
        <v>178</v>
      </c>
      <c r="C196" s="32">
        <v>54</v>
      </c>
      <c r="D196" s="6">
        <v>36</v>
      </c>
      <c r="E196" s="7">
        <f t="shared" si="24"/>
        <v>1.6518813092688895E-2</v>
      </c>
      <c r="F196" s="7">
        <f t="shared" si="25"/>
        <v>1.0566480774875257E-2</v>
      </c>
      <c r="G196" s="7">
        <f t="shared" si="27"/>
        <v>-0.33333333333333331</v>
      </c>
      <c r="H196" s="27">
        <f t="shared" si="26"/>
        <v>-5.5062710308962978E-3</v>
      </c>
    </row>
    <row r="197" spans="1:8" ht="25.5" x14ac:dyDescent="0.2">
      <c r="A197" s="38"/>
      <c r="B197" s="35" t="s">
        <v>179</v>
      </c>
      <c r="C197" s="32">
        <v>66</v>
      </c>
      <c r="D197" s="6">
        <v>220</v>
      </c>
      <c r="E197" s="7">
        <f t="shared" si="24"/>
        <v>2.018966044661976E-2</v>
      </c>
      <c r="F197" s="7">
        <f t="shared" si="25"/>
        <v>6.4572938068682126E-2</v>
      </c>
      <c r="G197" s="7">
        <f t="shared" si="27"/>
        <v>2.3333333333333335</v>
      </c>
      <c r="H197" s="27">
        <f t="shared" si="26"/>
        <v>4.7109207708779445E-2</v>
      </c>
    </row>
    <row r="198" spans="1:8" ht="25.5" x14ac:dyDescent="0.2">
      <c r="A198" s="38"/>
      <c r="B198" s="35" t="s">
        <v>180</v>
      </c>
      <c r="C198" s="32">
        <v>11</v>
      </c>
      <c r="D198" s="6">
        <v>3</v>
      </c>
      <c r="E198" s="7">
        <f t="shared" si="24"/>
        <v>3.3649434077699602E-3</v>
      </c>
      <c r="F198" s="7">
        <f t="shared" si="25"/>
        <v>8.8054006457293811E-4</v>
      </c>
      <c r="G198" s="7">
        <f t="shared" si="27"/>
        <v>-0.72727272727272729</v>
      </c>
      <c r="H198" s="27">
        <f t="shared" si="26"/>
        <v>-2.4472315692872439E-3</v>
      </c>
    </row>
    <row r="199" spans="1:8" x14ac:dyDescent="0.2">
      <c r="A199" s="38"/>
      <c r="B199" s="35" t="s">
        <v>181</v>
      </c>
      <c r="C199" s="32">
        <v>5</v>
      </c>
      <c r="D199" s="6">
        <v>0</v>
      </c>
      <c r="E199" s="7">
        <f t="shared" si="24"/>
        <v>1.5295197308045274E-3</v>
      </c>
      <c r="F199" s="7" t="str">
        <f t="shared" si="25"/>
        <v/>
      </c>
      <c r="G199" s="7">
        <f t="shared" si="27"/>
        <v>-1</v>
      </c>
      <c r="H199" s="27">
        <f t="shared" si="26"/>
        <v>-1.5295197308045274E-3</v>
      </c>
    </row>
    <row r="200" spans="1:8" x14ac:dyDescent="0.2">
      <c r="A200" s="38"/>
      <c r="B200" s="35" t="s">
        <v>182</v>
      </c>
      <c r="C200" s="32">
        <v>4</v>
      </c>
      <c r="D200" s="6">
        <v>6</v>
      </c>
      <c r="E200" s="7">
        <f t="shared" si="24"/>
        <v>1.2236157846436219E-3</v>
      </c>
      <c r="F200" s="7">
        <f t="shared" si="25"/>
        <v>1.7610801291458762E-3</v>
      </c>
      <c r="G200" s="7">
        <f t="shared" si="27"/>
        <v>0.5</v>
      </c>
      <c r="H200" s="27">
        <f t="shared" si="26"/>
        <v>6.1180789232181097E-4</v>
      </c>
    </row>
    <row r="201" spans="1:8" x14ac:dyDescent="0.2">
      <c r="A201" s="38"/>
      <c r="B201" s="35" t="s">
        <v>183</v>
      </c>
      <c r="C201" s="32">
        <v>7</v>
      </c>
      <c r="D201" s="6">
        <v>4</v>
      </c>
      <c r="E201" s="7">
        <f t="shared" si="24"/>
        <v>2.1413276231263384E-3</v>
      </c>
      <c r="F201" s="7">
        <f t="shared" si="25"/>
        <v>1.174053419430584E-3</v>
      </c>
      <c r="G201" s="7">
        <f t="shared" si="27"/>
        <v>-0.42857142857142855</v>
      </c>
      <c r="H201" s="27">
        <f t="shared" si="26"/>
        <v>-9.177118384827164E-4</v>
      </c>
    </row>
    <row r="202" spans="1:8" ht="25.5" x14ac:dyDescent="0.2">
      <c r="A202" s="38"/>
      <c r="B202" s="35" t="s">
        <v>184</v>
      </c>
      <c r="C202" s="32">
        <v>40</v>
      </c>
      <c r="D202" s="6">
        <v>55</v>
      </c>
      <c r="E202" s="7">
        <f t="shared" si="24"/>
        <v>1.2236157846436219E-2</v>
      </c>
      <c r="F202" s="7">
        <f t="shared" si="25"/>
        <v>1.6143234517170531E-2</v>
      </c>
      <c r="G202" s="7">
        <f t="shared" si="27"/>
        <v>0.375</v>
      </c>
      <c r="H202" s="27">
        <f t="shared" si="26"/>
        <v>4.5885591924135823E-3</v>
      </c>
    </row>
    <row r="203" spans="1:8" x14ac:dyDescent="0.2">
      <c r="A203" s="38"/>
      <c r="B203" s="35" t="s">
        <v>185</v>
      </c>
      <c r="C203" s="32">
        <v>25</v>
      </c>
      <c r="D203" s="6">
        <v>16</v>
      </c>
      <c r="E203" s="7">
        <f t="shared" si="24"/>
        <v>7.6475986540226366E-3</v>
      </c>
      <c r="F203" s="7">
        <f t="shared" si="25"/>
        <v>4.696213677722336E-3</v>
      </c>
      <c r="G203" s="7">
        <f t="shared" si="27"/>
        <v>-0.36</v>
      </c>
      <c r="H203" s="27">
        <f t="shared" si="26"/>
        <v>-2.7531355154481489E-3</v>
      </c>
    </row>
    <row r="204" spans="1:8" x14ac:dyDescent="0.2">
      <c r="A204" s="38"/>
      <c r="B204" s="35" t="s">
        <v>186</v>
      </c>
      <c r="C204" s="32">
        <v>0</v>
      </c>
      <c r="D204" s="6">
        <v>3</v>
      </c>
      <c r="E204" s="7" t="str">
        <f t="shared" si="24"/>
        <v/>
      </c>
      <c r="F204" s="7">
        <f t="shared" si="25"/>
        <v>8.8054006457293811E-4</v>
      </c>
      <c r="G204" s="7">
        <f t="shared" si="27"/>
        <v>1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11</v>
      </c>
      <c r="D206" s="6">
        <v>0</v>
      </c>
      <c r="E206" s="7">
        <f t="shared" si="24"/>
        <v>3.3649434077699602E-3</v>
      </c>
      <c r="F206" s="7" t="str">
        <f t="shared" si="25"/>
        <v/>
      </c>
      <c r="G206" s="7">
        <f t="shared" si="27"/>
        <v>-1</v>
      </c>
      <c r="H206" s="27">
        <f t="shared" si="26"/>
        <v>-3.3649434077699602E-3</v>
      </c>
    </row>
    <row r="207" spans="1:8" x14ac:dyDescent="0.2">
      <c r="A207" s="38"/>
      <c r="B207" s="35" t="s">
        <v>189</v>
      </c>
      <c r="C207" s="32">
        <v>2</v>
      </c>
      <c r="D207" s="6">
        <v>0</v>
      </c>
      <c r="E207" s="7">
        <f t="shared" si="24"/>
        <v>6.1180789232181097E-4</v>
      </c>
      <c r="F207" s="7" t="str">
        <f t="shared" si="25"/>
        <v/>
      </c>
      <c r="G207" s="7">
        <f t="shared" si="27"/>
        <v>-1</v>
      </c>
      <c r="H207" s="27">
        <f t="shared" si="26"/>
        <v>-6.1180789232181097E-4</v>
      </c>
    </row>
    <row r="208" spans="1:8" x14ac:dyDescent="0.2">
      <c r="A208" s="38"/>
      <c r="B208" s="35" t="s">
        <v>190</v>
      </c>
      <c r="C208" s="32">
        <v>67</v>
      </c>
      <c r="D208" s="6">
        <v>11</v>
      </c>
      <c r="E208" s="7">
        <f t="shared" si="24"/>
        <v>2.0495564392780666E-2</v>
      </c>
      <c r="F208" s="7">
        <f t="shared" si="25"/>
        <v>3.2286469034341061E-3</v>
      </c>
      <c r="G208" s="7">
        <f t="shared" si="27"/>
        <v>-0.83582089552238803</v>
      </c>
      <c r="H208" s="27">
        <f t="shared" si="26"/>
        <v>-1.7130620985010704E-2</v>
      </c>
    </row>
    <row r="209" spans="1:8" x14ac:dyDescent="0.2">
      <c r="A209" s="38"/>
      <c r="B209" s="35" t="s">
        <v>191</v>
      </c>
      <c r="C209" s="32">
        <v>14</v>
      </c>
      <c r="D209" s="6">
        <v>13</v>
      </c>
      <c r="E209" s="7">
        <f t="shared" si="24"/>
        <v>4.2826552462526769E-3</v>
      </c>
      <c r="F209" s="7">
        <f t="shared" si="25"/>
        <v>3.8156736131493983E-3</v>
      </c>
      <c r="G209" s="7">
        <f t="shared" si="27"/>
        <v>-7.1428571428571425E-2</v>
      </c>
      <c r="H209" s="27">
        <f t="shared" si="26"/>
        <v>-3.0590394616090549E-4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82</v>
      </c>
      <c r="D211" s="6">
        <v>78</v>
      </c>
      <c r="E211" s="7">
        <f t="shared" si="24"/>
        <v>2.5084123585194251E-2</v>
      </c>
      <c r="F211" s="7">
        <f t="shared" si="25"/>
        <v>2.2894041678896391E-2</v>
      </c>
      <c r="G211" s="7">
        <f t="shared" si="27"/>
        <v>-4.878048780487805E-2</v>
      </c>
      <c r="H211" s="27">
        <f t="shared" si="26"/>
        <v>-1.2236157846436219E-3</v>
      </c>
    </row>
    <row r="212" spans="1:8" x14ac:dyDescent="0.2">
      <c r="A212" s="38"/>
      <c r="B212" s="35" t="s">
        <v>194</v>
      </c>
      <c r="C212" s="32">
        <v>73</v>
      </c>
      <c r="D212" s="6">
        <v>98</v>
      </c>
      <c r="E212" s="7">
        <f t="shared" si="24"/>
        <v>2.2330988069746101E-2</v>
      </c>
      <c r="F212" s="7">
        <f t="shared" si="25"/>
        <v>2.876430877604931E-2</v>
      </c>
      <c r="G212" s="7">
        <f t="shared" si="27"/>
        <v>0.34246575342465752</v>
      </c>
      <c r="H212" s="27">
        <f t="shared" si="26"/>
        <v>7.6475986540226366E-3</v>
      </c>
    </row>
    <row r="213" spans="1:8" x14ac:dyDescent="0.2">
      <c r="A213" s="38"/>
      <c r="B213" s="35" t="s">
        <v>195</v>
      </c>
      <c r="C213" s="32">
        <v>119</v>
      </c>
      <c r="D213" s="6">
        <v>172</v>
      </c>
      <c r="E213" s="7">
        <f t="shared" ref="E213:E244" si="28">+IF(C213=0,"",C213/C$181)</f>
        <v>3.6402569593147749E-2</v>
      </c>
      <c r="F213" s="7">
        <f t="shared" ref="F213:F244" si="29">+IF(D213=0,"",D213/D$181)</f>
        <v>5.0484297035515116E-2</v>
      </c>
      <c r="G213" s="7">
        <f t="shared" si="27"/>
        <v>0.44537815126050423</v>
      </c>
      <c r="H213" s="27">
        <f t="shared" ref="H213:H244" si="30">+IF(OR(AND(E213=""),(G213="")),"",E213*G213)</f>
        <v>1.6212909146527989E-2</v>
      </c>
    </row>
    <row r="214" spans="1:8" x14ac:dyDescent="0.2">
      <c r="A214" s="38"/>
      <c r="B214" s="35" t="s">
        <v>196</v>
      </c>
      <c r="C214" s="32">
        <v>137</v>
      </c>
      <c r="D214" s="6">
        <v>103</v>
      </c>
      <c r="E214" s="7">
        <f t="shared" si="28"/>
        <v>4.1908840624044048E-2</v>
      </c>
      <c r="F214" s="7">
        <f t="shared" si="29"/>
        <v>3.0231875550337541E-2</v>
      </c>
      <c r="G214" s="7">
        <f t="shared" ref="G214:G245" si="31">+IF(AND(C214=0,D214=0)," ",IF(C214=0,1,IF(D214=0,-1,(D214-C214)/C214)))</f>
        <v>-0.24817518248175183</v>
      </c>
      <c r="H214" s="27">
        <f t="shared" si="30"/>
        <v>-1.0400734169470786E-2</v>
      </c>
    </row>
    <row r="215" spans="1:8" x14ac:dyDescent="0.2">
      <c r="A215" s="38"/>
      <c r="B215" s="35" t="s">
        <v>197</v>
      </c>
      <c r="C215" s="32">
        <v>56</v>
      </c>
      <c r="D215" s="6">
        <v>133</v>
      </c>
      <c r="E215" s="7">
        <f t="shared" si="28"/>
        <v>1.7130620985010708E-2</v>
      </c>
      <c r="F215" s="7">
        <f t="shared" si="29"/>
        <v>3.9037276196066922E-2</v>
      </c>
      <c r="G215" s="7">
        <f t="shared" si="31"/>
        <v>1.375</v>
      </c>
      <c r="H215" s="27">
        <f t="shared" si="30"/>
        <v>2.3554603854389723E-2</v>
      </c>
    </row>
    <row r="216" spans="1:8" x14ac:dyDescent="0.2">
      <c r="A216" s="38"/>
      <c r="B216" s="35" t="s">
        <v>198</v>
      </c>
      <c r="C216" s="32">
        <v>14</v>
      </c>
      <c r="D216" s="6">
        <v>8</v>
      </c>
      <c r="E216" s="7">
        <f t="shared" si="28"/>
        <v>4.2826552462526769E-3</v>
      </c>
      <c r="F216" s="7">
        <f t="shared" si="29"/>
        <v>2.348106838861168E-3</v>
      </c>
      <c r="G216" s="7">
        <f t="shared" si="31"/>
        <v>-0.42857142857142855</v>
      </c>
      <c r="H216" s="27">
        <f t="shared" si="30"/>
        <v>-1.8354236769654328E-3</v>
      </c>
    </row>
    <row r="217" spans="1:8" x14ac:dyDescent="0.2">
      <c r="A217" s="38"/>
      <c r="B217" s="35" t="s">
        <v>199</v>
      </c>
      <c r="C217" s="32">
        <v>0</v>
      </c>
      <c r="D217" s="6">
        <v>1</v>
      </c>
      <c r="E217" s="7" t="str">
        <f t="shared" si="28"/>
        <v/>
      </c>
      <c r="F217" s="7">
        <f t="shared" si="29"/>
        <v>2.93513354857646E-4</v>
      </c>
      <c r="G217" s="7">
        <f t="shared" si="31"/>
        <v>1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278</v>
      </c>
      <c r="D218" s="6">
        <v>83</v>
      </c>
      <c r="E218" s="7">
        <f t="shared" si="28"/>
        <v>8.5041297032731722E-2</v>
      </c>
      <c r="F218" s="7">
        <f t="shared" si="29"/>
        <v>2.4361608453184618E-2</v>
      </c>
      <c r="G218" s="7">
        <f t="shared" si="31"/>
        <v>-0.70143884892086328</v>
      </c>
      <c r="H218" s="27">
        <f t="shared" si="30"/>
        <v>-5.9651269501376565E-2</v>
      </c>
    </row>
    <row r="219" spans="1:8" x14ac:dyDescent="0.2">
      <c r="A219" s="38"/>
      <c r="B219" s="35" t="s">
        <v>201</v>
      </c>
      <c r="C219" s="32">
        <v>45</v>
      </c>
      <c r="D219" s="6">
        <v>23</v>
      </c>
      <c r="E219" s="7">
        <f t="shared" si="28"/>
        <v>1.3765677577240747E-2</v>
      </c>
      <c r="F219" s="7">
        <f t="shared" si="29"/>
        <v>6.7508071617258586E-3</v>
      </c>
      <c r="G219" s="7">
        <f t="shared" si="31"/>
        <v>-0.48888888888888887</v>
      </c>
      <c r="H219" s="27">
        <f t="shared" si="30"/>
        <v>-6.7298868155399203E-3</v>
      </c>
    </row>
    <row r="220" spans="1:8" x14ac:dyDescent="0.2">
      <c r="A220" s="38"/>
      <c r="B220" s="35" t="s">
        <v>202</v>
      </c>
      <c r="C220" s="32">
        <v>30</v>
      </c>
      <c r="D220" s="6">
        <v>14</v>
      </c>
      <c r="E220" s="7">
        <f t="shared" si="28"/>
        <v>9.1771183848271647E-3</v>
      </c>
      <c r="F220" s="7">
        <f t="shared" si="29"/>
        <v>4.1091869680070442E-3</v>
      </c>
      <c r="G220" s="7">
        <f t="shared" si="31"/>
        <v>-0.53333333333333333</v>
      </c>
      <c r="H220" s="27">
        <f t="shared" si="30"/>
        <v>-4.8944631385744878E-3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3</v>
      </c>
      <c r="D222" s="6">
        <v>1</v>
      </c>
      <c r="E222" s="7">
        <f t="shared" si="28"/>
        <v>9.177118384827164E-4</v>
      </c>
      <c r="F222" s="7">
        <f t="shared" si="29"/>
        <v>2.93513354857646E-4</v>
      </c>
      <c r="G222" s="7">
        <f t="shared" si="31"/>
        <v>-0.66666666666666663</v>
      </c>
      <c r="H222" s="27">
        <f t="shared" si="30"/>
        <v>-6.1180789232181086E-4</v>
      </c>
    </row>
    <row r="223" spans="1:8" ht="25.5" x14ac:dyDescent="0.2">
      <c r="A223" s="38"/>
      <c r="B223" s="35" t="s">
        <v>205</v>
      </c>
      <c r="C223" s="32">
        <v>84</v>
      </c>
      <c r="D223" s="6">
        <v>64</v>
      </c>
      <c r="E223" s="7">
        <f t="shared" si="28"/>
        <v>2.569593147751606E-2</v>
      </c>
      <c r="F223" s="7">
        <f t="shared" si="29"/>
        <v>1.8784854710889344E-2</v>
      </c>
      <c r="G223" s="7">
        <f t="shared" si="31"/>
        <v>-0.23809523809523808</v>
      </c>
      <c r="H223" s="27">
        <f t="shared" si="30"/>
        <v>-6.1180789232181095E-3</v>
      </c>
    </row>
    <row r="224" spans="1:8" x14ac:dyDescent="0.2">
      <c r="A224" s="38"/>
      <c r="B224" s="35" t="s">
        <v>206</v>
      </c>
      <c r="C224" s="32">
        <v>5</v>
      </c>
      <c r="D224" s="6">
        <v>18</v>
      </c>
      <c r="E224" s="7">
        <f t="shared" si="28"/>
        <v>1.5295197308045274E-3</v>
      </c>
      <c r="F224" s="7">
        <f t="shared" si="29"/>
        <v>5.2832403874376287E-3</v>
      </c>
      <c r="G224" s="7">
        <f t="shared" si="31"/>
        <v>2.6</v>
      </c>
      <c r="H224" s="27">
        <f t="shared" si="30"/>
        <v>3.9767513000917715E-3</v>
      </c>
    </row>
    <row r="225" spans="1:8" ht="25.5" x14ac:dyDescent="0.2">
      <c r="A225" s="38"/>
      <c r="B225" s="35" t="s">
        <v>207</v>
      </c>
      <c r="C225" s="32">
        <v>0</v>
      </c>
      <c r="D225" s="6">
        <v>1</v>
      </c>
      <c r="E225" s="7" t="str">
        <f t="shared" si="28"/>
        <v/>
      </c>
      <c r="F225" s="7">
        <f t="shared" si="29"/>
        <v>2.93513354857646E-4</v>
      </c>
      <c r="G225" s="7">
        <f t="shared" si="31"/>
        <v>1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4</v>
      </c>
      <c r="D226" s="6">
        <v>1</v>
      </c>
      <c r="E226" s="7">
        <f t="shared" si="28"/>
        <v>1.2236157846436219E-3</v>
      </c>
      <c r="F226" s="7">
        <f t="shared" si="29"/>
        <v>2.93513354857646E-4</v>
      </c>
      <c r="G226" s="7">
        <f t="shared" si="31"/>
        <v>-0.75</v>
      </c>
      <c r="H226" s="27">
        <f t="shared" si="30"/>
        <v>-9.1771183848271651E-4</v>
      </c>
    </row>
    <row r="227" spans="1:8" x14ac:dyDescent="0.2">
      <c r="A227" s="38"/>
      <c r="B227" s="35" t="s">
        <v>209</v>
      </c>
      <c r="C227" s="32">
        <v>0</v>
      </c>
      <c r="D227" s="6">
        <v>2</v>
      </c>
      <c r="E227" s="7" t="str">
        <f t="shared" si="28"/>
        <v/>
      </c>
      <c r="F227" s="7">
        <f t="shared" si="29"/>
        <v>5.87026709715292E-4</v>
      </c>
      <c r="G227" s="7">
        <f t="shared" si="31"/>
        <v>1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34</v>
      </c>
      <c r="D228" s="6">
        <v>53</v>
      </c>
      <c r="E228" s="7">
        <f t="shared" si="28"/>
        <v>1.0400734169470786E-2</v>
      </c>
      <c r="F228" s="7">
        <f t="shared" si="29"/>
        <v>1.5556207807455239E-2</v>
      </c>
      <c r="G228" s="7">
        <f t="shared" si="31"/>
        <v>0.55882352941176472</v>
      </c>
      <c r="H228" s="27">
        <f t="shared" si="30"/>
        <v>5.8121749770572041E-3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1</v>
      </c>
      <c r="D231" s="6">
        <v>0</v>
      </c>
      <c r="E231" s="7">
        <f t="shared" si="28"/>
        <v>3.0590394616090549E-4</v>
      </c>
      <c r="F231" s="7" t="str">
        <f t="shared" si="29"/>
        <v/>
      </c>
      <c r="G231" s="7">
        <f t="shared" si="31"/>
        <v>-1</v>
      </c>
      <c r="H231" s="27">
        <f t="shared" si="30"/>
        <v>-3.0590394616090549E-4</v>
      </c>
    </row>
    <row r="232" spans="1:8" x14ac:dyDescent="0.2">
      <c r="A232" s="38"/>
      <c r="B232" s="35" t="s">
        <v>214</v>
      </c>
      <c r="C232" s="32">
        <v>0</v>
      </c>
      <c r="D232" s="6">
        <v>1</v>
      </c>
      <c r="E232" s="7" t="str">
        <f t="shared" si="28"/>
        <v/>
      </c>
      <c r="F232" s="7">
        <f t="shared" si="29"/>
        <v>2.93513354857646E-4</v>
      </c>
      <c r="G232" s="7">
        <f t="shared" si="31"/>
        <v>1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15</v>
      </c>
      <c r="D233" s="6">
        <v>2</v>
      </c>
      <c r="E233" s="7">
        <f t="shared" si="28"/>
        <v>4.5885591924135823E-3</v>
      </c>
      <c r="F233" s="7">
        <f t="shared" si="29"/>
        <v>5.87026709715292E-4</v>
      </c>
      <c r="G233" s="7">
        <f t="shared" si="31"/>
        <v>-0.8666666666666667</v>
      </c>
      <c r="H233" s="27">
        <f t="shared" si="30"/>
        <v>-3.9767513000917715E-3</v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71</v>
      </c>
      <c r="D235" s="6">
        <v>116</v>
      </c>
      <c r="E235" s="7">
        <f t="shared" si="28"/>
        <v>2.1719180177424288E-2</v>
      </c>
      <c r="F235" s="7">
        <f t="shared" si="29"/>
        <v>3.4047549163486936E-2</v>
      </c>
      <c r="G235" s="7">
        <f t="shared" si="31"/>
        <v>0.63380281690140849</v>
      </c>
      <c r="H235" s="27">
        <f t="shared" si="30"/>
        <v>1.3765677577240747E-2</v>
      </c>
    </row>
    <row r="236" spans="1:8" x14ac:dyDescent="0.2">
      <c r="A236" s="38"/>
      <c r="B236" s="35" t="s">
        <v>218</v>
      </c>
      <c r="C236" s="32">
        <v>0</v>
      </c>
      <c r="D236" s="6">
        <v>3</v>
      </c>
      <c r="E236" s="7" t="str">
        <f t="shared" si="28"/>
        <v/>
      </c>
      <c r="F236" s="7">
        <f t="shared" si="29"/>
        <v>8.8054006457293811E-4</v>
      </c>
      <c r="G236" s="7">
        <f t="shared" si="31"/>
        <v>1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1</v>
      </c>
      <c r="D237" s="6">
        <v>0</v>
      </c>
      <c r="E237" s="7">
        <f t="shared" si="28"/>
        <v>3.0590394616090549E-4</v>
      </c>
      <c r="F237" s="7" t="str">
        <f t="shared" si="29"/>
        <v/>
      </c>
      <c r="G237" s="7">
        <f t="shared" si="31"/>
        <v>-1</v>
      </c>
      <c r="H237" s="27">
        <f t="shared" si="30"/>
        <v>-3.0590394616090549E-4</v>
      </c>
    </row>
    <row r="238" spans="1:8" x14ac:dyDescent="0.2">
      <c r="A238" s="38"/>
      <c r="B238" s="35" t="s">
        <v>220</v>
      </c>
      <c r="C238" s="32">
        <v>3</v>
      </c>
      <c r="D238" s="6">
        <v>4</v>
      </c>
      <c r="E238" s="7">
        <f t="shared" si="28"/>
        <v>9.177118384827164E-4</v>
      </c>
      <c r="F238" s="7">
        <f t="shared" si="29"/>
        <v>1.174053419430584E-3</v>
      </c>
      <c r="G238" s="7">
        <f t="shared" si="31"/>
        <v>0.33333333333333331</v>
      </c>
      <c r="H238" s="27">
        <f t="shared" si="30"/>
        <v>3.0590394616090543E-4</v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44</v>
      </c>
      <c r="D241" s="6">
        <v>42</v>
      </c>
      <c r="E241" s="7">
        <f t="shared" si="28"/>
        <v>1.3459773631079841E-2</v>
      </c>
      <c r="F241" s="7">
        <f t="shared" si="29"/>
        <v>1.2327560904021134E-2</v>
      </c>
      <c r="G241" s="7">
        <f t="shared" si="31"/>
        <v>-4.5454545454545456E-2</v>
      </c>
      <c r="H241" s="27">
        <f t="shared" si="30"/>
        <v>-6.1180789232181097E-4</v>
      </c>
    </row>
    <row r="242" spans="1:8" x14ac:dyDescent="0.2">
      <c r="A242" s="38"/>
      <c r="B242" s="35" t="s">
        <v>224</v>
      </c>
      <c r="C242" s="32">
        <v>1</v>
      </c>
      <c r="D242" s="6">
        <v>1</v>
      </c>
      <c r="E242" s="7">
        <f t="shared" si="28"/>
        <v>3.0590394616090549E-4</v>
      </c>
      <c r="F242" s="7">
        <f t="shared" si="29"/>
        <v>2.93513354857646E-4</v>
      </c>
      <c r="G242" s="7">
        <f t="shared" si="31"/>
        <v>0</v>
      </c>
      <c r="H242" s="27">
        <f t="shared" si="30"/>
        <v>0</v>
      </c>
    </row>
    <row r="243" spans="1:8" x14ac:dyDescent="0.2">
      <c r="A243" s="38"/>
      <c r="B243" s="35" t="s">
        <v>225</v>
      </c>
      <c r="C243" s="32">
        <v>0</v>
      </c>
      <c r="D243" s="6">
        <v>1</v>
      </c>
      <c r="E243" s="7" t="str">
        <f t="shared" si="28"/>
        <v/>
      </c>
      <c r="F243" s="7">
        <f t="shared" si="29"/>
        <v>2.93513354857646E-4</v>
      </c>
      <c r="G243" s="7">
        <f t="shared" si="31"/>
        <v>1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1</v>
      </c>
      <c r="D244" s="6">
        <v>2</v>
      </c>
      <c r="E244" s="7">
        <f t="shared" si="28"/>
        <v>3.0590394616090549E-4</v>
      </c>
      <c r="F244" s="7">
        <f t="shared" si="29"/>
        <v>5.87026709715292E-4</v>
      </c>
      <c r="G244" s="7">
        <f t="shared" si="31"/>
        <v>1</v>
      </c>
      <c r="H244" s="27">
        <f t="shared" si="30"/>
        <v>3.0590394616090549E-4</v>
      </c>
    </row>
    <row r="245" spans="1:8" ht="25.5" x14ac:dyDescent="0.2">
      <c r="A245" s="38"/>
      <c r="B245" s="35" t="s">
        <v>227</v>
      </c>
      <c r="C245" s="32">
        <v>11</v>
      </c>
      <c r="D245" s="6">
        <v>5</v>
      </c>
      <c r="E245" s="7">
        <f t="shared" ref="E245:E276" si="32">+IF(C245=0,"",C245/C$181)</f>
        <v>3.3649434077699602E-3</v>
      </c>
      <c r="F245" s="7">
        <f t="shared" ref="F245:F276" si="33">+IF(D245=0,"",D245/D$181)</f>
        <v>1.4675667742882301E-3</v>
      </c>
      <c r="G245" s="7">
        <f t="shared" si="31"/>
        <v>-0.54545454545454541</v>
      </c>
      <c r="H245" s="27">
        <f t="shared" ref="H245:H276" si="34">+IF(OR(AND(E245=""),(G245="")),"",E245*G245)</f>
        <v>-1.8354236769654326E-3</v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9</v>
      </c>
      <c r="D247" s="6">
        <v>5</v>
      </c>
      <c r="E247" s="7">
        <f t="shared" si="32"/>
        <v>2.7531355154481493E-3</v>
      </c>
      <c r="F247" s="7">
        <f t="shared" si="33"/>
        <v>1.4675667742882301E-3</v>
      </c>
      <c r="G247" s="7">
        <f t="shared" si="35"/>
        <v>-0.44444444444444442</v>
      </c>
      <c r="H247" s="27">
        <f t="shared" si="34"/>
        <v>-1.2236157846436219E-3</v>
      </c>
    </row>
    <row r="248" spans="1:8" x14ac:dyDescent="0.2">
      <c r="A248" s="38"/>
      <c r="B248" s="35" t="s">
        <v>230</v>
      </c>
      <c r="C248" s="32">
        <v>9</v>
      </c>
      <c r="D248" s="6">
        <v>12</v>
      </c>
      <c r="E248" s="7">
        <f t="shared" si="32"/>
        <v>2.7531355154481493E-3</v>
      </c>
      <c r="F248" s="7">
        <f t="shared" si="33"/>
        <v>3.5221602582917524E-3</v>
      </c>
      <c r="G248" s="7">
        <f t="shared" si="35"/>
        <v>0.33333333333333331</v>
      </c>
      <c r="H248" s="27">
        <f t="shared" si="34"/>
        <v>9.177118384827164E-4</v>
      </c>
    </row>
    <row r="249" spans="1:8" x14ac:dyDescent="0.2">
      <c r="A249" s="38"/>
      <c r="B249" s="35" t="s">
        <v>231</v>
      </c>
      <c r="C249" s="32">
        <v>48</v>
      </c>
      <c r="D249" s="6">
        <v>1</v>
      </c>
      <c r="E249" s="7">
        <f t="shared" si="32"/>
        <v>1.4683389415723462E-2</v>
      </c>
      <c r="F249" s="7">
        <f t="shared" si="33"/>
        <v>2.93513354857646E-4</v>
      </c>
      <c r="G249" s="7">
        <f t="shared" si="35"/>
        <v>-0.97916666666666663</v>
      </c>
      <c r="H249" s="27">
        <f t="shared" si="34"/>
        <v>-1.4377485469562556E-2</v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6</v>
      </c>
      <c r="D251" s="6">
        <v>7</v>
      </c>
      <c r="E251" s="7">
        <f t="shared" si="32"/>
        <v>1.8354236769654328E-3</v>
      </c>
      <c r="F251" s="7">
        <f t="shared" si="33"/>
        <v>2.0545934840035221E-3</v>
      </c>
      <c r="G251" s="7">
        <f t="shared" si="35"/>
        <v>0.16666666666666666</v>
      </c>
      <c r="H251" s="27">
        <f t="shared" si="34"/>
        <v>3.0590394616090543E-4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2</v>
      </c>
      <c r="D253" s="6">
        <v>1</v>
      </c>
      <c r="E253" s="7">
        <f t="shared" si="32"/>
        <v>6.1180789232181097E-4</v>
      </c>
      <c r="F253" s="7">
        <f t="shared" si="33"/>
        <v>2.93513354857646E-4</v>
      </c>
      <c r="G253" s="7">
        <f t="shared" si="35"/>
        <v>-0.5</v>
      </c>
      <c r="H253" s="27">
        <f t="shared" si="34"/>
        <v>-3.0590394616090549E-4</v>
      </c>
    </row>
    <row r="254" spans="1:8" x14ac:dyDescent="0.2">
      <c r="A254" s="38"/>
      <c r="B254" s="35" t="s">
        <v>236</v>
      </c>
      <c r="C254" s="32">
        <v>10</v>
      </c>
      <c r="D254" s="6">
        <v>4</v>
      </c>
      <c r="E254" s="7">
        <f t="shared" si="32"/>
        <v>3.0590394616090547E-3</v>
      </c>
      <c r="F254" s="7">
        <f t="shared" si="33"/>
        <v>1.174053419430584E-3</v>
      </c>
      <c r="G254" s="7">
        <f t="shared" si="35"/>
        <v>-0.6</v>
      </c>
      <c r="H254" s="27">
        <f t="shared" si="34"/>
        <v>-1.8354236769654328E-3</v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1</v>
      </c>
      <c r="D258" s="6">
        <v>2</v>
      </c>
      <c r="E258" s="7">
        <f t="shared" si="32"/>
        <v>3.0590394616090549E-4</v>
      </c>
      <c r="F258" s="7">
        <f t="shared" si="33"/>
        <v>5.87026709715292E-4</v>
      </c>
      <c r="G258" s="7">
        <f t="shared" si="35"/>
        <v>1</v>
      </c>
      <c r="H258" s="27">
        <f t="shared" si="34"/>
        <v>3.0590394616090549E-4</v>
      </c>
    </row>
    <row r="259" spans="1:8" x14ac:dyDescent="0.2">
      <c r="A259" s="38"/>
      <c r="B259" s="35" t="s">
        <v>241</v>
      </c>
      <c r="C259" s="32">
        <v>1</v>
      </c>
      <c r="D259" s="6">
        <v>0</v>
      </c>
      <c r="E259" s="7">
        <f t="shared" si="32"/>
        <v>3.0590394616090549E-4</v>
      </c>
      <c r="F259" s="7" t="str">
        <f t="shared" si="33"/>
        <v/>
      </c>
      <c r="G259" s="7">
        <f t="shared" si="35"/>
        <v>-1</v>
      </c>
      <c r="H259" s="27">
        <f t="shared" si="34"/>
        <v>-3.0590394616090549E-4</v>
      </c>
    </row>
    <row r="260" spans="1:8" x14ac:dyDescent="0.2">
      <c r="A260" s="38"/>
      <c r="B260" s="35" t="s">
        <v>242</v>
      </c>
      <c r="C260" s="32">
        <v>3</v>
      </c>
      <c r="D260" s="6">
        <v>4</v>
      </c>
      <c r="E260" s="7">
        <f t="shared" si="32"/>
        <v>9.177118384827164E-4</v>
      </c>
      <c r="F260" s="7">
        <f t="shared" si="33"/>
        <v>1.174053419430584E-3</v>
      </c>
      <c r="G260" s="7">
        <f t="shared" si="35"/>
        <v>0.33333333333333331</v>
      </c>
      <c r="H260" s="27">
        <f t="shared" si="34"/>
        <v>3.0590394616090543E-4</v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6</v>
      </c>
      <c r="D263" s="6">
        <v>6</v>
      </c>
      <c r="E263" s="7">
        <f t="shared" si="32"/>
        <v>1.8354236769654328E-3</v>
      </c>
      <c r="F263" s="7">
        <f t="shared" si="33"/>
        <v>1.7610801291458762E-3</v>
      </c>
      <c r="G263" s="7">
        <f t="shared" si="35"/>
        <v>0</v>
      </c>
      <c r="H263" s="27">
        <f t="shared" si="34"/>
        <v>0</v>
      </c>
    </row>
    <row r="264" spans="1:8" x14ac:dyDescent="0.2">
      <c r="A264" s="38"/>
      <c r="B264" s="35" t="s">
        <v>246</v>
      </c>
      <c r="C264" s="32">
        <v>18</v>
      </c>
      <c r="D264" s="6">
        <v>1</v>
      </c>
      <c r="E264" s="7">
        <f t="shared" si="32"/>
        <v>5.5062710308962986E-3</v>
      </c>
      <c r="F264" s="7">
        <f t="shared" si="33"/>
        <v>2.93513354857646E-4</v>
      </c>
      <c r="G264" s="7">
        <f t="shared" si="35"/>
        <v>-0.94444444444444442</v>
      </c>
      <c r="H264" s="27">
        <f t="shared" si="34"/>
        <v>-5.2003670847353932E-3</v>
      </c>
    </row>
    <row r="265" spans="1:8" ht="25.5" x14ac:dyDescent="0.2">
      <c r="A265" s="38"/>
      <c r="B265" s="35" t="s">
        <v>247</v>
      </c>
      <c r="C265" s="32">
        <v>1</v>
      </c>
      <c r="D265" s="6">
        <v>2</v>
      </c>
      <c r="E265" s="7">
        <f t="shared" si="32"/>
        <v>3.0590394616090549E-4</v>
      </c>
      <c r="F265" s="7">
        <f t="shared" si="33"/>
        <v>5.87026709715292E-4</v>
      </c>
      <c r="G265" s="7">
        <f t="shared" si="35"/>
        <v>1</v>
      </c>
      <c r="H265" s="27">
        <f t="shared" si="34"/>
        <v>3.0590394616090549E-4</v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3</v>
      </c>
      <c r="D268" s="6">
        <v>0</v>
      </c>
      <c r="E268" s="7">
        <f t="shared" si="32"/>
        <v>9.177118384827164E-4</v>
      </c>
      <c r="F268" s="7" t="str">
        <f t="shared" si="33"/>
        <v/>
      </c>
      <c r="G268" s="7">
        <f t="shared" si="35"/>
        <v>-1</v>
      </c>
      <c r="H268" s="27">
        <f t="shared" si="34"/>
        <v>-9.177118384827164E-4</v>
      </c>
    </row>
    <row r="269" spans="1:8" ht="25.5" x14ac:dyDescent="0.2">
      <c r="A269" s="38"/>
      <c r="B269" s="35" t="s">
        <v>251</v>
      </c>
      <c r="C269" s="32">
        <v>21</v>
      </c>
      <c r="D269" s="6">
        <v>18</v>
      </c>
      <c r="E269" s="7">
        <f t="shared" si="32"/>
        <v>6.4239828693790149E-3</v>
      </c>
      <c r="F269" s="7">
        <f t="shared" si="33"/>
        <v>5.2832403874376287E-3</v>
      </c>
      <c r="G269" s="7">
        <f t="shared" si="35"/>
        <v>-0.14285714285714285</v>
      </c>
      <c r="H269" s="27">
        <f t="shared" si="34"/>
        <v>-9.177118384827164E-4</v>
      </c>
    </row>
    <row r="270" spans="1:8" x14ac:dyDescent="0.2">
      <c r="A270" s="38"/>
      <c r="B270" s="35" t="s">
        <v>252</v>
      </c>
      <c r="C270" s="32">
        <v>22</v>
      </c>
      <c r="D270" s="6">
        <v>11</v>
      </c>
      <c r="E270" s="7">
        <f t="shared" si="32"/>
        <v>6.7298868155399203E-3</v>
      </c>
      <c r="F270" s="7">
        <f t="shared" si="33"/>
        <v>3.2286469034341061E-3</v>
      </c>
      <c r="G270" s="7">
        <f t="shared" si="35"/>
        <v>-0.5</v>
      </c>
      <c r="H270" s="27">
        <f t="shared" si="34"/>
        <v>-3.3649434077699602E-3</v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2</v>
      </c>
      <c r="D272" s="6">
        <v>3</v>
      </c>
      <c r="E272" s="7">
        <f t="shared" si="32"/>
        <v>6.1180789232181097E-4</v>
      </c>
      <c r="F272" s="7">
        <f t="shared" si="33"/>
        <v>8.8054006457293811E-4</v>
      </c>
      <c r="G272" s="7">
        <f t="shared" si="35"/>
        <v>0.5</v>
      </c>
      <c r="H272" s="27">
        <f t="shared" si="34"/>
        <v>3.0590394616090549E-4</v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26</v>
      </c>
      <c r="D274" s="6">
        <v>8</v>
      </c>
      <c r="E274" s="7">
        <f t="shared" si="32"/>
        <v>7.9535026001835429E-3</v>
      </c>
      <c r="F274" s="7">
        <f t="shared" si="33"/>
        <v>2.348106838861168E-3</v>
      </c>
      <c r="G274" s="7">
        <f t="shared" si="35"/>
        <v>-0.69230769230769229</v>
      </c>
      <c r="H274" s="27">
        <f t="shared" si="34"/>
        <v>-5.5062710308962986E-3</v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1</v>
      </c>
      <c r="D276" s="6">
        <v>0</v>
      </c>
      <c r="E276" s="7">
        <f t="shared" si="32"/>
        <v>3.0590394616090549E-4</v>
      </c>
      <c r="F276" s="7" t="str">
        <f t="shared" si="33"/>
        <v/>
      </c>
      <c r="G276" s="7">
        <f t="shared" si="35"/>
        <v>-1</v>
      </c>
      <c r="H276" s="27">
        <f t="shared" si="34"/>
        <v>-3.0590394616090549E-4</v>
      </c>
    </row>
    <row r="277" spans="1:8" x14ac:dyDescent="0.2">
      <c r="A277" s="38"/>
      <c r="B277" s="35" t="s">
        <v>259</v>
      </c>
      <c r="C277" s="32">
        <v>2</v>
      </c>
      <c r="D277" s="6">
        <v>1</v>
      </c>
      <c r="E277" s="7">
        <f t="shared" ref="E277:E308" si="36">+IF(C277=0,"",C277/C$181)</f>
        <v>6.1180789232181097E-4</v>
      </c>
      <c r="F277" s="7">
        <f t="shared" ref="F277:F308" si="37">+IF(D277=0,"",D277/D$181)</f>
        <v>2.93513354857646E-4</v>
      </c>
      <c r="G277" s="7">
        <f t="shared" si="35"/>
        <v>-0.5</v>
      </c>
      <c r="H277" s="27">
        <f t="shared" ref="H277:H308" si="38">+IF(OR(AND(E277=""),(G277="")),"",E277*G277)</f>
        <v>-3.0590394616090549E-4</v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2</v>
      </c>
      <c r="D279" s="6">
        <v>0</v>
      </c>
      <c r="E279" s="7">
        <f t="shared" si="36"/>
        <v>6.1180789232181097E-4</v>
      </c>
      <c r="F279" s="7" t="str">
        <f t="shared" si="37"/>
        <v/>
      </c>
      <c r="G279" s="7">
        <f t="shared" si="39"/>
        <v>-1</v>
      </c>
      <c r="H279" s="27">
        <f t="shared" si="38"/>
        <v>-6.1180789232181097E-4</v>
      </c>
    </row>
    <row r="280" spans="1:8" x14ac:dyDescent="0.2">
      <c r="A280" s="38"/>
      <c r="B280" s="35" t="s">
        <v>262</v>
      </c>
      <c r="C280" s="32">
        <v>1</v>
      </c>
      <c r="D280" s="6">
        <v>0</v>
      </c>
      <c r="E280" s="7">
        <f t="shared" si="36"/>
        <v>3.0590394616090549E-4</v>
      </c>
      <c r="F280" s="7" t="str">
        <f t="shared" si="37"/>
        <v/>
      </c>
      <c r="G280" s="7">
        <f t="shared" si="39"/>
        <v>-1</v>
      </c>
      <c r="H280" s="27">
        <f t="shared" si="38"/>
        <v>-3.0590394616090549E-4</v>
      </c>
    </row>
    <row r="281" spans="1:8" x14ac:dyDescent="0.2">
      <c r="A281" s="38"/>
      <c r="B281" s="35" t="s">
        <v>263</v>
      </c>
      <c r="C281" s="32">
        <v>1</v>
      </c>
      <c r="D281" s="6">
        <v>1</v>
      </c>
      <c r="E281" s="7">
        <f t="shared" si="36"/>
        <v>3.0590394616090549E-4</v>
      </c>
      <c r="F281" s="7">
        <f t="shared" si="37"/>
        <v>2.93513354857646E-4</v>
      </c>
      <c r="G281" s="7">
        <f t="shared" si="39"/>
        <v>0</v>
      </c>
      <c r="H281" s="27">
        <f t="shared" si="38"/>
        <v>0</v>
      </c>
    </row>
    <row r="282" spans="1:8" x14ac:dyDescent="0.2">
      <c r="A282" s="38"/>
      <c r="B282" s="35" t="s">
        <v>264</v>
      </c>
      <c r="C282" s="32">
        <v>1</v>
      </c>
      <c r="D282" s="6">
        <v>0</v>
      </c>
      <c r="E282" s="7">
        <f t="shared" si="36"/>
        <v>3.0590394616090549E-4</v>
      </c>
      <c r="F282" s="7" t="str">
        <f t="shared" si="37"/>
        <v/>
      </c>
      <c r="G282" s="7">
        <f t="shared" si="39"/>
        <v>-1</v>
      </c>
      <c r="H282" s="27">
        <f t="shared" si="38"/>
        <v>-3.0590394616090549E-4</v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26</v>
      </c>
      <c r="D285" s="6">
        <v>13</v>
      </c>
      <c r="E285" s="7">
        <f t="shared" si="36"/>
        <v>7.9535026001835429E-3</v>
      </c>
      <c r="F285" s="7">
        <f t="shared" si="37"/>
        <v>3.8156736131493983E-3</v>
      </c>
      <c r="G285" s="7">
        <f t="shared" si="39"/>
        <v>-0.5</v>
      </c>
      <c r="H285" s="27">
        <f t="shared" si="38"/>
        <v>-3.9767513000917715E-3</v>
      </c>
    </row>
    <row r="286" spans="1:8" ht="25.5" x14ac:dyDescent="0.2">
      <c r="A286" s="38"/>
      <c r="B286" s="35" t="s">
        <v>268</v>
      </c>
      <c r="C286" s="32">
        <v>103</v>
      </c>
      <c r="D286" s="6">
        <v>67</v>
      </c>
      <c r="E286" s="7">
        <f t="shared" si="36"/>
        <v>3.1508106454573262E-2</v>
      </c>
      <c r="F286" s="7">
        <f t="shared" si="37"/>
        <v>1.9665394775462284E-2</v>
      </c>
      <c r="G286" s="7">
        <f t="shared" si="39"/>
        <v>-0.34951456310679613</v>
      </c>
      <c r="H286" s="27">
        <f t="shared" si="38"/>
        <v>-1.1012542061792597E-2</v>
      </c>
    </row>
    <row r="287" spans="1:8" x14ac:dyDescent="0.2">
      <c r="A287" s="38"/>
      <c r="B287" s="35" t="s">
        <v>269</v>
      </c>
      <c r="C287" s="32">
        <v>16</v>
      </c>
      <c r="D287" s="6">
        <v>17</v>
      </c>
      <c r="E287" s="7">
        <f t="shared" si="36"/>
        <v>4.8944631385744878E-3</v>
      </c>
      <c r="F287" s="7">
        <f t="shared" si="37"/>
        <v>4.9897270325799823E-3</v>
      </c>
      <c r="G287" s="7">
        <f t="shared" si="39"/>
        <v>6.25E-2</v>
      </c>
      <c r="H287" s="27">
        <f t="shared" si="38"/>
        <v>3.0590394616090549E-4</v>
      </c>
    </row>
    <row r="288" spans="1:8" x14ac:dyDescent="0.2">
      <c r="A288" s="38"/>
      <c r="B288" s="35" t="s">
        <v>270</v>
      </c>
      <c r="C288" s="32">
        <v>7</v>
      </c>
      <c r="D288" s="6">
        <v>23</v>
      </c>
      <c r="E288" s="7">
        <f t="shared" si="36"/>
        <v>2.1413276231263384E-3</v>
      </c>
      <c r="F288" s="7">
        <f t="shared" si="37"/>
        <v>6.7508071617258586E-3</v>
      </c>
      <c r="G288" s="7">
        <f t="shared" si="39"/>
        <v>2.2857142857142856</v>
      </c>
      <c r="H288" s="27">
        <f t="shared" si="38"/>
        <v>4.8944631385744878E-3</v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12</v>
      </c>
      <c r="D290" s="6">
        <v>3</v>
      </c>
      <c r="E290" s="7">
        <f t="shared" si="36"/>
        <v>3.6708473539308656E-3</v>
      </c>
      <c r="F290" s="7">
        <f t="shared" si="37"/>
        <v>8.8054006457293811E-4</v>
      </c>
      <c r="G290" s="7">
        <f t="shared" si="39"/>
        <v>-0.75</v>
      </c>
      <c r="H290" s="27">
        <f t="shared" si="38"/>
        <v>-2.7531355154481493E-3</v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1</v>
      </c>
      <c r="D292" s="6">
        <v>0</v>
      </c>
      <c r="E292" s="7">
        <f t="shared" si="36"/>
        <v>3.0590394616090549E-4</v>
      </c>
      <c r="F292" s="7" t="str">
        <f t="shared" si="37"/>
        <v/>
      </c>
      <c r="G292" s="7">
        <f t="shared" si="39"/>
        <v>-1</v>
      </c>
      <c r="H292" s="27">
        <f t="shared" si="38"/>
        <v>-3.0590394616090549E-4</v>
      </c>
    </row>
    <row r="293" spans="1:8" x14ac:dyDescent="0.2">
      <c r="A293" s="38"/>
      <c r="B293" s="35" t="s">
        <v>275</v>
      </c>
      <c r="C293" s="32">
        <v>4</v>
      </c>
      <c r="D293" s="6">
        <v>9</v>
      </c>
      <c r="E293" s="7">
        <f t="shared" si="36"/>
        <v>1.2236157846436219E-3</v>
      </c>
      <c r="F293" s="7">
        <f t="shared" si="37"/>
        <v>2.6416201937188143E-3</v>
      </c>
      <c r="G293" s="7">
        <f t="shared" si="39"/>
        <v>1.25</v>
      </c>
      <c r="H293" s="27">
        <f t="shared" si="38"/>
        <v>1.5295197308045274E-3</v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34</v>
      </c>
      <c r="D297" s="6">
        <v>19</v>
      </c>
      <c r="E297" s="7">
        <f t="shared" si="36"/>
        <v>1.0400734169470786E-2</v>
      </c>
      <c r="F297" s="7">
        <f t="shared" si="37"/>
        <v>5.5767537422952741E-3</v>
      </c>
      <c r="G297" s="7">
        <f t="shared" si="39"/>
        <v>-0.44117647058823528</v>
      </c>
      <c r="H297" s="27">
        <f t="shared" si="38"/>
        <v>-4.5885591924135823E-3</v>
      </c>
    </row>
    <row r="298" spans="1:8" x14ac:dyDescent="0.2">
      <c r="A298" s="38"/>
      <c r="B298" s="35" t="s">
        <v>280</v>
      </c>
      <c r="C298" s="32">
        <v>13</v>
      </c>
      <c r="D298" s="6">
        <v>13</v>
      </c>
      <c r="E298" s="7">
        <f t="shared" si="36"/>
        <v>3.9767513000917715E-3</v>
      </c>
      <c r="F298" s="7">
        <f t="shared" si="37"/>
        <v>3.8156736131493983E-3</v>
      </c>
      <c r="G298" s="7">
        <f t="shared" si="39"/>
        <v>0</v>
      </c>
      <c r="H298" s="27">
        <f t="shared" si="38"/>
        <v>0</v>
      </c>
    </row>
    <row r="299" spans="1:8" x14ac:dyDescent="0.2">
      <c r="A299" s="38"/>
      <c r="B299" s="35" t="s">
        <v>281</v>
      </c>
      <c r="C299" s="32">
        <v>156</v>
      </c>
      <c r="D299" s="6">
        <v>186</v>
      </c>
      <c r="E299" s="7">
        <f t="shared" si="36"/>
        <v>4.7721015601101258E-2</v>
      </c>
      <c r="F299" s="7">
        <f t="shared" si="37"/>
        <v>5.4593484003522159E-2</v>
      </c>
      <c r="G299" s="7">
        <f t="shared" si="39"/>
        <v>0.19230769230769232</v>
      </c>
      <c r="H299" s="27">
        <f t="shared" si="38"/>
        <v>9.1771183848271647E-3</v>
      </c>
    </row>
    <row r="300" spans="1:8" x14ac:dyDescent="0.2">
      <c r="A300" s="38"/>
      <c r="B300" s="35" t="s">
        <v>282</v>
      </c>
      <c r="C300" s="32">
        <v>25</v>
      </c>
      <c r="D300" s="6">
        <v>13</v>
      </c>
      <c r="E300" s="7">
        <f t="shared" si="36"/>
        <v>7.6475986540226366E-3</v>
      </c>
      <c r="F300" s="7">
        <f t="shared" si="37"/>
        <v>3.8156736131493983E-3</v>
      </c>
      <c r="G300" s="7">
        <f t="shared" si="39"/>
        <v>-0.48</v>
      </c>
      <c r="H300" s="27">
        <f t="shared" si="38"/>
        <v>-3.6708473539308656E-3</v>
      </c>
    </row>
    <row r="301" spans="1:8" x14ac:dyDescent="0.2">
      <c r="A301" s="38"/>
      <c r="B301" s="35" t="s">
        <v>283</v>
      </c>
      <c r="C301" s="32">
        <v>23</v>
      </c>
      <c r="D301" s="6">
        <v>635</v>
      </c>
      <c r="E301" s="7">
        <f t="shared" si="36"/>
        <v>7.0357907617008258E-3</v>
      </c>
      <c r="F301" s="7">
        <f t="shared" si="37"/>
        <v>0.18638098033460523</v>
      </c>
      <c r="G301" s="7">
        <f t="shared" si="39"/>
        <v>26.608695652173914</v>
      </c>
      <c r="H301" s="27">
        <f t="shared" si="38"/>
        <v>0.18721321505047414</v>
      </c>
    </row>
    <row r="302" spans="1:8" x14ac:dyDescent="0.2">
      <c r="A302" s="38"/>
      <c r="B302" s="35" t="s">
        <v>284</v>
      </c>
      <c r="C302" s="32">
        <v>43</v>
      </c>
      <c r="D302" s="6">
        <v>34</v>
      </c>
      <c r="E302" s="7">
        <f t="shared" si="36"/>
        <v>1.3153869684918936E-2</v>
      </c>
      <c r="F302" s="7">
        <f t="shared" si="37"/>
        <v>9.9794540651599647E-3</v>
      </c>
      <c r="G302" s="7">
        <f t="shared" si="39"/>
        <v>-0.20930232558139536</v>
      </c>
      <c r="H302" s="27">
        <f t="shared" si="38"/>
        <v>-2.7531355154481497E-3</v>
      </c>
    </row>
    <row r="303" spans="1:8" x14ac:dyDescent="0.2">
      <c r="A303" s="38"/>
      <c r="B303" s="35" t="s">
        <v>285</v>
      </c>
      <c r="C303" s="32">
        <v>3</v>
      </c>
      <c r="D303" s="6">
        <v>10</v>
      </c>
      <c r="E303" s="7">
        <f t="shared" si="36"/>
        <v>9.177118384827164E-4</v>
      </c>
      <c r="F303" s="7">
        <f t="shared" si="37"/>
        <v>2.9351335485764602E-3</v>
      </c>
      <c r="G303" s="7">
        <f t="shared" si="39"/>
        <v>2.3333333333333335</v>
      </c>
      <c r="H303" s="27">
        <f t="shared" si="38"/>
        <v>2.1413276231263384E-3</v>
      </c>
    </row>
    <row r="304" spans="1:8" ht="25.5" x14ac:dyDescent="0.2">
      <c r="A304" s="38"/>
      <c r="B304" s="35" t="s">
        <v>286</v>
      </c>
      <c r="C304" s="32">
        <v>5</v>
      </c>
      <c r="D304" s="6">
        <v>14</v>
      </c>
      <c r="E304" s="7">
        <f t="shared" si="36"/>
        <v>1.5295197308045274E-3</v>
      </c>
      <c r="F304" s="7">
        <f t="shared" si="37"/>
        <v>4.1091869680070442E-3</v>
      </c>
      <c r="G304" s="7">
        <f t="shared" si="39"/>
        <v>1.8</v>
      </c>
      <c r="H304" s="27">
        <f t="shared" si="38"/>
        <v>2.7531355154481493E-3</v>
      </c>
    </row>
    <row r="305" spans="1:8" x14ac:dyDescent="0.2">
      <c r="A305" s="38"/>
      <c r="B305" s="35" t="s">
        <v>287</v>
      </c>
      <c r="C305" s="32">
        <v>73</v>
      </c>
      <c r="D305" s="6">
        <v>34</v>
      </c>
      <c r="E305" s="7">
        <f t="shared" si="36"/>
        <v>2.2330988069746101E-2</v>
      </c>
      <c r="F305" s="7">
        <f t="shared" si="37"/>
        <v>9.9794540651599647E-3</v>
      </c>
      <c r="G305" s="7">
        <f t="shared" si="39"/>
        <v>-0.53424657534246578</v>
      </c>
      <c r="H305" s="27">
        <f t="shared" si="38"/>
        <v>-1.1930253900275314E-2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2</v>
      </c>
      <c r="D307" s="6">
        <v>2</v>
      </c>
      <c r="E307" s="7">
        <f t="shared" si="36"/>
        <v>6.1180789232181097E-4</v>
      </c>
      <c r="F307" s="7">
        <f t="shared" si="37"/>
        <v>5.87026709715292E-4</v>
      </c>
      <c r="G307" s="7">
        <f t="shared" si="39"/>
        <v>0</v>
      </c>
      <c r="H307" s="27">
        <f t="shared" si="38"/>
        <v>0</v>
      </c>
    </row>
    <row r="308" spans="1:8" x14ac:dyDescent="0.2">
      <c r="A308" s="38"/>
      <c r="B308" s="35" t="s">
        <v>290</v>
      </c>
      <c r="C308" s="32">
        <v>1</v>
      </c>
      <c r="D308" s="6">
        <v>0</v>
      </c>
      <c r="E308" s="7">
        <f t="shared" si="36"/>
        <v>3.0590394616090549E-4</v>
      </c>
      <c r="F308" s="7" t="str">
        <f t="shared" si="37"/>
        <v/>
      </c>
      <c r="G308" s="7">
        <f t="shared" si="39"/>
        <v>-1</v>
      </c>
      <c r="H308" s="27">
        <f t="shared" si="38"/>
        <v>-3.0590394616090549E-4</v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28</v>
      </c>
      <c r="D311" s="6">
        <v>17</v>
      </c>
      <c r="E311" s="7">
        <f t="shared" si="40"/>
        <v>8.5653104925053538E-3</v>
      </c>
      <c r="F311" s="7">
        <f t="shared" si="41"/>
        <v>4.9897270325799823E-3</v>
      </c>
      <c r="G311" s="7">
        <f t="shared" si="43"/>
        <v>-0.39285714285714285</v>
      </c>
      <c r="H311" s="27">
        <f t="shared" si="42"/>
        <v>-3.3649434077699602E-3</v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2</v>
      </c>
      <c r="D313" s="6">
        <v>3</v>
      </c>
      <c r="E313" s="7">
        <f t="shared" si="40"/>
        <v>6.1180789232181097E-4</v>
      </c>
      <c r="F313" s="7">
        <f t="shared" si="41"/>
        <v>8.8054006457293811E-4</v>
      </c>
      <c r="G313" s="7">
        <f t="shared" si="43"/>
        <v>0.5</v>
      </c>
      <c r="H313" s="27">
        <f t="shared" si="42"/>
        <v>3.0590394616090549E-4</v>
      </c>
    </row>
    <row r="314" spans="1:8" ht="25.5" x14ac:dyDescent="0.2">
      <c r="A314" s="38"/>
      <c r="B314" s="35" t="s">
        <v>296</v>
      </c>
      <c r="C314" s="32">
        <v>22</v>
      </c>
      <c r="D314" s="6">
        <v>12</v>
      </c>
      <c r="E314" s="7">
        <f t="shared" si="40"/>
        <v>6.7298868155399203E-3</v>
      </c>
      <c r="F314" s="7">
        <f t="shared" si="41"/>
        <v>3.5221602582917524E-3</v>
      </c>
      <c r="G314" s="7">
        <f t="shared" si="43"/>
        <v>-0.45454545454545453</v>
      </c>
      <c r="H314" s="27">
        <f t="shared" si="42"/>
        <v>-3.0590394616090547E-3</v>
      </c>
    </row>
    <row r="315" spans="1:8" x14ac:dyDescent="0.2">
      <c r="A315" s="38"/>
      <c r="B315" s="35" t="s">
        <v>297</v>
      </c>
      <c r="C315" s="32">
        <v>0</v>
      </c>
      <c r="D315" s="6">
        <v>1</v>
      </c>
      <c r="E315" s="7" t="str">
        <f t="shared" si="40"/>
        <v/>
      </c>
      <c r="F315" s="7">
        <f t="shared" si="41"/>
        <v>2.93513354857646E-4</v>
      </c>
      <c r="G315" s="7">
        <f t="shared" si="43"/>
        <v>1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3</v>
      </c>
      <c r="D316" s="6">
        <v>2</v>
      </c>
      <c r="E316" s="7">
        <f t="shared" si="40"/>
        <v>9.177118384827164E-4</v>
      </c>
      <c r="F316" s="7">
        <f t="shared" si="41"/>
        <v>5.87026709715292E-4</v>
      </c>
      <c r="G316" s="7">
        <f t="shared" si="43"/>
        <v>-0.33333333333333331</v>
      </c>
      <c r="H316" s="27">
        <f t="shared" si="42"/>
        <v>-3.0590394616090543E-4</v>
      </c>
    </row>
    <row r="317" spans="1:8" x14ac:dyDescent="0.2">
      <c r="A317" s="38"/>
      <c r="B317" s="35" t="s">
        <v>299</v>
      </c>
      <c r="C317" s="32">
        <v>34</v>
      </c>
      <c r="D317" s="6">
        <v>5</v>
      </c>
      <c r="E317" s="7">
        <f t="shared" si="40"/>
        <v>1.0400734169470786E-2</v>
      </c>
      <c r="F317" s="7">
        <f t="shared" si="41"/>
        <v>1.4675667742882301E-3</v>
      </c>
      <c r="G317" s="7">
        <f t="shared" si="43"/>
        <v>-0.8529411764705882</v>
      </c>
      <c r="H317" s="27">
        <f t="shared" si="42"/>
        <v>-8.8712144386662584E-3</v>
      </c>
    </row>
    <row r="318" spans="1:8" x14ac:dyDescent="0.2">
      <c r="A318" s="38"/>
      <c r="B318" s="35" t="s">
        <v>300</v>
      </c>
      <c r="C318" s="32">
        <v>0</v>
      </c>
      <c r="D318" s="6">
        <v>1</v>
      </c>
      <c r="E318" s="7" t="str">
        <f t="shared" si="40"/>
        <v/>
      </c>
      <c r="F318" s="7">
        <f t="shared" si="41"/>
        <v>2.93513354857646E-4</v>
      </c>
      <c r="G318" s="7">
        <f t="shared" si="43"/>
        <v>1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1</v>
      </c>
      <c r="D319" s="6">
        <v>1</v>
      </c>
      <c r="E319" s="7">
        <f t="shared" si="40"/>
        <v>3.0590394616090549E-4</v>
      </c>
      <c r="F319" s="7">
        <f t="shared" si="41"/>
        <v>2.93513354857646E-4</v>
      </c>
      <c r="G319" s="7">
        <f t="shared" si="43"/>
        <v>0</v>
      </c>
      <c r="H319" s="27">
        <f t="shared" si="42"/>
        <v>0</v>
      </c>
    </row>
    <row r="320" spans="1:8" x14ac:dyDescent="0.2">
      <c r="A320" s="38"/>
      <c r="B320" s="35" t="s">
        <v>302</v>
      </c>
      <c r="C320" s="32">
        <v>36</v>
      </c>
      <c r="D320" s="6">
        <v>30</v>
      </c>
      <c r="E320" s="7">
        <f t="shared" si="40"/>
        <v>1.1012542061792597E-2</v>
      </c>
      <c r="F320" s="7">
        <f t="shared" si="41"/>
        <v>8.8054006457293811E-3</v>
      </c>
      <c r="G320" s="7">
        <f t="shared" si="43"/>
        <v>-0.16666666666666666</v>
      </c>
      <c r="H320" s="27">
        <f t="shared" si="42"/>
        <v>-1.8354236769654328E-3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2</v>
      </c>
      <c r="E322" s="7" t="str">
        <f t="shared" si="40"/>
        <v/>
      </c>
      <c r="F322" s="7">
        <f t="shared" si="41"/>
        <v>5.87026709715292E-4</v>
      </c>
      <c r="G322" s="7">
        <f t="shared" si="43"/>
        <v>1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2</v>
      </c>
      <c r="E324" s="7" t="str">
        <f t="shared" si="40"/>
        <v/>
      </c>
      <c r="F324" s="7">
        <f t="shared" si="41"/>
        <v>5.87026709715292E-4</v>
      </c>
      <c r="G324" s="7">
        <f t="shared" si="43"/>
        <v>1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6</v>
      </c>
      <c r="D325" s="6">
        <v>12</v>
      </c>
      <c r="E325" s="7">
        <f t="shared" si="40"/>
        <v>1.8354236769654328E-3</v>
      </c>
      <c r="F325" s="7">
        <f t="shared" si="41"/>
        <v>3.5221602582917524E-3</v>
      </c>
      <c r="G325" s="7">
        <f t="shared" si="43"/>
        <v>1</v>
      </c>
      <c r="H325" s="27">
        <f t="shared" si="42"/>
        <v>1.8354236769654328E-3</v>
      </c>
    </row>
    <row r="326" spans="1:8" x14ac:dyDescent="0.2">
      <c r="A326" s="38"/>
      <c r="B326" s="35" t="s">
        <v>308</v>
      </c>
      <c r="C326" s="32">
        <v>2</v>
      </c>
      <c r="D326" s="6">
        <v>1</v>
      </c>
      <c r="E326" s="7">
        <f t="shared" si="40"/>
        <v>6.1180789232181097E-4</v>
      </c>
      <c r="F326" s="7">
        <f t="shared" si="41"/>
        <v>2.93513354857646E-4</v>
      </c>
      <c r="G326" s="7">
        <f t="shared" si="43"/>
        <v>-0.5</v>
      </c>
      <c r="H326" s="27">
        <f t="shared" si="42"/>
        <v>-3.0590394616090549E-4</v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3</v>
      </c>
      <c r="D328" s="6">
        <v>0</v>
      </c>
      <c r="E328" s="7">
        <f t="shared" si="40"/>
        <v>9.177118384827164E-4</v>
      </c>
      <c r="F328" s="7" t="str">
        <f t="shared" si="41"/>
        <v/>
      </c>
      <c r="G328" s="7">
        <f t="shared" si="43"/>
        <v>-1</v>
      </c>
      <c r="H328" s="27">
        <f t="shared" si="42"/>
        <v>-9.177118384827164E-4</v>
      </c>
    </row>
    <row r="329" spans="1:8" x14ac:dyDescent="0.2">
      <c r="A329" s="38"/>
      <c r="B329" s="35" t="s">
        <v>311</v>
      </c>
      <c r="C329" s="32">
        <v>52</v>
      </c>
      <c r="D329" s="6">
        <v>33</v>
      </c>
      <c r="E329" s="7">
        <f t="shared" si="40"/>
        <v>1.5907005200367086E-2</v>
      </c>
      <c r="F329" s="7">
        <f t="shared" si="41"/>
        <v>9.6859407103023192E-3</v>
      </c>
      <c r="G329" s="7">
        <f t="shared" si="43"/>
        <v>-0.36538461538461536</v>
      </c>
      <c r="H329" s="27">
        <f t="shared" si="42"/>
        <v>-5.8121749770572041E-3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41</v>
      </c>
      <c r="D331" s="6">
        <v>61</v>
      </c>
      <c r="E331" s="7">
        <f t="shared" si="40"/>
        <v>1.2542061792597125E-2</v>
      </c>
      <c r="F331" s="7">
        <f t="shared" si="41"/>
        <v>1.7904314646316408E-2</v>
      </c>
      <c r="G331" s="7">
        <f t="shared" si="43"/>
        <v>0.48780487804878048</v>
      </c>
      <c r="H331" s="27">
        <f t="shared" si="42"/>
        <v>6.1180789232181095E-3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32</v>
      </c>
      <c r="D333" s="6">
        <v>3</v>
      </c>
      <c r="E333" s="7">
        <f t="shared" si="40"/>
        <v>9.7889262771489755E-3</v>
      </c>
      <c r="F333" s="7">
        <f t="shared" si="41"/>
        <v>8.8054006457293811E-4</v>
      </c>
      <c r="G333" s="7">
        <f t="shared" si="43"/>
        <v>-0.90625</v>
      </c>
      <c r="H333" s="27">
        <f t="shared" si="42"/>
        <v>-8.8712144386662584E-3</v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9</v>
      </c>
      <c r="D335" s="6">
        <v>0</v>
      </c>
      <c r="E335" s="7">
        <f t="shared" si="40"/>
        <v>2.7531355154481493E-3</v>
      </c>
      <c r="F335" s="7" t="str">
        <f t="shared" si="41"/>
        <v/>
      </c>
      <c r="G335" s="7">
        <f t="shared" si="43"/>
        <v>-1</v>
      </c>
      <c r="H335" s="27">
        <f t="shared" si="42"/>
        <v>-2.7531355154481493E-3</v>
      </c>
    </row>
    <row r="336" spans="1:8" ht="25.5" x14ac:dyDescent="0.2">
      <c r="A336" s="38"/>
      <c r="B336" s="35" t="s">
        <v>318</v>
      </c>
      <c r="C336" s="32">
        <v>7</v>
      </c>
      <c r="D336" s="6">
        <v>7</v>
      </c>
      <c r="E336" s="7">
        <f t="shared" si="40"/>
        <v>2.1413276231263384E-3</v>
      </c>
      <c r="F336" s="7">
        <f t="shared" si="41"/>
        <v>2.0545934840035221E-3</v>
      </c>
      <c r="G336" s="7">
        <f t="shared" si="43"/>
        <v>0</v>
      </c>
      <c r="H336" s="27">
        <f t="shared" si="42"/>
        <v>0</v>
      </c>
    </row>
    <row r="337" spans="1:8" ht="25.5" x14ac:dyDescent="0.2">
      <c r="A337" s="38"/>
      <c r="B337" s="35" t="s">
        <v>319</v>
      </c>
      <c r="C337" s="32">
        <v>3</v>
      </c>
      <c r="D337" s="6">
        <v>7</v>
      </c>
      <c r="E337" s="7">
        <f t="shared" si="40"/>
        <v>9.177118384827164E-4</v>
      </c>
      <c r="F337" s="7">
        <f t="shared" si="41"/>
        <v>2.0545934840035221E-3</v>
      </c>
      <c r="G337" s="7">
        <f t="shared" si="43"/>
        <v>1.3333333333333333</v>
      </c>
      <c r="H337" s="27">
        <f t="shared" si="42"/>
        <v>1.2236157846436217E-3</v>
      </c>
    </row>
    <row r="338" spans="1:8" ht="25.5" x14ac:dyDescent="0.2">
      <c r="A338" s="38"/>
      <c r="B338" s="35" t="s">
        <v>320</v>
      </c>
      <c r="C338" s="32">
        <v>1</v>
      </c>
      <c r="D338" s="6">
        <v>0</v>
      </c>
      <c r="E338" s="7">
        <f t="shared" si="40"/>
        <v>3.0590394616090549E-4</v>
      </c>
      <c r="F338" s="7" t="str">
        <f t="shared" si="41"/>
        <v/>
      </c>
      <c r="G338" s="7">
        <f t="shared" si="43"/>
        <v>-1</v>
      </c>
      <c r="H338" s="27">
        <f t="shared" si="42"/>
        <v>-3.0590394616090549E-4</v>
      </c>
    </row>
    <row r="339" spans="1:8" x14ac:dyDescent="0.2">
      <c r="A339" s="38"/>
      <c r="B339" s="35" t="s">
        <v>321</v>
      </c>
      <c r="C339" s="32">
        <v>11</v>
      </c>
      <c r="D339" s="6">
        <v>5</v>
      </c>
      <c r="E339" s="7">
        <f t="shared" si="40"/>
        <v>3.3649434077699602E-3</v>
      </c>
      <c r="F339" s="7">
        <f t="shared" si="41"/>
        <v>1.4675667742882301E-3</v>
      </c>
      <c r="G339" s="7">
        <f t="shared" si="43"/>
        <v>-0.54545454545454541</v>
      </c>
      <c r="H339" s="27">
        <f t="shared" si="42"/>
        <v>-1.8354236769654326E-3</v>
      </c>
    </row>
    <row r="340" spans="1:8" ht="25.5" x14ac:dyDescent="0.2">
      <c r="A340" s="38"/>
      <c r="B340" s="35" t="s">
        <v>322</v>
      </c>
      <c r="C340" s="32">
        <v>153</v>
      </c>
      <c r="D340" s="6">
        <v>38</v>
      </c>
      <c r="E340" s="7">
        <f t="shared" si="40"/>
        <v>4.6803303762618535E-2</v>
      </c>
      <c r="F340" s="7">
        <f t="shared" si="41"/>
        <v>1.1153507484590548E-2</v>
      </c>
      <c r="G340" s="7">
        <f t="shared" si="43"/>
        <v>-0.75163398692810457</v>
      </c>
      <c r="H340" s="27">
        <f t="shared" si="42"/>
        <v>-3.5178953808504131E-2</v>
      </c>
    </row>
    <row r="341" spans="1:8" x14ac:dyDescent="0.2">
      <c r="A341" s="38"/>
      <c r="B341" s="35" t="s">
        <v>323</v>
      </c>
      <c r="C341" s="32">
        <v>0</v>
      </c>
      <c r="D341" s="6">
        <v>2</v>
      </c>
      <c r="E341" s="7" t="str">
        <f t="shared" ref="E341:E356" si="44">+IF(C341=0,"",C341/C$181)</f>
        <v/>
      </c>
      <c r="F341" s="7">
        <f t="shared" ref="F341:F356" si="45">+IF(D341=0,"",D341/D$181)</f>
        <v>5.87026709715292E-4</v>
      </c>
      <c r="G341" s="7">
        <f t="shared" si="43"/>
        <v>1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1</v>
      </c>
      <c r="D343" s="6">
        <v>0</v>
      </c>
      <c r="E343" s="7">
        <f t="shared" si="44"/>
        <v>3.0590394616090549E-4</v>
      </c>
      <c r="F343" s="7" t="str">
        <f t="shared" si="45"/>
        <v/>
      </c>
      <c r="G343" s="7">
        <f t="shared" si="47"/>
        <v>-1</v>
      </c>
      <c r="H343" s="27">
        <f t="shared" si="46"/>
        <v>-3.0590394616090549E-4</v>
      </c>
    </row>
    <row r="344" spans="1:8" x14ac:dyDescent="0.2">
      <c r="A344" s="38"/>
      <c r="B344" s="35" t="s">
        <v>326</v>
      </c>
      <c r="C344" s="32">
        <v>2</v>
      </c>
      <c r="D344" s="6">
        <v>0</v>
      </c>
      <c r="E344" s="7">
        <f t="shared" si="44"/>
        <v>6.1180789232181097E-4</v>
      </c>
      <c r="F344" s="7" t="str">
        <f t="shared" si="45"/>
        <v/>
      </c>
      <c r="G344" s="7">
        <f t="shared" si="47"/>
        <v>-1</v>
      </c>
      <c r="H344" s="27">
        <f t="shared" si="46"/>
        <v>-6.1180789232181097E-4</v>
      </c>
    </row>
    <row r="345" spans="1:8" ht="25.5" x14ac:dyDescent="0.2">
      <c r="A345" s="38"/>
      <c r="B345" s="35" t="s">
        <v>327</v>
      </c>
      <c r="C345" s="32">
        <v>22</v>
      </c>
      <c r="D345" s="6">
        <v>11</v>
      </c>
      <c r="E345" s="7">
        <f t="shared" si="44"/>
        <v>6.7298868155399203E-3</v>
      </c>
      <c r="F345" s="7">
        <f t="shared" si="45"/>
        <v>3.2286469034341061E-3</v>
      </c>
      <c r="G345" s="7">
        <f t="shared" si="47"/>
        <v>-0.5</v>
      </c>
      <c r="H345" s="27">
        <f t="shared" si="46"/>
        <v>-3.3649434077699602E-3</v>
      </c>
    </row>
    <row r="346" spans="1:8" ht="25.5" x14ac:dyDescent="0.2">
      <c r="A346" s="38"/>
      <c r="B346" s="35" t="s">
        <v>328</v>
      </c>
      <c r="C346" s="32">
        <v>1</v>
      </c>
      <c r="D346" s="6">
        <v>1</v>
      </c>
      <c r="E346" s="7">
        <f t="shared" si="44"/>
        <v>3.0590394616090549E-4</v>
      </c>
      <c r="F346" s="7">
        <f t="shared" si="45"/>
        <v>2.93513354857646E-4</v>
      </c>
      <c r="G346" s="7">
        <f t="shared" si="47"/>
        <v>0</v>
      </c>
      <c r="H346" s="27">
        <f t="shared" si="46"/>
        <v>0</v>
      </c>
    </row>
    <row r="347" spans="1:8" ht="25.5" x14ac:dyDescent="0.2">
      <c r="A347" s="38"/>
      <c r="B347" s="35" t="s">
        <v>329</v>
      </c>
      <c r="C347" s="32">
        <v>24</v>
      </c>
      <c r="D347" s="6">
        <v>0</v>
      </c>
      <c r="E347" s="7">
        <f t="shared" si="44"/>
        <v>7.3416947078617312E-3</v>
      </c>
      <c r="F347" s="7" t="str">
        <f t="shared" si="45"/>
        <v/>
      </c>
      <c r="G347" s="7">
        <f t="shared" si="47"/>
        <v>-1</v>
      </c>
      <c r="H347" s="27">
        <f t="shared" si="46"/>
        <v>-7.3416947078617312E-3</v>
      </c>
    </row>
    <row r="348" spans="1:8" ht="25.5" x14ac:dyDescent="0.2">
      <c r="A348" s="38"/>
      <c r="B348" s="35" t="s">
        <v>330</v>
      </c>
      <c r="C348" s="32">
        <v>0</v>
      </c>
      <c r="D348" s="6">
        <v>8</v>
      </c>
      <c r="E348" s="7" t="str">
        <f t="shared" si="44"/>
        <v/>
      </c>
      <c r="F348" s="7">
        <f t="shared" si="45"/>
        <v>2.348106838861168E-3</v>
      </c>
      <c r="G348" s="7">
        <f t="shared" si="47"/>
        <v>1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4</v>
      </c>
      <c r="D349" s="6">
        <v>7</v>
      </c>
      <c r="E349" s="7">
        <f t="shared" si="44"/>
        <v>1.2236157846436219E-3</v>
      </c>
      <c r="F349" s="7">
        <f t="shared" si="45"/>
        <v>2.0545934840035221E-3</v>
      </c>
      <c r="G349" s="7">
        <f t="shared" si="47"/>
        <v>0.75</v>
      </c>
      <c r="H349" s="27">
        <f t="shared" si="46"/>
        <v>9.1771183848271651E-4</v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2</v>
      </c>
      <c r="D351" s="6">
        <v>0</v>
      </c>
      <c r="E351" s="7">
        <f t="shared" si="44"/>
        <v>6.1180789232181097E-4</v>
      </c>
      <c r="F351" s="7" t="str">
        <f t="shared" si="45"/>
        <v/>
      </c>
      <c r="G351" s="7">
        <f t="shared" si="47"/>
        <v>-1</v>
      </c>
      <c r="H351" s="27">
        <f t="shared" si="46"/>
        <v>-6.1180789232181097E-4</v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27</v>
      </c>
      <c r="D354" s="6">
        <v>124</v>
      </c>
      <c r="E354" s="7">
        <f t="shared" si="44"/>
        <v>8.2594065463444475E-3</v>
      </c>
      <c r="F354" s="7">
        <f t="shared" si="45"/>
        <v>3.6395656002348106E-2</v>
      </c>
      <c r="G354" s="7">
        <f t="shared" si="47"/>
        <v>3.5925925925925926</v>
      </c>
      <c r="H354" s="27">
        <f t="shared" si="46"/>
        <v>2.9672682777607831E-2</v>
      </c>
    </row>
    <row r="355" spans="1:8" x14ac:dyDescent="0.2">
      <c r="A355" s="38"/>
      <c r="B355" s="35" t="s">
        <v>337</v>
      </c>
      <c r="C355" s="32">
        <v>0</v>
      </c>
      <c r="D355" s="6">
        <v>1</v>
      </c>
      <c r="E355" s="7" t="str">
        <f t="shared" si="44"/>
        <v/>
      </c>
      <c r="F355" s="7">
        <f t="shared" si="45"/>
        <v>2.93513354857646E-4</v>
      </c>
      <c r="G355" s="7">
        <f t="shared" si="47"/>
        <v>1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15</v>
      </c>
      <c r="D356" s="28">
        <v>12</v>
      </c>
      <c r="E356" s="29">
        <f t="shared" si="44"/>
        <v>4.5885591924135823E-3</v>
      </c>
      <c r="F356" s="29">
        <f t="shared" si="45"/>
        <v>3.5221602582917524E-3</v>
      </c>
      <c r="G356" s="29">
        <f t="shared" si="47"/>
        <v>-0.2</v>
      </c>
      <c r="H356" s="30">
        <f t="shared" si="46"/>
        <v>-9.1771183848271651E-4</v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13046</v>
      </c>
      <c r="D362" s="20">
        <f>SUM(D363:D595)</f>
        <v>13791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5.7105626245592518E-2</v>
      </c>
      <c r="H362" s="21">
        <f t="shared" ref="H362:H425" si="50">+IF(OR(AND(E362=""),(G362="")),"",E362*G362)</f>
        <v>5.7105626245592518E-2</v>
      </c>
    </row>
    <row r="363" spans="1:8" x14ac:dyDescent="0.2">
      <c r="A363" s="38"/>
      <c r="B363" s="34" t="s">
        <v>339</v>
      </c>
      <c r="C363" s="31">
        <v>77</v>
      </c>
      <c r="D363" s="24">
        <v>102</v>
      </c>
      <c r="E363" s="25">
        <f t="shared" si="48"/>
        <v>5.902192242833052E-3</v>
      </c>
      <c r="F363" s="25">
        <f t="shared" si="49"/>
        <v>7.3961279095062001E-3</v>
      </c>
      <c r="G363" s="25">
        <f t="shared" ref="G363:G426" si="51">+IF(AND(C363=0,D363=0)," ",IF(C363=0,1,IF(D363=0,-1,(D363-C363)/C363)))</f>
        <v>0.32467532467532467</v>
      </c>
      <c r="H363" s="26">
        <f t="shared" si="50"/>
        <v>1.9162961827380038E-3</v>
      </c>
    </row>
    <row r="364" spans="1:8" x14ac:dyDescent="0.2">
      <c r="A364" s="38"/>
      <c r="B364" s="35" t="s">
        <v>340</v>
      </c>
      <c r="C364" s="32">
        <v>42</v>
      </c>
      <c r="D364" s="6">
        <v>25</v>
      </c>
      <c r="E364" s="7">
        <f t="shared" si="48"/>
        <v>3.2193775869998466E-3</v>
      </c>
      <c r="F364" s="7">
        <f t="shared" si="49"/>
        <v>1.8127764484083824E-3</v>
      </c>
      <c r="G364" s="7">
        <f t="shared" si="51"/>
        <v>-0.40476190476190477</v>
      </c>
      <c r="H364" s="27">
        <f t="shared" si="50"/>
        <v>-1.3030814042618427E-3</v>
      </c>
    </row>
    <row r="365" spans="1:8" x14ac:dyDescent="0.2">
      <c r="A365" s="38"/>
      <c r="B365" s="35" t="s">
        <v>341</v>
      </c>
      <c r="C365" s="32">
        <v>21</v>
      </c>
      <c r="D365" s="6">
        <v>47</v>
      </c>
      <c r="E365" s="7">
        <f t="shared" si="48"/>
        <v>1.6096887934999233E-3</v>
      </c>
      <c r="F365" s="7">
        <f t="shared" si="49"/>
        <v>3.4080197230077587E-3</v>
      </c>
      <c r="G365" s="7">
        <f t="shared" si="51"/>
        <v>1.2380952380952381</v>
      </c>
      <c r="H365" s="27">
        <f t="shared" si="50"/>
        <v>1.992948030047524E-3</v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436</v>
      </c>
      <c r="D368" s="6">
        <v>742</v>
      </c>
      <c r="E368" s="7">
        <f t="shared" si="48"/>
        <v>3.3420205426950789E-2</v>
      </c>
      <c r="F368" s="7">
        <f t="shared" si="49"/>
        <v>5.3803204988760789E-2</v>
      </c>
      <c r="G368" s="7">
        <f t="shared" si="51"/>
        <v>0.70183486238532111</v>
      </c>
      <c r="H368" s="27">
        <f t="shared" si="50"/>
        <v>2.3455465276713168E-2</v>
      </c>
    </row>
    <row r="369" spans="1:8" x14ac:dyDescent="0.2">
      <c r="A369" s="38"/>
      <c r="B369" s="35" t="s">
        <v>345</v>
      </c>
      <c r="C369" s="32">
        <v>42</v>
      </c>
      <c r="D369" s="6">
        <v>70</v>
      </c>
      <c r="E369" s="7">
        <f t="shared" si="48"/>
        <v>3.2193775869998466E-3</v>
      </c>
      <c r="F369" s="7">
        <f t="shared" si="49"/>
        <v>5.0757740555434708E-3</v>
      </c>
      <c r="G369" s="7">
        <f t="shared" si="51"/>
        <v>0.66666666666666663</v>
      </c>
      <c r="H369" s="27">
        <f t="shared" si="50"/>
        <v>2.1462517246665642E-3</v>
      </c>
    </row>
    <row r="370" spans="1:8" x14ac:dyDescent="0.2">
      <c r="A370" s="38"/>
      <c r="B370" s="35" t="s">
        <v>346</v>
      </c>
      <c r="C370" s="32">
        <v>16</v>
      </c>
      <c r="D370" s="6">
        <v>20</v>
      </c>
      <c r="E370" s="7">
        <f t="shared" si="48"/>
        <v>1.2264295569523226E-3</v>
      </c>
      <c r="F370" s="7">
        <f t="shared" si="49"/>
        <v>1.4502211587267058E-3</v>
      </c>
      <c r="G370" s="7">
        <f t="shared" si="51"/>
        <v>0.25</v>
      </c>
      <c r="H370" s="27">
        <f t="shared" si="50"/>
        <v>3.0660738923808065E-4</v>
      </c>
    </row>
    <row r="371" spans="1:8" x14ac:dyDescent="0.2">
      <c r="A371" s="38"/>
      <c r="B371" s="35" t="s">
        <v>347</v>
      </c>
      <c r="C371" s="32">
        <v>55</v>
      </c>
      <c r="D371" s="6">
        <v>62</v>
      </c>
      <c r="E371" s="7">
        <f t="shared" si="48"/>
        <v>4.2158516020236085E-3</v>
      </c>
      <c r="F371" s="7">
        <f t="shared" si="49"/>
        <v>4.495685592052788E-3</v>
      </c>
      <c r="G371" s="7">
        <f t="shared" si="51"/>
        <v>0.12727272727272726</v>
      </c>
      <c r="H371" s="27">
        <f t="shared" si="50"/>
        <v>5.3656293116664106E-4</v>
      </c>
    </row>
    <row r="372" spans="1:8" x14ac:dyDescent="0.2">
      <c r="A372" s="38"/>
      <c r="B372" s="35" t="s">
        <v>348</v>
      </c>
      <c r="C372" s="32">
        <v>36</v>
      </c>
      <c r="D372" s="6">
        <v>23</v>
      </c>
      <c r="E372" s="7">
        <f t="shared" si="48"/>
        <v>2.7594665031427257E-3</v>
      </c>
      <c r="F372" s="7">
        <f t="shared" si="49"/>
        <v>1.6677543325357117E-3</v>
      </c>
      <c r="G372" s="7">
        <f t="shared" si="51"/>
        <v>-0.3611111111111111</v>
      </c>
      <c r="H372" s="27">
        <f t="shared" si="50"/>
        <v>-9.9647401502376198E-4</v>
      </c>
    </row>
    <row r="373" spans="1:8" x14ac:dyDescent="0.2">
      <c r="A373" s="38"/>
      <c r="B373" s="35" t="s">
        <v>349</v>
      </c>
      <c r="C373" s="32">
        <v>0</v>
      </c>
      <c r="D373" s="6">
        <v>1</v>
      </c>
      <c r="E373" s="7" t="str">
        <f t="shared" si="48"/>
        <v/>
      </c>
      <c r="F373" s="7">
        <f t="shared" si="49"/>
        <v>7.2511057936335292E-5</v>
      </c>
      <c r="G373" s="7">
        <f t="shared" si="51"/>
        <v>1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593</v>
      </c>
      <c r="D374" s="6">
        <v>303</v>
      </c>
      <c r="E374" s="7">
        <f t="shared" si="48"/>
        <v>4.5454545454545456E-2</v>
      </c>
      <c r="F374" s="7">
        <f t="shared" si="49"/>
        <v>2.1970850554709594E-2</v>
      </c>
      <c r="G374" s="7">
        <f t="shared" si="51"/>
        <v>-0.48903878583473864</v>
      </c>
      <c r="H374" s="27">
        <f t="shared" si="50"/>
        <v>-2.2229035719760849E-2</v>
      </c>
    </row>
    <row r="375" spans="1:8" x14ac:dyDescent="0.2">
      <c r="A375" s="38"/>
      <c r="B375" s="35" t="s">
        <v>351</v>
      </c>
      <c r="C375" s="32">
        <v>110</v>
      </c>
      <c r="D375" s="6">
        <v>62</v>
      </c>
      <c r="E375" s="7">
        <f t="shared" si="48"/>
        <v>8.4317032040472171E-3</v>
      </c>
      <c r="F375" s="7">
        <f t="shared" si="49"/>
        <v>4.495685592052788E-3</v>
      </c>
      <c r="G375" s="7">
        <f t="shared" si="51"/>
        <v>-0.43636363636363634</v>
      </c>
      <c r="H375" s="27">
        <f t="shared" si="50"/>
        <v>-3.6792886708569674E-3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52</v>
      </c>
      <c r="D377" s="6">
        <v>26</v>
      </c>
      <c r="E377" s="7">
        <f t="shared" si="48"/>
        <v>3.9858960600950479E-3</v>
      </c>
      <c r="F377" s="7">
        <f t="shared" si="49"/>
        <v>1.8852875063447175E-3</v>
      </c>
      <c r="G377" s="7">
        <f t="shared" si="51"/>
        <v>-0.5</v>
      </c>
      <c r="H377" s="27">
        <f t="shared" si="50"/>
        <v>-1.992948030047524E-3</v>
      </c>
    </row>
    <row r="378" spans="1:8" x14ac:dyDescent="0.2">
      <c r="A378" s="38"/>
      <c r="B378" s="35" t="s">
        <v>354</v>
      </c>
      <c r="C378" s="32">
        <v>197</v>
      </c>
      <c r="D378" s="6">
        <v>25</v>
      </c>
      <c r="E378" s="7">
        <f t="shared" si="48"/>
        <v>1.5100413919975471E-2</v>
      </c>
      <c r="F378" s="7">
        <f t="shared" si="49"/>
        <v>1.8127764484083824E-3</v>
      </c>
      <c r="G378" s="7">
        <f t="shared" si="51"/>
        <v>-0.87309644670050757</v>
      </c>
      <c r="H378" s="27">
        <f t="shared" si="50"/>
        <v>-1.3184117737237466E-2</v>
      </c>
    </row>
    <row r="379" spans="1:8" x14ac:dyDescent="0.2">
      <c r="A379" s="38"/>
      <c r="B379" s="35" t="s">
        <v>355</v>
      </c>
      <c r="C379" s="32">
        <v>23</v>
      </c>
      <c r="D379" s="6">
        <v>10</v>
      </c>
      <c r="E379" s="7">
        <f t="shared" si="48"/>
        <v>1.7629924881189638E-3</v>
      </c>
      <c r="F379" s="7">
        <f t="shared" si="49"/>
        <v>7.2511057936335292E-4</v>
      </c>
      <c r="G379" s="7">
        <f t="shared" si="51"/>
        <v>-0.56521739130434778</v>
      </c>
      <c r="H379" s="27">
        <f t="shared" si="50"/>
        <v>-9.9647401502376198E-4</v>
      </c>
    </row>
    <row r="380" spans="1:8" x14ac:dyDescent="0.2">
      <c r="A380" s="38"/>
      <c r="B380" s="35" t="s">
        <v>356</v>
      </c>
      <c r="C380" s="32">
        <v>2</v>
      </c>
      <c r="D380" s="6">
        <v>1</v>
      </c>
      <c r="E380" s="7">
        <f t="shared" si="48"/>
        <v>1.5330369461904033E-4</v>
      </c>
      <c r="F380" s="7">
        <f t="shared" si="49"/>
        <v>7.2511057936335292E-5</v>
      </c>
      <c r="G380" s="7">
        <f t="shared" si="51"/>
        <v>-0.5</v>
      </c>
      <c r="H380" s="27">
        <f t="shared" si="50"/>
        <v>-7.6651847309520163E-5</v>
      </c>
    </row>
    <row r="381" spans="1:8" x14ac:dyDescent="0.2">
      <c r="A381" s="38"/>
      <c r="B381" s="35" t="s">
        <v>357</v>
      </c>
      <c r="C381" s="32">
        <v>1</v>
      </c>
      <c r="D381" s="6">
        <v>0</v>
      </c>
      <c r="E381" s="7">
        <f t="shared" si="48"/>
        <v>7.6651847309520163E-5</v>
      </c>
      <c r="F381" s="7" t="str">
        <f t="shared" si="49"/>
        <v/>
      </c>
      <c r="G381" s="7">
        <f t="shared" si="51"/>
        <v>-1</v>
      </c>
      <c r="H381" s="27">
        <f t="shared" si="50"/>
        <v>-7.6651847309520163E-5</v>
      </c>
    </row>
    <row r="382" spans="1:8" x14ac:dyDescent="0.2">
      <c r="A382" s="38"/>
      <c r="B382" s="35" t="s">
        <v>358</v>
      </c>
      <c r="C382" s="32">
        <v>1160</v>
      </c>
      <c r="D382" s="6">
        <v>1634</v>
      </c>
      <c r="E382" s="7">
        <f t="shared" si="48"/>
        <v>8.8916142879043383E-2</v>
      </c>
      <c r="F382" s="7">
        <f t="shared" si="49"/>
        <v>0.11848306866797187</v>
      </c>
      <c r="G382" s="7">
        <f t="shared" si="51"/>
        <v>0.4086206896551724</v>
      </c>
      <c r="H382" s="27">
        <f t="shared" si="50"/>
        <v>3.6332975624712556E-2</v>
      </c>
    </row>
    <row r="383" spans="1:8" x14ac:dyDescent="0.2">
      <c r="A383" s="38"/>
      <c r="B383" s="35" t="s">
        <v>359</v>
      </c>
      <c r="C383" s="32">
        <v>121</v>
      </c>
      <c r="D383" s="6">
        <v>13</v>
      </c>
      <c r="E383" s="7">
        <f t="shared" si="48"/>
        <v>9.2748735244519397E-3</v>
      </c>
      <c r="F383" s="7">
        <f t="shared" si="49"/>
        <v>9.4264375317235874E-4</v>
      </c>
      <c r="G383" s="7">
        <f t="shared" si="51"/>
        <v>-0.8925619834710744</v>
      </c>
      <c r="H383" s="27">
        <f t="shared" si="50"/>
        <v>-8.2783995094281772E-3</v>
      </c>
    </row>
    <row r="384" spans="1:8" x14ac:dyDescent="0.2">
      <c r="A384" s="38"/>
      <c r="B384" s="35" t="s">
        <v>360</v>
      </c>
      <c r="C384" s="32">
        <v>10</v>
      </c>
      <c r="D384" s="6">
        <v>0</v>
      </c>
      <c r="E384" s="7">
        <f t="shared" si="48"/>
        <v>7.6651847309520157E-4</v>
      </c>
      <c r="F384" s="7" t="str">
        <f t="shared" si="49"/>
        <v/>
      </c>
      <c r="G384" s="7">
        <f t="shared" si="51"/>
        <v>-1</v>
      </c>
      <c r="H384" s="27">
        <f t="shared" si="50"/>
        <v>-7.6651847309520157E-4</v>
      </c>
    </row>
    <row r="385" spans="1:8" x14ac:dyDescent="0.2">
      <c r="A385" s="38"/>
      <c r="B385" s="35" t="s">
        <v>361</v>
      </c>
      <c r="C385" s="32">
        <v>333</v>
      </c>
      <c r="D385" s="6">
        <v>166</v>
      </c>
      <c r="E385" s="7">
        <f t="shared" si="48"/>
        <v>2.5525065154070214E-2</v>
      </c>
      <c r="F385" s="7">
        <f t="shared" si="49"/>
        <v>1.2036835617431659E-2</v>
      </c>
      <c r="G385" s="7">
        <f t="shared" si="51"/>
        <v>-0.50150150150150152</v>
      </c>
      <c r="H385" s="27">
        <f t="shared" si="50"/>
        <v>-1.2800858500689868E-2</v>
      </c>
    </row>
    <row r="386" spans="1:8" x14ac:dyDescent="0.2">
      <c r="A386" s="38"/>
      <c r="B386" s="35" t="s">
        <v>362</v>
      </c>
      <c r="C386" s="32">
        <v>725</v>
      </c>
      <c r="D386" s="6">
        <v>947</v>
      </c>
      <c r="E386" s="7">
        <f t="shared" si="48"/>
        <v>5.5572589299402113E-2</v>
      </c>
      <c r="F386" s="7">
        <f t="shared" si="49"/>
        <v>6.8667971865709526E-2</v>
      </c>
      <c r="G386" s="7">
        <f t="shared" si="51"/>
        <v>0.30620689655172412</v>
      </c>
      <c r="H386" s="27">
        <f t="shared" si="50"/>
        <v>1.7016710102713474E-2</v>
      </c>
    </row>
    <row r="387" spans="1:8" x14ac:dyDescent="0.2">
      <c r="A387" s="38"/>
      <c r="B387" s="35" t="s">
        <v>363</v>
      </c>
      <c r="C387" s="32">
        <v>80</v>
      </c>
      <c r="D387" s="6">
        <v>33</v>
      </c>
      <c r="E387" s="7">
        <f t="shared" si="48"/>
        <v>6.1321477847616126E-3</v>
      </c>
      <c r="F387" s="7">
        <f t="shared" si="49"/>
        <v>2.3928649118990647E-3</v>
      </c>
      <c r="G387" s="7">
        <f t="shared" si="51"/>
        <v>-0.58750000000000002</v>
      </c>
      <c r="H387" s="27">
        <f t="shared" si="50"/>
        <v>-3.6026368235474475E-3</v>
      </c>
    </row>
    <row r="388" spans="1:8" x14ac:dyDescent="0.2">
      <c r="A388" s="38"/>
      <c r="B388" s="35" t="s">
        <v>364</v>
      </c>
      <c r="C388" s="32">
        <v>3</v>
      </c>
      <c r="D388" s="6">
        <v>1</v>
      </c>
      <c r="E388" s="7">
        <f t="shared" si="48"/>
        <v>2.2995554192856049E-4</v>
      </c>
      <c r="F388" s="7">
        <f t="shared" si="49"/>
        <v>7.2511057936335292E-5</v>
      </c>
      <c r="G388" s="7">
        <f t="shared" si="51"/>
        <v>-0.66666666666666663</v>
      </c>
      <c r="H388" s="27">
        <f t="shared" si="50"/>
        <v>-1.5330369461904033E-4</v>
      </c>
    </row>
    <row r="389" spans="1:8" x14ac:dyDescent="0.2">
      <c r="A389" s="38"/>
      <c r="B389" s="35" t="s">
        <v>365</v>
      </c>
      <c r="C389" s="32">
        <v>17</v>
      </c>
      <c r="D389" s="6">
        <v>23</v>
      </c>
      <c r="E389" s="7">
        <f t="shared" si="48"/>
        <v>1.3030814042618427E-3</v>
      </c>
      <c r="F389" s="7">
        <f t="shared" si="49"/>
        <v>1.6677543325357117E-3</v>
      </c>
      <c r="G389" s="7">
        <f t="shared" si="51"/>
        <v>0.35294117647058826</v>
      </c>
      <c r="H389" s="27">
        <f t="shared" si="50"/>
        <v>4.5991108385712098E-4</v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2</v>
      </c>
      <c r="D391" s="6">
        <v>1</v>
      </c>
      <c r="E391" s="7">
        <f t="shared" si="48"/>
        <v>1.5330369461904033E-4</v>
      </c>
      <c r="F391" s="7">
        <f t="shared" si="49"/>
        <v>7.2511057936335292E-5</v>
      </c>
      <c r="G391" s="7">
        <f t="shared" si="51"/>
        <v>-0.5</v>
      </c>
      <c r="H391" s="27">
        <f t="shared" si="50"/>
        <v>-7.6651847309520163E-5</v>
      </c>
    </row>
    <row r="392" spans="1:8" x14ac:dyDescent="0.2">
      <c r="A392" s="38"/>
      <c r="B392" s="35" t="s">
        <v>368</v>
      </c>
      <c r="C392" s="32">
        <v>21</v>
      </c>
      <c r="D392" s="6">
        <v>20</v>
      </c>
      <c r="E392" s="7">
        <f t="shared" si="48"/>
        <v>1.6096887934999233E-3</v>
      </c>
      <c r="F392" s="7">
        <f t="shared" si="49"/>
        <v>1.4502211587267058E-3</v>
      </c>
      <c r="G392" s="7">
        <f t="shared" si="51"/>
        <v>-4.7619047619047616E-2</v>
      </c>
      <c r="H392" s="27">
        <f t="shared" si="50"/>
        <v>-7.6651847309520149E-5</v>
      </c>
    </row>
    <row r="393" spans="1:8" x14ac:dyDescent="0.2">
      <c r="A393" s="38"/>
      <c r="B393" s="35" t="s">
        <v>369</v>
      </c>
      <c r="C393" s="32">
        <v>36</v>
      </c>
      <c r="D393" s="6">
        <v>89</v>
      </c>
      <c r="E393" s="7">
        <f t="shared" si="48"/>
        <v>2.7594665031427257E-3</v>
      </c>
      <c r="F393" s="7">
        <f t="shared" si="49"/>
        <v>6.4534841563338406E-3</v>
      </c>
      <c r="G393" s="7">
        <f t="shared" si="51"/>
        <v>1.4722222222222223</v>
      </c>
      <c r="H393" s="27">
        <f t="shared" si="50"/>
        <v>4.0625479074045687E-3</v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6</v>
      </c>
      <c r="D395" s="6">
        <v>6</v>
      </c>
      <c r="E395" s="7">
        <f t="shared" si="48"/>
        <v>4.5991108385712098E-4</v>
      </c>
      <c r="F395" s="7">
        <f t="shared" si="49"/>
        <v>4.3506634761801175E-4</v>
      </c>
      <c r="G395" s="7">
        <f t="shared" si="51"/>
        <v>0</v>
      </c>
      <c r="H395" s="27">
        <f t="shared" si="50"/>
        <v>0</v>
      </c>
    </row>
    <row r="396" spans="1:8" ht="25.5" x14ac:dyDescent="0.2">
      <c r="A396" s="38"/>
      <c r="B396" s="35" t="s">
        <v>372</v>
      </c>
      <c r="C396" s="32">
        <v>99</v>
      </c>
      <c r="D396" s="6">
        <v>122</v>
      </c>
      <c r="E396" s="7">
        <f t="shared" si="48"/>
        <v>7.5885328836424954E-3</v>
      </c>
      <c r="F396" s="7">
        <f t="shared" si="49"/>
        <v>8.8463490682329053E-3</v>
      </c>
      <c r="G396" s="7">
        <f t="shared" si="51"/>
        <v>0.23232323232323232</v>
      </c>
      <c r="H396" s="27">
        <f t="shared" si="50"/>
        <v>1.7629924881189636E-3</v>
      </c>
    </row>
    <row r="397" spans="1:8" x14ac:dyDescent="0.2">
      <c r="A397" s="38"/>
      <c r="B397" s="35" t="s">
        <v>373</v>
      </c>
      <c r="C397" s="32">
        <v>115</v>
      </c>
      <c r="D397" s="6">
        <v>157</v>
      </c>
      <c r="E397" s="7">
        <f t="shared" si="48"/>
        <v>8.8149624405948184E-3</v>
      </c>
      <c r="F397" s="7">
        <f t="shared" si="49"/>
        <v>1.1384236096004641E-2</v>
      </c>
      <c r="G397" s="7">
        <f t="shared" si="51"/>
        <v>0.36521739130434783</v>
      </c>
      <c r="H397" s="27">
        <f t="shared" si="50"/>
        <v>3.2193775869998466E-3</v>
      </c>
    </row>
    <row r="398" spans="1:8" x14ac:dyDescent="0.2">
      <c r="A398" s="38"/>
      <c r="B398" s="35" t="s">
        <v>374</v>
      </c>
      <c r="C398" s="32">
        <v>27</v>
      </c>
      <c r="D398" s="6">
        <v>10</v>
      </c>
      <c r="E398" s="7">
        <f t="shared" si="48"/>
        <v>2.0695998773570443E-3</v>
      </c>
      <c r="F398" s="7">
        <f t="shared" si="49"/>
        <v>7.2511057936335292E-4</v>
      </c>
      <c r="G398" s="7">
        <f t="shared" si="51"/>
        <v>-0.62962962962962965</v>
      </c>
      <c r="H398" s="27">
        <f t="shared" si="50"/>
        <v>-1.3030814042618427E-3</v>
      </c>
    </row>
    <row r="399" spans="1:8" x14ac:dyDescent="0.2">
      <c r="A399" s="38"/>
      <c r="B399" s="35" t="s">
        <v>375</v>
      </c>
      <c r="C399" s="32">
        <v>28</v>
      </c>
      <c r="D399" s="6">
        <v>2</v>
      </c>
      <c r="E399" s="7">
        <f t="shared" si="48"/>
        <v>2.1462517246665647E-3</v>
      </c>
      <c r="F399" s="7">
        <f t="shared" si="49"/>
        <v>1.4502211587267058E-4</v>
      </c>
      <c r="G399" s="7">
        <f t="shared" si="51"/>
        <v>-0.9285714285714286</v>
      </c>
      <c r="H399" s="27">
        <f t="shared" si="50"/>
        <v>-1.9929480300475244E-3</v>
      </c>
    </row>
    <row r="400" spans="1:8" x14ac:dyDescent="0.2">
      <c r="A400" s="38"/>
      <c r="B400" s="35" t="s">
        <v>376</v>
      </c>
      <c r="C400" s="32">
        <v>6</v>
      </c>
      <c r="D400" s="6">
        <v>6</v>
      </c>
      <c r="E400" s="7">
        <f t="shared" si="48"/>
        <v>4.5991108385712098E-4</v>
      </c>
      <c r="F400" s="7">
        <f t="shared" si="49"/>
        <v>4.3506634761801175E-4</v>
      </c>
      <c r="G400" s="7">
        <f t="shared" si="51"/>
        <v>0</v>
      </c>
      <c r="H400" s="27">
        <f t="shared" si="50"/>
        <v>0</v>
      </c>
    </row>
    <row r="401" spans="1:8" x14ac:dyDescent="0.2">
      <c r="A401" s="38"/>
      <c r="B401" s="35" t="s">
        <v>377</v>
      </c>
      <c r="C401" s="32">
        <v>193</v>
      </c>
      <c r="D401" s="6">
        <v>91</v>
      </c>
      <c r="E401" s="7">
        <f t="shared" si="48"/>
        <v>1.4793806530737391E-2</v>
      </c>
      <c r="F401" s="7">
        <f t="shared" si="49"/>
        <v>6.5985062722065113E-3</v>
      </c>
      <c r="G401" s="7">
        <f t="shared" si="51"/>
        <v>-0.52849740932642486</v>
      </c>
      <c r="H401" s="27">
        <f t="shared" si="50"/>
        <v>-7.818488425571056E-3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4</v>
      </c>
      <c r="D403" s="6">
        <v>0</v>
      </c>
      <c r="E403" s="7">
        <f t="shared" si="48"/>
        <v>3.0660738923808065E-4</v>
      </c>
      <c r="F403" s="7" t="str">
        <f t="shared" si="49"/>
        <v/>
      </c>
      <c r="G403" s="7">
        <f t="shared" si="51"/>
        <v>-1</v>
      </c>
      <c r="H403" s="27">
        <f t="shared" si="50"/>
        <v>-3.0660738923808065E-4</v>
      </c>
    </row>
    <row r="404" spans="1:8" x14ac:dyDescent="0.2">
      <c r="A404" s="38"/>
      <c r="B404" s="35" t="s">
        <v>380</v>
      </c>
      <c r="C404" s="32">
        <v>96</v>
      </c>
      <c r="D404" s="6">
        <v>3</v>
      </c>
      <c r="E404" s="7">
        <f t="shared" si="48"/>
        <v>7.3585773417139356E-3</v>
      </c>
      <c r="F404" s="7">
        <f t="shared" si="49"/>
        <v>2.1753317380900588E-4</v>
      </c>
      <c r="G404" s="7">
        <f t="shared" si="51"/>
        <v>-0.96875</v>
      </c>
      <c r="H404" s="27">
        <f t="shared" si="50"/>
        <v>-7.128621799785375E-3</v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1</v>
      </c>
      <c r="D407" s="6">
        <v>0</v>
      </c>
      <c r="E407" s="7">
        <f t="shared" si="48"/>
        <v>7.6651847309520163E-5</v>
      </c>
      <c r="F407" s="7" t="str">
        <f t="shared" si="49"/>
        <v/>
      </c>
      <c r="G407" s="7">
        <f t="shared" si="51"/>
        <v>-1</v>
      </c>
      <c r="H407" s="27">
        <f t="shared" si="50"/>
        <v>-7.6651847309520163E-5</v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1583</v>
      </c>
      <c r="D410" s="6">
        <v>2170</v>
      </c>
      <c r="E410" s="7">
        <f t="shared" si="48"/>
        <v>0.12133987429097041</v>
      </c>
      <c r="F410" s="7">
        <f t="shared" si="49"/>
        <v>0.15734899572184757</v>
      </c>
      <c r="G410" s="7">
        <f t="shared" si="51"/>
        <v>0.37081490840176878</v>
      </c>
      <c r="H410" s="27">
        <f t="shared" si="50"/>
        <v>4.4994634370688333E-2</v>
      </c>
    </row>
    <row r="411" spans="1:8" x14ac:dyDescent="0.2">
      <c r="A411" s="38"/>
      <c r="B411" s="35" t="s">
        <v>387</v>
      </c>
      <c r="C411" s="32">
        <v>1</v>
      </c>
      <c r="D411" s="6">
        <v>0</v>
      </c>
      <c r="E411" s="7">
        <f t="shared" si="48"/>
        <v>7.6651847309520163E-5</v>
      </c>
      <c r="F411" s="7" t="str">
        <f t="shared" si="49"/>
        <v/>
      </c>
      <c r="G411" s="7">
        <f t="shared" si="51"/>
        <v>-1</v>
      </c>
      <c r="H411" s="27">
        <f t="shared" si="50"/>
        <v>-7.6651847309520163E-5</v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159</v>
      </c>
      <c r="D413" s="6">
        <v>337</v>
      </c>
      <c r="E413" s="7">
        <f t="shared" si="48"/>
        <v>1.2187643722213705E-2</v>
      </c>
      <c r="F413" s="7">
        <f t="shared" si="49"/>
        <v>2.4436226524544993E-2</v>
      </c>
      <c r="G413" s="7">
        <f t="shared" si="51"/>
        <v>1.1194968553459119</v>
      </c>
      <c r="H413" s="27">
        <f t="shared" si="50"/>
        <v>1.3644028821094587E-2</v>
      </c>
    </row>
    <row r="414" spans="1:8" x14ac:dyDescent="0.2">
      <c r="A414" s="38"/>
      <c r="B414" s="35" t="s">
        <v>390</v>
      </c>
      <c r="C414" s="32">
        <v>443</v>
      </c>
      <c r="D414" s="6">
        <v>1020</v>
      </c>
      <c r="E414" s="7">
        <f t="shared" si="48"/>
        <v>3.395676835811743E-2</v>
      </c>
      <c r="F414" s="7">
        <f t="shared" si="49"/>
        <v>7.3961279095061991E-2</v>
      </c>
      <c r="G414" s="7">
        <f t="shared" si="51"/>
        <v>1.3024830699774266</v>
      </c>
      <c r="H414" s="27">
        <f t="shared" si="50"/>
        <v>4.422811589759313E-2</v>
      </c>
    </row>
    <row r="415" spans="1:8" x14ac:dyDescent="0.2">
      <c r="A415" s="38"/>
      <c r="B415" s="35" t="s">
        <v>391</v>
      </c>
      <c r="C415" s="32">
        <v>157</v>
      </c>
      <c r="D415" s="6">
        <v>238</v>
      </c>
      <c r="E415" s="7">
        <f t="shared" si="48"/>
        <v>1.2034340027594665E-2</v>
      </c>
      <c r="F415" s="7">
        <f t="shared" si="49"/>
        <v>1.7257631788847799E-2</v>
      </c>
      <c r="G415" s="7">
        <f t="shared" si="51"/>
        <v>0.51592356687898089</v>
      </c>
      <c r="H415" s="27">
        <f t="shared" si="50"/>
        <v>6.2087996320711334E-3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11</v>
      </c>
      <c r="D417" s="6">
        <v>14</v>
      </c>
      <c r="E417" s="7">
        <f t="shared" si="48"/>
        <v>8.4317032040472171E-4</v>
      </c>
      <c r="F417" s="7">
        <f t="shared" si="49"/>
        <v>1.015154811108694E-3</v>
      </c>
      <c r="G417" s="7">
        <f t="shared" si="51"/>
        <v>0.27272727272727271</v>
      </c>
      <c r="H417" s="27">
        <f t="shared" si="50"/>
        <v>2.2995554192856046E-4</v>
      </c>
    </row>
    <row r="418" spans="1:8" ht="25.5" x14ac:dyDescent="0.2">
      <c r="A418" s="38"/>
      <c r="B418" s="35" t="s">
        <v>394</v>
      </c>
      <c r="C418" s="32">
        <v>0</v>
      </c>
      <c r="D418" s="6">
        <v>1</v>
      </c>
      <c r="E418" s="7" t="str">
        <f t="shared" si="48"/>
        <v/>
      </c>
      <c r="F418" s="7">
        <f t="shared" si="49"/>
        <v>7.2511057936335292E-5</v>
      </c>
      <c r="G418" s="7">
        <f t="shared" si="51"/>
        <v>1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36</v>
      </c>
      <c r="D419" s="6">
        <v>29</v>
      </c>
      <c r="E419" s="7">
        <f t="shared" si="48"/>
        <v>2.7594665031427257E-3</v>
      </c>
      <c r="F419" s="7">
        <f t="shared" si="49"/>
        <v>2.1028206801537233E-3</v>
      </c>
      <c r="G419" s="7">
        <f t="shared" si="51"/>
        <v>-0.19444444444444445</v>
      </c>
      <c r="H419" s="27">
        <f t="shared" si="50"/>
        <v>-5.3656293116664117E-4</v>
      </c>
    </row>
    <row r="420" spans="1:8" x14ac:dyDescent="0.2">
      <c r="A420" s="38"/>
      <c r="B420" s="35" t="s">
        <v>396</v>
      </c>
      <c r="C420" s="32">
        <v>2</v>
      </c>
      <c r="D420" s="6">
        <v>1</v>
      </c>
      <c r="E420" s="7">
        <f t="shared" si="48"/>
        <v>1.5330369461904033E-4</v>
      </c>
      <c r="F420" s="7">
        <f t="shared" si="49"/>
        <v>7.2511057936335292E-5</v>
      </c>
      <c r="G420" s="7">
        <f t="shared" si="51"/>
        <v>-0.5</v>
      </c>
      <c r="H420" s="27">
        <f t="shared" si="50"/>
        <v>-7.6651847309520163E-5</v>
      </c>
    </row>
    <row r="421" spans="1:8" x14ac:dyDescent="0.2">
      <c r="A421" s="38"/>
      <c r="B421" s="35" t="s">
        <v>397</v>
      </c>
      <c r="C421" s="32">
        <v>26</v>
      </c>
      <c r="D421" s="6">
        <v>38</v>
      </c>
      <c r="E421" s="7">
        <f t="shared" si="48"/>
        <v>1.992948030047524E-3</v>
      </c>
      <c r="F421" s="7">
        <f t="shared" si="49"/>
        <v>2.755420201580741E-3</v>
      </c>
      <c r="G421" s="7">
        <f t="shared" si="51"/>
        <v>0.46153846153846156</v>
      </c>
      <c r="H421" s="27">
        <f t="shared" si="50"/>
        <v>9.1982216771424184E-4</v>
      </c>
    </row>
    <row r="422" spans="1:8" x14ac:dyDescent="0.2">
      <c r="A422" s="38"/>
      <c r="B422" s="35" t="s">
        <v>398</v>
      </c>
      <c r="C422" s="32">
        <v>2</v>
      </c>
      <c r="D422" s="6">
        <v>0</v>
      </c>
      <c r="E422" s="7">
        <f t="shared" si="48"/>
        <v>1.5330369461904033E-4</v>
      </c>
      <c r="F422" s="7" t="str">
        <f t="shared" si="49"/>
        <v/>
      </c>
      <c r="G422" s="7">
        <f t="shared" si="51"/>
        <v>-1</v>
      </c>
      <c r="H422" s="27">
        <f t="shared" si="50"/>
        <v>-1.5330369461904033E-4</v>
      </c>
    </row>
    <row r="423" spans="1:8" ht="25.5" x14ac:dyDescent="0.2">
      <c r="A423" s="38"/>
      <c r="B423" s="35" t="s">
        <v>399</v>
      </c>
      <c r="C423" s="32">
        <v>17</v>
      </c>
      <c r="D423" s="6">
        <v>2</v>
      </c>
      <c r="E423" s="7">
        <f t="shared" si="48"/>
        <v>1.3030814042618427E-3</v>
      </c>
      <c r="F423" s="7">
        <f t="shared" si="49"/>
        <v>1.4502211587267058E-4</v>
      </c>
      <c r="G423" s="7">
        <f t="shared" si="51"/>
        <v>-0.88235294117647056</v>
      </c>
      <c r="H423" s="27">
        <f t="shared" si="50"/>
        <v>-1.1497777096428025E-3</v>
      </c>
    </row>
    <row r="424" spans="1:8" ht="25.5" x14ac:dyDescent="0.2">
      <c r="A424" s="38"/>
      <c r="B424" s="35" t="s">
        <v>400</v>
      </c>
      <c r="C424" s="32">
        <v>55</v>
      </c>
      <c r="D424" s="6">
        <v>33</v>
      </c>
      <c r="E424" s="7">
        <f t="shared" si="48"/>
        <v>4.2158516020236085E-3</v>
      </c>
      <c r="F424" s="7">
        <f t="shared" si="49"/>
        <v>2.3928649118990647E-3</v>
      </c>
      <c r="G424" s="7">
        <f t="shared" si="51"/>
        <v>-0.4</v>
      </c>
      <c r="H424" s="27">
        <f t="shared" si="50"/>
        <v>-1.6863406408094434E-3</v>
      </c>
    </row>
    <row r="425" spans="1:8" x14ac:dyDescent="0.2">
      <c r="A425" s="38"/>
      <c r="B425" s="35" t="s">
        <v>401</v>
      </c>
      <c r="C425" s="32">
        <v>57</v>
      </c>
      <c r="D425" s="6">
        <v>47</v>
      </c>
      <c r="E425" s="7">
        <f t="shared" si="48"/>
        <v>4.3691552966426492E-3</v>
      </c>
      <c r="F425" s="7">
        <f t="shared" si="49"/>
        <v>3.4080197230077587E-3</v>
      </c>
      <c r="G425" s="7">
        <f t="shared" si="51"/>
        <v>-0.17543859649122806</v>
      </c>
      <c r="H425" s="27">
        <f t="shared" si="50"/>
        <v>-7.6651847309520157E-4</v>
      </c>
    </row>
    <row r="426" spans="1:8" x14ac:dyDescent="0.2">
      <c r="A426" s="38"/>
      <c r="B426" s="35" t="s">
        <v>402</v>
      </c>
      <c r="C426" s="32">
        <v>124</v>
      </c>
      <c r="D426" s="6">
        <v>287</v>
      </c>
      <c r="E426" s="7">
        <f t="shared" ref="E426:E489" si="52">+IF(C426=0,"",C426/C$362)</f>
        <v>9.5048290663804994E-3</v>
      </c>
      <c r="F426" s="7">
        <f t="shared" ref="F426:F489" si="53">+IF(D426=0,"",D426/D$362)</f>
        <v>2.0810673627728229E-2</v>
      </c>
      <c r="G426" s="7">
        <f t="shared" si="51"/>
        <v>1.314516129032258</v>
      </c>
      <c r="H426" s="27">
        <f t="shared" ref="H426:H489" si="54">+IF(OR(AND(E426=""),(G426="")),"",E426*G426)</f>
        <v>1.2494251111451785E-2</v>
      </c>
    </row>
    <row r="427" spans="1:8" x14ac:dyDescent="0.2">
      <c r="A427" s="38"/>
      <c r="B427" s="35" t="s">
        <v>403</v>
      </c>
      <c r="C427" s="32">
        <v>31</v>
      </c>
      <c r="D427" s="6">
        <v>24</v>
      </c>
      <c r="E427" s="7">
        <f t="shared" si="52"/>
        <v>2.3762072665951249E-3</v>
      </c>
      <c r="F427" s="7">
        <f t="shared" si="53"/>
        <v>1.740265390472047E-3</v>
      </c>
      <c r="G427" s="7">
        <f t="shared" ref="G427:G490" si="55">+IF(AND(C427=0,D427=0)," ",IF(C427=0,1,IF(D427=0,-1,(D427-C427)/C427)))</f>
        <v>-0.22580645161290322</v>
      </c>
      <c r="H427" s="27">
        <f t="shared" si="54"/>
        <v>-5.3656293116664106E-4</v>
      </c>
    </row>
    <row r="428" spans="1:8" x14ac:dyDescent="0.2">
      <c r="A428" s="38"/>
      <c r="B428" s="35" t="s">
        <v>404</v>
      </c>
      <c r="C428" s="32">
        <v>127</v>
      </c>
      <c r="D428" s="6">
        <v>100</v>
      </c>
      <c r="E428" s="7">
        <f t="shared" si="52"/>
        <v>9.7347846083090609E-3</v>
      </c>
      <c r="F428" s="7">
        <f t="shared" si="53"/>
        <v>7.2511057936335294E-3</v>
      </c>
      <c r="G428" s="7">
        <f t="shared" si="55"/>
        <v>-0.2125984251968504</v>
      </c>
      <c r="H428" s="27">
        <f t="shared" si="54"/>
        <v>-2.0695998773570447E-3</v>
      </c>
    </row>
    <row r="429" spans="1:8" x14ac:dyDescent="0.2">
      <c r="A429" s="38"/>
      <c r="B429" s="35" t="s">
        <v>405</v>
      </c>
      <c r="C429" s="32">
        <v>8</v>
      </c>
      <c r="D429" s="6">
        <v>10</v>
      </c>
      <c r="E429" s="7">
        <f t="shared" si="52"/>
        <v>6.132147784761613E-4</v>
      </c>
      <c r="F429" s="7">
        <f t="shared" si="53"/>
        <v>7.2511057936335292E-4</v>
      </c>
      <c r="G429" s="7">
        <f t="shared" si="55"/>
        <v>0.25</v>
      </c>
      <c r="H429" s="27">
        <f t="shared" si="54"/>
        <v>1.5330369461904033E-4</v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1</v>
      </c>
      <c r="D432" s="6">
        <v>1</v>
      </c>
      <c r="E432" s="7">
        <f t="shared" si="52"/>
        <v>7.6651847309520163E-5</v>
      </c>
      <c r="F432" s="7">
        <f t="shared" si="53"/>
        <v>7.2511057936335292E-5</v>
      </c>
      <c r="G432" s="7">
        <f t="shared" si="55"/>
        <v>0</v>
      </c>
      <c r="H432" s="27">
        <f t="shared" si="54"/>
        <v>0</v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6</v>
      </c>
      <c r="D434" s="6">
        <v>2</v>
      </c>
      <c r="E434" s="7">
        <f t="shared" si="52"/>
        <v>4.5991108385712098E-4</v>
      </c>
      <c r="F434" s="7">
        <f t="shared" si="53"/>
        <v>1.4502211587267058E-4</v>
      </c>
      <c r="G434" s="7">
        <f t="shared" si="55"/>
        <v>-0.66666666666666663</v>
      </c>
      <c r="H434" s="27">
        <f t="shared" si="54"/>
        <v>-3.0660738923808065E-4</v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294</v>
      </c>
      <c r="D437" s="6">
        <v>489</v>
      </c>
      <c r="E437" s="7">
        <f t="shared" si="52"/>
        <v>2.2535643108998926E-2</v>
      </c>
      <c r="F437" s="7">
        <f t="shared" si="53"/>
        <v>3.5457907330867955E-2</v>
      </c>
      <c r="G437" s="7">
        <f t="shared" si="55"/>
        <v>0.66326530612244894</v>
      </c>
      <c r="H437" s="27">
        <f t="shared" si="54"/>
        <v>1.4947110225356429E-2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3</v>
      </c>
      <c r="D439" s="6">
        <v>3</v>
      </c>
      <c r="E439" s="7">
        <f t="shared" si="52"/>
        <v>2.2995554192856049E-4</v>
      </c>
      <c r="F439" s="7">
        <f t="shared" si="53"/>
        <v>2.1753317380900588E-4</v>
      </c>
      <c r="G439" s="7">
        <f t="shared" si="55"/>
        <v>0</v>
      </c>
      <c r="H439" s="27">
        <f t="shared" si="54"/>
        <v>0</v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9</v>
      </c>
      <c r="D441" s="6">
        <v>27</v>
      </c>
      <c r="E441" s="7">
        <f t="shared" si="52"/>
        <v>6.8986662578568144E-4</v>
      </c>
      <c r="F441" s="7">
        <f t="shared" si="53"/>
        <v>1.9577985642810531E-3</v>
      </c>
      <c r="G441" s="7">
        <f t="shared" si="55"/>
        <v>2</v>
      </c>
      <c r="H441" s="27">
        <f t="shared" si="54"/>
        <v>1.3797332515713629E-3</v>
      </c>
    </row>
    <row r="442" spans="1:8" x14ac:dyDescent="0.2">
      <c r="A442" s="38"/>
      <c r="B442" s="35" t="s">
        <v>418</v>
      </c>
      <c r="C442" s="32">
        <v>6</v>
      </c>
      <c r="D442" s="6">
        <v>1</v>
      </c>
      <c r="E442" s="7">
        <f t="shared" si="52"/>
        <v>4.5991108385712098E-4</v>
      </c>
      <c r="F442" s="7">
        <f t="shared" si="53"/>
        <v>7.2511057936335292E-5</v>
      </c>
      <c r="G442" s="7">
        <f t="shared" si="55"/>
        <v>-0.83333333333333337</v>
      </c>
      <c r="H442" s="27">
        <f t="shared" si="54"/>
        <v>-3.8325923654760084E-4</v>
      </c>
    </row>
    <row r="443" spans="1:8" x14ac:dyDescent="0.2">
      <c r="A443" s="38"/>
      <c r="B443" s="35" t="s">
        <v>419</v>
      </c>
      <c r="C443" s="32">
        <v>1</v>
      </c>
      <c r="D443" s="6">
        <v>0</v>
      </c>
      <c r="E443" s="7">
        <f t="shared" si="52"/>
        <v>7.6651847309520163E-5</v>
      </c>
      <c r="F443" s="7" t="str">
        <f t="shared" si="53"/>
        <v/>
      </c>
      <c r="G443" s="7">
        <f t="shared" si="55"/>
        <v>-1</v>
      </c>
      <c r="H443" s="27">
        <f t="shared" si="54"/>
        <v>-7.6651847309520163E-5</v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42</v>
      </c>
      <c r="D445" s="6">
        <v>6</v>
      </c>
      <c r="E445" s="7">
        <f t="shared" si="52"/>
        <v>3.2193775869998466E-3</v>
      </c>
      <c r="F445" s="7">
        <f t="shared" si="53"/>
        <v>4.3506634761801175E-4</v>
      </c>
      <c r="G445" s="7">
        <f t="shared" si="55"/>
        <v>-0.8571428571428571</v>
      </c>
      <c r="H445" s="27">
        <f t="shared" si="54"/>
        <v>-2.7594665031427253E-3</v>
      </c>
    </row>
    <row r="446" spans="1:8" x14ac:dyDescent="0.2">
      <c r="A446" s="38"/>
      <c r="B446" s="35" t="s">
        <v>422</v>
      </c>
      <c r="C446" s="32">
        <v>13</v>
      </c>
      <c r="D446" s="6">
        <v>10</v>
      </c>
      <c r="E446" s="7">
        <f t="shared" si="52"/>
        <v>9.9647401502376198E-4</v>
      </c>
      <c r="F446" s="7">
        <f t="shared" si="53"/>
        <v>7.2511057936335292E-4</v>
      </c>
      <c r="G446" s="7">
        <f t="shared" si="55"/>
        <v>-0.23076923076923078</v>
      </c>
      <c r="H446" s="27">
        <f t="shared" si="54"/>
        <v>-2.2995554192856046E-4</v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3</v>
      </c>
      <c r="D449" s="6">
        <v>0</v>
      </c>
      <c r="E449" s="7">
        <f t="shared" si="52"/>
        <v>2.2995554192856049E-4</v>
      </c>
      <c r="F449" s="7" t="str">
        <f t="shared" si="53"/>
        <v/>
      </c>
      <c r="G449" s="7">
        <f t="shared" si="55"/>
        <v>-1</v>
      </c>
      <c r="H449" s="27">
        <f t="shared" si="54"/>
        <v>-2.2995554192856049E-4</v>
      </c>
    </row>
    <row r="450" spans="1:8" x14ac:dyDescent="0.2">
      <c r="A450" s="38"/>
      <c r="B450" s="35" t="s">
        <v>426</v>
      </c>
      <c r="C450" s="32">
        <v>1</v>
      </c>
      <c r="D450" s="6">
        <v>12</v>
      </c>
      <c r="E450" s="7">
        <f t="shared" si="52"/>
        <v>7.6651847309520163E-5</v>
      </c>
      <c r="F450" s="7">
        <f t="shared" si="53"/>
        <v>8.7013269523602351E-4</v>
      </c>
      <c r="G450" s="7">
        <f t="shared" si="55"/>
        <v>11</v>
      </c>
      <c r="H450" s="27">
        <f t="shared" si="54"/>
        <v>8.4317032040472182E-4</v>
      </c>
    </row>
    <row r="451" spans="1:8" ht="25.5" x14ac:dyDescent="0.2">
      <c r="A451" s="38"/>
      <c r="B451" s="35" t="s">
        <v>427</v>
      </c>
      <c r="C451" s="32">
        <v>199</v>
      </c>
      <c r="D451" s="6">
        <v>95</v>
      </c>
      <c r="E451" s="7">
        <f t="shared" si="52"/>
        <v>1.5253717614594512E-2</v>
      </c>
      <c r="F451" s="7">
        <f t="shared" si="53"/>
        <v>6.8885505039518527E-3</v>
      </c>
      <c r="G451" s="7">
        <f t="shared" si="55"/>
        <v>-0.52261306532663321</v>
      </c>
      <c r="H451" s="27">
        <f t="shared" si="54"/>
        <v>-7.9717921201900976E-3</v>
      </c>
    </row>
    <row r="452" spans="1:8" x14ac:dyDescent="0.2">
      <c r="A452" s="38"/>
      <c r="B452" s="35" t="s">
        <v>428</v>
      </c>
      <c r="C452" s="32">
        <v>4</v>
      </c>
      <c r="D452" s="6">
        <v>18</v>
      </c>
      <c r="E452" s="7">
        <f t="shared" si="52"/>
        <v>3.0660738923808065E-4</v>
      </c>
      <c r="F452" s="7">
        <f t="shared" si="53"/>
        <v>1.3051990428540352E-3</v>
      </c>
      <c r="G452" s="7">
        <f t="shared" si="55"/>
        <v>3.5</v>
      </c>
      <c r="H452" s="27">
        <f t="shared" si="54"/>
        <v>1.0731258623332823E-3</v>
      </c>
    </row>
    <row r="453" spans="1:8" ht="25.5" x14ac:dyDescent="0.2">
      <c r="A453" s="38"/>
      <c r="B453" s="35" t="s">
        <v>429</v>
      </c>
      <c r="C453" s="32">
        <v>1</v>
      </c>
      <c r="D453" s="6">
        <v>8</v>
      </c>
      <c r="E453" s="7">
        <f t="shared" si="52"/>
        <v>7.6651847309520163E-5</v>
      </c>
      <c r="F453" s="7">
        <f t="shared" si="53"/>
        <v>5.8008846349068234E-4</v>
      </c>
      <c r="G453" s="7">
        <f t="shared" si="55"/>
        <v>7</v>
      </c>
      <c r="H453" s="27">
        <f t="shared" si="54"/>
        <v>5.3656293116664117E-4</v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2</v>
      </c>
      <c r="D456" s="6">
        <v>0</v>
      </c>
      <c r="E456" s="7">
        <f t="shared" si="52"/>
        <v>1.5330369461904033E-4</v>
      </c>
      <c r="F456" s="7" t="str">
        <f t="shared" si="53"/>
        <v/>
      </c>
      <c r="G456" s="7">
        <f t="shared" si="55"/>
        <v>-1</v>
      </c>
      <c r="H456" s="27">
        <f t="shared" si="54"/>
        <v>-1.5330369461904033E-4</v>
      </c>
    </row>
    <row r="457" spans="1:8" x14ac:dyDescent="0.2">
      <c r="A457" s="38"/>
      <c r="B457" s="35" t="s">
        <v>433</v>
      </c>
      <c r="C457" s="32">
        <v>7</v>
      </c>
      <c r="D457" s="6">
        <v>10</v>
      </c>
      <c r="E457" s="7">
        <f t="shared" si="52"/>
        <v>5.3656293116664117E-4</v>
      </c>
      <c r="F457" s="7">
        <f t="shared" si="53"/>
        <v>7.2511057936335292E-4</v>
      </c>
      <c r="G457" s="7">
        <f t="shared" si="55"/>
        <v>0.42857142857142855</v>
      </c>
      <c r="H457" s="27">
        <f t="shared" si="54"/>
        <v>2.2995554192856049E-4</v>
      </c>
    </row>
    <row r="458" spans="1:8" x14ac:dyDescent="0.2">
      <c r="A458" s="38"/>
      <c r="B458" s="35" t="s">
        <v>434</v>
      </c>
      <c r="C458" s="32">
        <v>51</v>
      </c>
      <c r="D458" s="6">
        <v>1</v>
      </c>
      <c r="E458" s="7">
        <f t="shared" si="52"/>
        <v>3.909244212785528E-3</v>
      </c>
      <c r="F458" s="7">
        <f t="shared" si="53"/>
        <v>7.2511057936335292E-5</v>
      </c>
      <c r="G458" s="7">
        <f t="shared" si="55"/>
        <v>-0.98039215686274506</v>
      </c>
      <c r="H458" s="27">
        <f t="shared" si="54"/>
        <v>-3.8325923654760076E-3</v>
      </c>
    </row>
    <row r="459" spans="1:8" x14ac:dyDescent="0.2">
      <c r="A459" s="38"/>
      <c r="B459" s="35" t="s">
        <v>435</v>
      </c>
      <c r="C459" s="32">
        <v>6</v>
      </c>
      <c r="D459" s="6">
        <v>0</v>
      </c>
      <c r="E459" s="7">
        <f t="shared" si="52"/>
        <v>4.5991108385712098E-4</v>
      </c>
      <c r="F459" s="7" t="str">
        <f t="shared" si="53"/>
        <v/>
      </c>
      <c r="G459" s="7">
        <f t="shared" si="55"/>
        <v>-1</v>
      </c>
      <c r="H459" s="27">
        <f t="shared" si="54"/>
        <v>-4.5991108385712098E-4</v>
      </c>
    </row>
    <row r="460" spans="1:8" x14ac:dyDescent="0.2">
      <c r="A460" s="38"/>
      <c r="B460" s="35" t="s">
        <v>436</v>
      </c>
      <c r="C460" s="32">
        <v>14</v>
      </c>
      <c r="D460" s="6">
        <v>3</v>
      </c>
      <c r="E460" s="7">
        <f t="shared" si="52"/>
        <v>1.0731258623332823E-3</v>
      </c>
      <c r="F460" s="7">
        <f t="shared" si="53"/>
        <v>2.1753317380900588E-4</v>
      </c>
      <c r="G460" s="7">
        <f t="shared" si="55"/>
        <v>-0.7857142857142857</v>
      </c>
      <c r="H460" s="27">
        <f t="shared" si="54"/>
        <v>-8.4317032040472182E-4</v>
      </c>
    </row>
    <row r="461" spans="1:8" x14ac:dyDescent="0.2">
      <c r="A461" s="38"/>
      <c r="B461" s="35" t="s">
        <v>437</v>
      </c>
      <c r="C461" s="32">
        <v>237</v>
      </c>
      <c r="D461" s="6">
        <v>225</v>
      </c>
      <c r="E461" s="7">
        <f t="shared" si="52"/>
        <v>1.8166487812356278E-2</v>
      </c>
      <c r="F461" s="7">
        <f t="shared" si="53"/>
        <v>1.6314988035675441E-2</v>
      </c>
      <c r="G461" s="7">
        <f t="shared" si="55"/>
        <v>-5.0632911392405063E-2</v>
      </c>
      <c r="H461" s="27">
        <f t="shared" si="54"/>
        <v>-9.1982216771424195E-4</v>
      </c>
    </row>
    <row r="462" spans="1:8" x14ac:dyDescent="0.2">
      <c r="A462" s="38"/>
      <c r="B462" s="35" t="s">
        <v>438</v>
      </c>
      <c r="C462" s="32">
        <v>51</v>
      </c>
      <c r="D462" s="6">
        <v>9</v>
      </c>
      <c r="E462" s="7">
        <f t="shared" si="52"/>
        <v>3.909244212785528E-3</v>
      </c>
      <c r="F462" s="7">
        <f t="shared" si="53"/>
        <v>6.5259952142701758E-4</v>
      </c>
      <c r="G462" s="7">
        <f t="shared" si="55"/>
        <v>-0.82352941176470584</v>
      </c>
      <c r="H462" s="27">
        <f t="shared" si="54"/>
        <v>-3.2193775869998466E-3</v>
      </c>
    </row>
    <row r="463" spans="1:8" x14ac:dyDescent="0.2">
      <c r="A463" s="38"/>
      <c r="B463" s="35" t="s">
        <v>439</v>
      </c>
      <c r="C463" s="32">
        <v>0</v>
      </c>
      <c r="D463" s="6">
        <v>2</v>
      </c>
      <c r="E463" s="7" t="str">
        <f t="shared" si="52"/>
        <v/>
      </c>
      <c r="F463" s="7">
        <f t="shared" si="53"/>
        <v>1.4502211587267058E-4</v>
      </c>
      <c r="G463" s="7">
        <f t="shared" si="55"/>
        <v>1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96</v>
      </c>
      <c r="D464" s="6">
        <v>14</v>
      </c>
      <c r="E464" s="7">
        <f t="shared" si="52"/>
        <v>7.3585773417139356E-3</v>
      </c>
      <c r="F464" s="7">
        <f t="shared" si="53"/>
        <v>1.015154811108694E-3</v>
      </c>
      <c r="G464" s="7">
        <f t="shared" si="55"/>
        <v>-0.85416666666666663</v>
      </c>
      <c r="H464" s="27">
        <f t="shared" si="54"/>
        <v>-6.2854514793806533E-3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3</v>
      </c>
      <c r="D467" s="6">
        <v>0</v>
      </c>
      <c r="E467" s="7">
        <f t="shared" si="52"/>
        <v>2.2995554192856049E-4</v>
      </c>
      <c r="F467" s="7" t="str">
        <f t="shared" si="53"/>
        <v/>
      </c>
      <c r="G467" s="7">
        <f t="shared" si="55"/>
        <v>-1</v>
      </c>
      <c r="H467" s="27">
        <f t="shared" si="54"/>
        <v>-2.2995554192856049E-4</v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13</v>
      </c>
      <c r="D469" s="6">
        <v>0</v>
      </c>
      <c r="E469" s="7">
        <f t="shared" si="52"/>
        <v>9.9647401502376198E-4</v>
      </c>
      <c r="F469" s="7" t="str">
        <f t="shared" si="53"/>
        <v/>
      </c>
      <c r="G469" s="7">
        <f t="shared" si="55"/>
        <v>-1</v>
      </c>
      <c r="H469" s="27">
        <f t="shared" si="54"/>
        <v>-9.9647401502376198E-4</v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1</v>
      </c>
      <c r="E471" s="7" t="str">
        <f t="shared" si="52"/>
        <v/>
      </c>
      <c r="F471" s="7">
        <f t="shared" si="53"/>
        <v>7.2511057936335292E-5</v>
      </c>
      <c r="G471" s="7">
        <f t="shared" si="55"/>
        <v>1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86</v>
      </c>
      <c r="D472" s="6">
        <v>64</v>
      </c>
      <c r="E472" s="7">
        <f t="shared" si="52"/>
        <v>6.5920588686187338E-3</v>
      </c>
      <c r="F472" s="7">
        <f t="shared" si="53"/>
        <v>4.6407077079254587E-3</v>
      </c>
      <c r="G472" s="7">
        <f t="shared" si="55"/>
        <v>-0.2558139534883721</v>
      </c>
      <c r="H472" s="27">
        <f t="shared" si="54"/>
        <v>-1.6863406408094436E-3</v>
      </c>
    </row>
    <row r="473" spans="1:8" x14ac:dyDescent="0.2">
      <c r="A473" s="38"/>
      <c r="B473" s="35" t="s">
        <v>449</v>
      </c>
      <c r="C473" s="32">
        <v>2</v>
      </c>
      <c r="D473" s="6">
        <v>1</v>
      </c>
      <c r="E473" s="7">
        <f t="shared" si="52"/>
        <v>1.5330369461904033E-4</v>
      </c>
      <c r="F473" s="7">
        <f t="shared" si="53"/>
        <v>7.2511057936335292E-5</v>
      </c>
      <c r="G473" s="7">
        <f t="shared" si="55"/>
        <v>-0.5</v>
      </c>
      <c r="H473" s="27">
        <f t="shared" si="54"/>
        <v>-7.6651847309520163E-5</v>
      </c>
    </row>
    <row r="474" spans="1:8" x14ac:dyDescent="0.2">
      <c r="A474" s="38"/>
      <c r="B474" s="35" t="s">
        <v>450</v>
      </c>
      <c r="C474" s="32">
        <v>46</v>
      </c>
      <c r="D474" s="6">
        <v>41</v>
      </c>
      <c r="E474" s="7">
        <f t="shared" si="52"/>
        <v>3.5259849762379275E-3</v>
      </c>
      <c r="F474" s="7">
        <f t="shared" si="53"/>
        <v>2.972953375389747E-3</v>
      </c>
      <c r="G474" s="7">
        <f t="shared" si="55"/>
        <v>-0.10869565217391304</v>
      </c>
      <c r="H474" s="27">
        <f t="shared" si="54"/>
        <v>-3.8325923654760079E-4</v>
      </c>
    </row>
    <row r="475" spans="1:8" x14ac:dyDescent="0.2">
      <c r="A475" s="38"/>
      <c r="B475" s="35" t="s">
        <v>451</v>
      </c>
      <c r="C475" s="32">
        <v>117</v>
      </c>
      <c r="D475" s="6">
        <v>70</v>
      </c>
      <c r="E475" s="7">
        <f t="shared" si="52"/>
        <v>8.9682661352138583E-3</v>
      </c>
      <c r="F475" s="7">
        <f t="shared" si="53"/>
        <v>5.0757740555434708E-3</v>
      </c>
      <c r="G475" s="7">
        <f t="shared" si="55"/>
        <v>-0.40170940170940173</v>
      </c>
      <c r="H475" s="27">
        <f t="shared" si="54"/>
        <v>-3.6026368235474475E-3</v>
      </c>
    </row>
    <row r="476" spans="1:8" x14ac:dyDescent="0.2">
      <c r="A476" s="38"/>
      <c r="B476" s="35" t="s">
        <v>452</v>
      </c>
      <c r="C476" s="32">
        <v>45</v>
      </c>
      <c r="D476" s="6">
        <v>23</v>
      </c>
      <c r="E476" s="7">
        <f t="shared" si="52"/>
        <v>3.4493331289284072E-3</v>
      </c>
      <c r="F476" s="7">
        <f t="shared" si="53"/>
        <v>1.6677543325357117E-3</v>
      </c>
      <c r="G476" s="7">
        <f t="shared" si="55"/>
        <v>-0.48888888888888887</v>
      </c>
      <c r="H476" s="27">
        <f t="shared" si="54"/>
        <v>-1.6863406408094434E-3</v>
      </c>
    </row>
    <row r="477" spans="1:8" ht="25.5" x14ac:dyDescent="0.2">
      <c r="A477" s="38"/>
      <c r="B477" s="35" t="s">
        <v>453</v>
      </c>
      <c r="C477" s="32">
        <v>57</v>
      </c>
      <c r="D477" s="6">
        <v>11</v>
      </c>
      <c r="E477" s="7">
        <f t="shared" si="52"/>
        <v>4.3691552966426492E-3</v>
      </c>
      <c r="F477" s="7">
        <f t="shared" si="53"/>
        <v>7.9762163729968816E-4</v>
      </c>
      <c r="G477" s="7">
        <f t="shared" si="55"/>
        <v>-0.80701754385964908</v>
      </c>
      <c r="H477" s="27">
        <f t="shared" si="54"/>
        <v>-3.5259849762379271E-3</v>
      </c>
    </row>
    <row r="478" spans="1:8" ht="25.5" x14ac:dyDescent="0.2">
      <c r="A478" s="38"/>
      <c r="B478" s="35" t="s">
        <v>454</v>
      </c>
      <c r="C478" s="32">
        <v>82</v>
      </c>
      <c r="D478" s="6">
        <v>108</v>
      </c>
      <c r="E478" s="7">
        <f t="shared" si="52"/>
        <v>6.2854514793806533E-3</v>
      </c>
      <c r="F478" s="7">
        <f t="shared" si="53"/>
        <v>7.8311942571242122E-3</v>
      </c>
      <c r="G478" s="7">
        <f t="shared" si="55"/>
        <v>0.31707317073170732</v>
      </c>
      <c r="H478" s="27">
        <f t="shared" si="54"/>
        <v>1.9929480300475244E-3</v>
      </c>
    </row>
    <row r="479" spans="1:8" ht="25.5" x14ac:dyDescent="0.2">
      <c r="A479" s="38"/>
      <c r="B479" s="35" t="s">
        <v>455</v>
      </c>
      <c r="C479" s="32">
        <v>42</v>
      </c>
      <c r="D479" s="6">
        <v>0</v>
      </c>
      <c r="E479" s="7">
        <f t="shared" si="52"/>
        <v>3.2193775869998466E-3</v>
      </c>
      <c r="F479" s="7" t="str">
        <f t="shared" si="53"/>
        <v/>
      </c>
      <c r="G479" s="7">
        <f t="shared" si="55"/>
        <v>-1</v>
      </c>
      <c r="H479" s="27">
        <f t="shared" si="54"/>
        <v>-3.2193775869998466E-3</v>
      </c>
    </row>
    <row r="480" spans="1:8" x14ac:dyDescent="0.2">
      <c r="A480" s="38"/>
      <c r="B480" s="35" t="s">
        <v>456</v>
      </c>
      <c r="C480" s="32">
        <v>12</v>
      </c>
      <c r="D480" s="6">
        <v>36</v>
      </c>
      <c r="E480" s="7">
        <f t="shared" si="52"/>
        <v>9.1982216771424195E-4</v>
      </c>
      <c r="F480" s="7">
        <f t="shared" si="53"/>
        <v>2.6103980857080703E-3</v>
      </c>
      <c r="G480" s="7">
        <f t="shared" si="55"/>
        <v>2</v>
      </c>
      <c r="H480" s="27">
        <f t="shared" si="54"/>
        <v>1.8396443354284839E-3</v>
      </c>
    </row>
    <row r="481" spans="1:8" ht="25.5" x14ac:dyDescent="0.2">
      <c r="A481" s="38"/>
      <c r="B481" s="35" t="s">
        <v>457</v>
      </c>
      <c r="C481" s="32">
        <v>5</v>
      </c>
      <c r="D481" s="6">
        <v>3</v>
      </c>
      <c r="E481" s="7">
        <f t="shared" si="52"/>
        <v>3.8325923654760079E-4</v>
      </c>
      <c r="F481" s="7">
        <f t="shared" si="53"/>
        <v>2.1753317380900588E-4</v>
      </c>
      <c r="G481" s="7">
        <f t="shared" si="55"/>
        <v>-0.4</v>
      </c>
      <c r="H481" s="27">
        <f t="shared" si="54"/>
        <v>-1.5330369461904033E-4</v>
      </c>
    </row>
    <row r="482" spans="1:8" x14ac:dyDescent="0.2">
      <c r="A482" s="38"/>
      <c r="B482" s="35" t="s">
        <v>458</v>
      </c>
      <c r="C482" s="32">
        <v>5</v>
      </c>
      <c r="D482" s="6">
        <v>7</v>
      </c>
      <c r="E482" s="7">
        <f t="shared" si="52"/>
        <v>3.8325923654760079E-4</v>
      </c>
      <c r="F482" s="7">
        <f t="shared" si="53"/>
        <v>5.0757740555434699E-4</v>
      </c>
      <c r="G482" s="7">
        <f t="shared" si="55"/>
        <v>0.4</v>
      </c>
      <c r="H482" s="27">
        <f t="shared" si="54"/>
        <v>1.5330369461904033E-4</v>
      </c>
    </row>
    <row r="483" spans="1:8" x14ac:dyDescent="0.2">
      <c r="A483" s="38"/>
      <c r="B483" s="35" t="s">
        <v>459</v>
      </c>
      <c r="C483" s="32">
        <v>10</v>
      </c>
      <c r="D483" s="6">
        <v>8</v>
      </c>
      <c r="E483" s="7">
        <f t="shared" si="52"/>
        <v>7.6651847309520157E-4</v>
      </c>
      <c r="F483" s="7">
        <f t="shared" si="53"/>
        <v>5.8008846349068234E-4</v>
      </c>
      <c r="G483" s="7">
        <f t="shared" si="55"/>
        <v>-0.2</v>
      </c>
      <c r="H483" s="27">
        <f t="shared" si="54"/>
        <v>-1.5330369461904033E-4</v>
      </c>
    </row>
    <row r="484" spans="1:8" x14ac:dyDescent="0.2">
      <c r="A484" s="38"/>
      <c r="B484" s="35" t="s">
        <v>460</v>
      </c>
      <c r="C484" s="32">
        <v>214</v>
      </c>
      <c r="D484" s="6">
        <v>156</v>
      </c>
      <c r="E484" s="7">
        <f t="shared" si="52"/>
        <v>1.6403495324237315E-2</v>
      </c>
      <c r="F484" s="7">
        <f t="shared" si="53"/>
        <v>1.1311725038068305E-2</v>
      </c>
      <c r="G484" s="7">
        <f t="shared" si="55"/>
        <v>-0.27102803738317754</v>
      </c>
      <c r="H484" s="27">
        <f t="shared" si="54"/>
        <v>-4.4458071439521692E-3</v>
      </c>
    </row>
    <row r="485" spans="1:8" x14ac:dyDescent="0.2">
      <c r="A485" s="38"/>
      <c r="B485" s="35" t="s">
        <v>461</v>
      </c>
      <c r="C485" s="32">
        <v>17</v>
      </c>
      <c r="D485" s="6">
        <v>42</v>
      </c>
      <c r="E485" s="7">
        <f t="shared" si="52"/>
        <v>1.3030814042618427E-3</v>
      </c>
      <c r="F485" s="7">
        <f t="shared" si="53"/>
        <v>3.0454644333260824E-3</v>
      </c>
      <c r="G485" s="7">
        <f t="shared" si="55"/>
        <v>1.4705882352941178</v>
      </c>
      <c r="H485" s="27">
        <f t="shared" si="54"/>
        <v>1.9162961827380043E-3</v>
      </c>
    </row>
    <row r="486" spans="1:8" x14ac:dyDescent="0.2">
      <c r="A486" s="38"/>
      <c r="B486" s="35" t="s">
        <v>462</v>
      </c>
      <c r="C486" s="32">
        <v>3</v>
      </c>
      <c r="D486" s="6">
        <v>0</v>
      </c>
      <c r="E486" s="7">
        <f t="shared" si="52"/>
        <v>2.2995554192856049E-4</v>
      </c>
      <c r="F486" s="7" t="str">
        <f t="shared" si="53"/>
        <v/>
      </c>
      <c r="G486" s="7">
        <f t="shared" si="55"/>
        <v>-1</v>
      </c>
      <c r="H486" s="27">
        <f t="shared" si="54"/>
        <v>-2.2995554192856049E-4</v>
      </c>
    </row>
    <row r="487" spans="1:8" x14ac:dyDescent="0.2">
      <c r="A487" s="38"/>
      <c r="B487" s="35" t="s">
        <v>463</v>
      </c>
      <c r="C487" s="32">
        <v>16</v>
      </c>
      <c r="D487" s="6">
        <v>4</v>
      </c>
      <c r="E487" s="7">
        <f t="shared" si="52"/>
        <v>1.2264295569523226E-3</v>
      </c>
      <c r="F487" s="7">
        <f t="shared" si="53"/>
        <v>2.9004423174534117E-4</v>
      </c>
      <c r="G487" s="7">
        <f t="shared" si="55"/>
        <v>-0.75</v>
      </c>
      <c r="H487" s="27">
        <f t="shared" si="54"/>
        <v>-9.1982216771424195E-4</v>
      </c>
    </row>
    <row r="488" spans="1:8" x14ac:dyDescent="0.2">
      <c r="A488" s="38"/>
      <c r="B488" s="35" t="s">
        <v>464</v>
      </c>
      <c r="C488" s="32">
        <v>88</v>
      </c>
      <c r="D488" s="6">
        <v>61</v>
      </c>
      <c r="E488" s="7">
        <f t="shared" si="52"/>
        <v>6.7453625632377737E-3</v>
      </c>
      <c r="F488" s="7">
        <f t="shared" si="53"/>
        <v>4.4231745341164527E-3</v>
      </c>
      <c r="G488" s="7">
        <f t="shared" si="55"/>
        <v>-0.30681818181818182</v>
      </c>
      <c r="H488" s="27">
        <f t="shared" si="54"/>
        <v>-2.0695998773570443E-3</v>
      </c>
    </row>
    <row r="489" spans="1:8" x14ac:dyDescent="0.2">
      <c r="A489" s="38"/>
      <c r="B489" s="35" t="s">
        <v>465</v>
      </c>
      <c r="C489" s="32">
        <v>25</v>
      </c>
      <c r="D489" s="6">
        <v>16</v>
      </c>
      <c r="E489" s="7">
        <f t="shared" si="52"/>
        <v>1.916296182738004E-3</v>
      </c>
      <c r="F489" s="7">
        <f t="shared" si="53"/>
        <v>1.1601769269813647E-3</v>
      </c>
      <c r="G489" s="7">
        <f t="shared" si="55"/>
        <v>-0.36</v>
      </c>
      <c r="H489" s="27">
        <f t="shared" si="54"/>
        <v>-6.8986662578568144E-4</v>
      </c>
    </row>
    <row r="490" spans="1:8" x14ac:dyDescent="0.2">
      <c r="A490" s="38"/>
      <c r="B490" s="35" t="s">
        <v>466</v>
      </c>
      <c r="C490" s="32">
        <v>275</v>
      </c>
      <c r="D490" s="6">
        <v>197</v>
      </c>
      <c r="E490" s="7">
        <f t="shared" ref="E490:E553" si="56">+IF(C490=0,"",C490/C$362)</f>
        <v>2.1079258010118045E-2</v>
      </c>
      <c r="F490" s="7">
        <f t="shared" ref="F490:F553" si="57">+IF(D490=0,"",D490/D$362)</f>
        <v>1.4284678413458053E-2</v>
      </c>
      <c r="G490" s="7">
        <f t="shared" si="55"/>
        <v>-0.28363636363636363</v>
      </c>
      <c r="H490" s="27">
        <f t="shared" ref="H490:H553" si="58">+IF(OR(AND(E490=""),(G490="")),"",E490*G490)</f>
        <v>-5.9788440901425727E-3</v>
      </c>
    </row>
    <row r="491" spans="1:8" x14ac:dyDescent="0.2">
      <c r="A491" s="38"/>
      <c r="B491" s="35" t="s">
        <v>467</v>
      </c>
      <c r="C491" s="32">
        <v>1</v>
      </c>
      <c r="D491" s="6">
        <v>3</v>
      </c>
      <c r="E491" s="7">
        <f t="shared" si="56"/>
        <v>7.6651847309520163E-5</v>
      </c>
      <c r="F491" s="7">
        <f t="shared" si="57"/>
        <v>2.1753317380900588E-4</v>
      </c>
      <c r="G491" s="7">
        <f t="shared" ref="G491:G554" si="59">+IF(AND(C491=0,D491=0)," ",IF(C491=0,1,IF(D491=0,-1,(D491-C491)/C491)))</f>
        <v>2</v>
      </c>
      <c r="H491" s="27">
        <f t="shared" si="58"/>
        <v>1.5330369461904033E-4</v>
      </c>
    </row>
    <row r="492" spans="1:8" x14ac:dyDescent="0.2">
      <c r="A492" s="38"/>
      <c r="B492" s="35" t="s">
        <v>468</v>
      </c>
      <c r="C492" s="32">
        <v>17</v>
      </c>
      <c r="D492" s="6">
        <v>0</v>
      </c>
      <c r="E492" s="7">
        <f t="shared" si="56"/>
        <v>1.3030814042618427E-3</v>
      </c>
      <c r="F492" s="7" t="str">
        <f t="shared" si="57"/>
        <v/>
      </c>
      <c r="G492" s="7">
        <f t="shared" si="59"/>
        <v>-1</v>
      </c>
      <c r="H492" s="27">
        <f t="shared" si="58"/>
        <v>-1.3030814042618427E-3</v>
      </c>
    </row>
    <row r="493" spans="1:8" x14ac:dyDescent="0.2">
      <c r="A493" s="38"/>
      <c r="B493" s="35" t="s">
        <v>469</v>
      </c>
      <c r="C493" s="32">
        <v>0</v>
      </c>
      <c r="D493" s="6">
        <v>1</v>
      </c>
      <c r="E493" s="7" t="str">
        <f t="shared" si="56"/>
        <v/>
      </c>
      <c r="F493" s="7">
        <f t="shared" si="57"/>
        <v>7.2511057936335292E-5</v>
      </c>
      <c r="G493" s="7">
        <f t="shared" si="59"/>
        <v>1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15</v>
      </c>
      <c r="D495" s="6">
        <v>3</v>
      </c>
      <c r="E495" s="7">
        <f t="shared" si="56"/>
        <v>1.1497777096428025E-3</v>
      </c>
      <c r="F495" s="7">
        <f t="shared" si="57"/>
        <v>2.1753317380900588E-4</v>
      </c>
      <c r="G495" s="7">
        <f t="shared" si="59"/>
        <v>-0.8</v>
      </c>
      <c r="H495" s="27">
        <f t="shared" si="58"/>
        <v>-9.1982216771424206E-4</v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161</v>
      </c>
      <c r="D498" s="6">
        <v>110</v>
      </c>
      <c r="E498" s="7">
        <f t="shared" si="56"/>
        <v>1.2340947416832745E-2</v>
      </c>
      <c r="F498" s="7">
        <f t="shared" si="57"/>
        <v>7.9762163729968812E-3</v>
      </c>
      <c r="G498" s="7">
        <f t="shared" si="59"/>
        <v>-0.31677018633540371</v>
      </c>
      <c r="H498" s="27">
        <f t="shared" si="58"/>
        <v>-3.909244212785528E-3</v>
      </c>
    </row>
    <row r="499" spans="1:8" ht="25.5" x14ac:dyDescent="0.2">
      <c r="A499" s="38"/>
      <c r="B499" s="35" t="s">
        <v>475</v>
      </c>
      <c r="C499" s="32">
        <v>26</v>
      </c>
      <c r="D499" s="6">
        <v>5</v>
      </c>
      <c r="E499" s="7">
        <f t="shared" si="56"/>
        <v>1.992948030047524E-3</v>
      </c>
      <c r="F499" s="7">
        <f t="shared" si="57"/>
        <v>3.6255528968167646E-4</v>
      </c>
      <c r="G499" s="7">
        <f t="shared" si="59"/>
        <v>-0.80769230769230771</v>
      </c>
      <c r="H499" s="27">
        <f t="shared" si="58"/>
        <v>-1.6096887934999233E-3</v>
      </c>
    </row>
    <row r="500" spans="1:8" x14ac:dyDescent="0.2">
      <c r="A500" s="38"/>
      <c r="B500" s="35" t="s">
        <v>476</v>
      </c>
      <c r="C500" s="32">
        <v>12</v>
      </c>
      <c r="D500" s="6">
        <v>17</v>
      </c>
      <c r="E500" s="7">
        <f t="shared" si="56"/>
        <v>9.1982216771424195E-4</v>
      </c>
      <c r="F500" s="7">
        <f t="shared" si="57"/>
        <v>1.2326879849177E-3</v>
      </c>
      <c r="G500" s="7">
        <f t="shared" si="59"/>
        <v>0.41666666666666669</v>
      </c>
      <c r="H500" s="27">
        <f t="shared" si="58"/>
        <v>3.8325923654760084E-4</v>
      </c>
    </row>
    <row r="501" spans="1:8" x14ac:dyDescent="0.2">
      <c r="A501" s="38"/>
      <c r="B501" s="35" t="s">
        <v>477</v>
      </c>
      <c r="C501" s="32">
        <v>1</v>
      </c>
      <c r="D501" s="6">
        <v>1</v>
      </c>
      <c r="E501" s="7">
        <f t="shared" si="56"/>
        <v>7.6651847309520163E-5</v>
      </c>
      <c r="F501" s="7">
        <f t="shared" si="57"/>
        <v>7.2511057936335292E-5</v>
      </c>
      <c r="G501" s="7">
        <f t="shared" si="59"/>
        <v>0</v>
      </c>
      <c r="H501" s="27">
        <f t="shared" si="58"/>
        <v>0</v>
      </c>
    </row>
    <row r="502" spans="1:8" x14ac:dyDescent="0.2">
      <c r="A502" s="38"/>
      <c r="B502" s="35" t="s">
        <v>478</v>
      </c>
      <c r="C502" s="32">
        <v>23</v>
      </c>
      <c r="D502" s="6">
        <v>46</v>
      </c>
      <c r="E502" s="7">
        <f t="shared" si="56"/>
        <v>1.7629924881189638E-3</v>
      </c>
      <c r="F502" s="7">
        <f t="shared" si="57"/>
        <v>3.3355086650714233E-3</v>
      </c>
      <c r="G502" s="7">
        <f t="shared" si="59"/>
        <v>1</v>
      </c>
      <c r="H502" s="27">
        <f t="shared" si="58"/>
        <v>1.7629924881189638E-3</v>
      </c>
    </row>
    <row r="503" spans="1:8" x14ac:dyDescent="0.2">
      <c r="A503" s="38"/>
      <c r="B503" s="35" t="s">
        <v>479</v>
      </c>
      <c r="C503" s="32">
        <v>72</v>
      </c>
      <c r="D503" s="6">
        <v>44</v>
      </c>
      <c r="E503" s="7">
        <f t="shared" si="56"/>
        <v>5.5189330062854515E-3</v>
      </c>
      <c r="F503" s="7">
        <f t="shared" si="57"/>
        <v>3.1904865491987526E-3</v>
      </c>
      <c r="G503" s="7">
        <f t="shared" si="59"/>
        <v>-0.3888888888888889</v>
      </c>
      <c r="H503" s="27">
        <f t="shared" si="58"/>
        <v>-2.1462517246665647E-3</v>
      </c>
    </row>
    <row r="504" spans="1:8" x14ac:dyDescent="0.2">
      <c r="A504" s="38"/>
      <c r="B504" s="35" t="s">
        <v>480</v>
      </c>
      <c r="C504" s="32">
        <v>4</v>
      </c>
      <c r="D504" s="6">
        <v>6</v>
      </c>
      <c r="E504" s="7">
        <f t="shared" si="56"/>
        <v>3.0660738923808065E-4</v>
      </c>
      <c r="F504" s="7">
        <f t="shared" si="57"/>
        <v>4.3506634761801175E-4</v>
      </c>
      <c r="G504" s="7">
        <f t="shared" si="59"/>
        <v>0.5</v>
      </c>
      <c r="H504" s="27">
        <f t="shared" si="58"/>
        <v>1.5330369461904033E-4</v>
      </c>
    </row>
    <row r="505" spans="1:8" x14ac:dyDescent="0.2">
      <c r="A505" s="38"/>
      <c r="B505" s="35" t="s">
        <v>481</v>
      </c>
      <c r="C505" s="32">
        <v>23</v>
      </c>
      <c r="D505" s="6">
        <v>13</v>
      </c>
      <c r="E505" s="7">
        <f t="shared" si="56"/>
        <v>1.7629924881189638E-3</v>
      </c>
      <c r="F505" s="7">
        <f t="shared" si="57"/>
        <v>9.4264375317235874E-4</v>
      </c>
      <c r="G505" s="7">
        <f t="shared" si="59"/>
        <v>-0.43478260869565216</v>
      </c>
      <c r="H505" s="27">
        <f t="shared" si="58"/>
        <v>-7.6651847309520157E-4</v>
      </c>
    </row>
    <row r="506" spans="1:8" x14ac:dyDescent="0.2">
      <c r="A506" s="38"/>
      <c r="B506" s="35" t="s">
        <v>482</v>
      </c>
      <c r="C506" s="32">
        <v>4</v>
      </c>
      <c r="D506" s="6">
        <v>5</v>
      </c>
      <c r="E506" s="7">
        <f t="shared" si="56"/>
        <v>3.0660738923808065E-4</v>
      </c>
      <c r="F506" s="7">
        <f t="shared" si="57"/>
        <v>3.6255528968167646E-4</v>
      </c>
      <c r="G506" s="7">
        <f t="shared" si="59"/>
        <v>0.25</v>
      </c>
      <c r="H506" s="27">
        <f t="shared" si="58"/>
        <v>7.6651847309520163E-5</v>
      </c>
    </row>
    <row r="507" spans="1:8" x14ac:dyDescent="0.2">
      <c r="A507" s="38"/>
      <c r="B507" s="35" t="s">
        <v>483</v>
      </c>
      <c r="C507" s="32">
        <v>14</v>
      </c>
      <c r="D507" s="6">
        <v>5</v>
      </c>
      <c r="E507" s="7">
        <f t="shared" si="56"/>
        <v>1.0731258623332823E-3</v>
      </c>
      <c r="F507" s="7">
        <f t="shared" si="57"/>
        <v>3.6255528968167646E-4</v>
      </c>
      <c r="G507" s="7">
        <f t="shared" si="59"/>
        <v>-0.6428571428571429</v>
      </c>
      <c r="H507" s="27">
        <f t="shared" si="58"/>
        <v>-6.8986662578568155E-4</v>
      </c>
    </row>
    <row r="508" spans="1:8" x14ac:dyDescent="0.2">
      <c r="A508" s="38"/>
      <c r="B508" s="35" t="s">
        <v>484</v>
      </c>
      <c r="C508" s="32">
        <v>92</v>
      </c>
      <c r="D508" s="6">
        <v>95</v>
      </c>
      <c r="E508" s="7">
        <f t="shared" si="56"/>
        <v>7.0519699524758551E-3</v>
      </c>
      <c r="F508" s="7">
        <f t="shared" si="57"/>
        <v>6.8885505039518527E-3</v>
      </c>
      <c r="G508" s="7">
        <f t="shared" si="59"/>
        <v>3.2608695652173912E-2</v>
      </c>
      <c r="H508" s="27">
        <f t="shared" si="58"/>
        <v>2.2995554192856049E-4</v>
      </c>
    </row>
    <row r="509" spans="1:8" x14ac:dyDescent="0.2">
      <c r="A509" s="38"/>
      <c r="B509" s="35" t="s">
        <v>485</v>
      </c>
      <c r="C509" s="32">
        <v>54</v>
      </c>
      <c r="D509" s="6">
        <v>48</v>
      </c>
      <c r="E509" s="7">
        <f t="shared" si="56"/>
        <v>4.1391997547140886E-3</v>
      </c>
      <c r="F509" s="7">
        <f t="shared" si="57"/>
        <v>3.480530780944094E-3</v>
      </c>
      <c r="G509" s="7">
        <f t="shared" si="59"/>
        <v>-0.1111111111111111</v>
      </c>
      <c r="H509" s="27">
        <f t="shared" si="58"/>
        <v>-4.5991108385712092E-4</v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2</v>
      </c>
      <c r="D511" s="6">
        <v>24</v>
      </c>
      <c r="E511" s="7">
        <f t="shared" si="56"/>
        <v>1.5330369461904033E-4</v>
      </c>
      <c r="F511" s="7">
        <f t="shared" si="57"/>
        <v>1.740265390472047E-3</v>
      </c>
      <c r="G511" s="7">
        <f t="shared" si="59"/>
        <v>11</v>
      </c>
      <c r="H511" s="27">
        <f t="shared" si="58"/>
        <v>1.6863406408094436E-3</v>
      </c>
    </row>
    <row r="512" spans="1:8" x14ac:dyDescent="0.2">
      <c r="A512" s="38"/>
      <c r="B512" s="35" t="s">
        <v>488</v>
      </c>
      <c r="C512" s="32">
        <v>2</v>
      </c>
      <c r="D512" s="6">
        <v>0</v>
      </c>
      <c r="E512" s="7">
        <f t="shared" si="56"/>
        <v>1.5330369461904033E-4</v>
      </c>
      <c r="F512" s="7" t="str">
        <f t="shared" si="57"/>
        <v/>
      </c>
      <c r="G512" s="7">
        <f t="shared" si="59"/>
        <v>-1</v>
      </c>
      <c r="H512" s="27">
        <f t="shared" si="58"/>
        <v>-1.5330369461904033E-4</v>
      </c>
    </row>
    <row r="513" spans="1:8" ht="25.5" x14ac:dyDescent="0.2">
      <c r="A513" s="38"/>
      <c r="B513" s="35" t="s">
        <v>489</v>
      </c>
      <c r="C513" s="32">
        <v>3</v>
      </c>
      <c r="D513" s="6">
        <v>1</v>
      </c>
      <c r="E513" s="7">
        <f t="shared" si="56"/>
        <v>2.2995554192856049E-4</v>
      </c>
      <c r="F513" s="7">
        <f t="shared" si="57"/>
        <v>7.2511057936335292E-5</v>
      </c>
      <c r="G513" s="7">
        <f t="shared" si="59"/>
        <v>-0.66666666666666663</v>
      </c>
      <c r="H513" s="27">
        <f t="shared" si="58"/>
        <v>-1.5330369461904033E-4</v>
      </c>
    </row>
    <row r="514" spans="1:8" x14ac:dyDescent="0.2">
      <c r="A514" s="38"/>
      <c r="B514" s="35" t="s">
        <v>490</v>
      </c>
      <c r="C514" s="32">
        <v>10</v>
      </c>
      <c r="D514" s="6">
        <v>3</v>
      </c>
      <c r="E514" s="7">
        <f t="shared" si="56"/>
        <v>7.6651847309520157E-4</v>
      </c>
      <c r="F514" s="7">
        <f t="shared" si="57"/>
        <v>2.1753317380900588E-4</v>
      </c>
      <c r="G514" s="7">
        <f t="shared" si="59"/>
        <v>-0.7</v>
      </c>
      <c r="H514" s="27">
        <f t="shared" si="58"/>
        <v>-5.3656293116664106E-4</v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6</v>
      </c>
      <c r="D516" s="6">
        <v>2</v>
      </c>
      <c r="E516" s="7">
        <f t="shared" si="56"/>
        <v>4.5991108385712098E-4</v>
      </c>
      <c r="F516" s="7">
        <f t="shared" si="57"/>
        <v>1.4502211587267058E-4</v>
      </c>
      <c r="G516" s="7">
        <f t="shared" si="59"/>
        <v>-0.66666666666666663</v>
      </c>
      <c r="H516" s="27">
        <f t="shared" si="58"/>
        <v>-3.0660738923808065E-4</v>
      </c>
    </row>
    <row r="517" spans="1:8" ht="25.5" x14ac:dyDescent="0.2">
      <c r="A517" s="38"/>
      <c r="B517" s="35" t="s">
        <v>493</v>
      </c>
      <c r="C517" s="32">
        <v>47</v>
      </c>
      <c r="D517" s="6">
        <v>48</v>
      </c>
      <c r="E517" s="7">
        <f t="shared" si="56"/>
        <v>3.6026368235474475E-3</v>
      </c>
      <c r="F517" s="7">
        <f t="shared" si="57"/>
        <v>3.480530780944094E-3</v>
      </c>
      <c r="G517" s="7">
        <f t="shared" si="59"/>
        <v>2.1276595744680851E-2</v>
      </c>
      <c r="H517" s="27">
        <f t="shared" si="58"/>
        <v>7.6651847309520163E-5</v>
      </c>
    </row>
    <row r="518" spans="1:8" ht="25.5" x14ac:dyDescent="0.2">
      <c r="A518" s="38"/>
      <c r="B518" s="35" t="s">
        <v>494</v>
      </c>
      <c r="C518" s="32">
        <v>6</v>
      </c>
      <c r="D518" s="6">
        <v>2</v>
      </c>
      <c r="E518" s="7">
        <f t="shared" si="56"/>
        <v>4.5991108385712098E-4</v>
      </c>
      <c r="F518" s="7">
        <f t="shared" si="57"/>
        <v>1.4502211587267058E-4</v>
      </c>
      <c r="G518" s="7">
        <f t="shared" si="59"/>
        <v>-0.66666666666666663</v>
      </c>
      <c r="H518" s="27">
        <f t="shared" si="58"/>
        <v>-3.0660738923808065E-4</v>
      </c>
    </row>
    <row r="519" spans="1:8" x14ac:dyDescent="0.2">
      <c r="A519" s="38"/>
      <c r="B519" s="35" t="s">
        <v>495</v>
      </c>
      <c r="C519" s="32">
        <v>12</v>
      </c>
      <c r="D519" s="6">
        <v>23</v>
      </c>
      <c r="E519" s="7">
        <f t="shared" si="56"/>
        <v>9.1982216771424195E-4</v>
      </c>
      <c r="F519" s="7">
        <f t="shared" si="57"/>
        <v>1.6677543325357117E-3</v>
      </c>
      <c r="G519" s="7">
        <f t="shared" si="59"/>
        <v>0.91666666666666663</v>
      </c>
      <c r="H519" s="27">
        <f t="shared" si="58"/>
        <v>8.4317032040472171E-4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16</v>
      </c>
      <c r="D521" s="6">
        <v>6</v>
      </c>
      <c r="E521" s="7">
        <f t="shared" si="56"/>
        <v>1.2264295569523226E-3</v>
      </c>
      <c r="F521" s="7">
        <f t="shared" si="57"/>
        <v>4.3506634761801175E-4</v>
      </c>
      <c r="G521" s="7">
        <f t="shared" si="59"/>
        <v>-0.625</v>
      </c>
      <c r="H521" s="27">
        <f t="shared" si="58"/>
        <v>-7.6651847309520157E-4</v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1</v>
      </c>
      <c r="E523" s="7" t="str">
        <f t="shared" si="56"/>
        <v/>
      </c>
      <c r="F523" s="7">
        <f t="shared" si="57"/>
        <v>7.2511057936335292E-5</v>
      </c>
      <c r="G523" s="7">
        <f t="shared" si="59"/>
        <v>1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6</v>
      </c>
      <c r="D524" s="6">
        <v>5</v>
      </c>
      <c r="E524" s="7">
        <f t="shared" si="56"/>
        <v>4.5991108385712098E-4</v>
      </c>
      <c r="F524" s="7">
        <f t="shared" si="57"/>
        <v>3.6255528968167646E-4</v>
      </c>
      <c r="G524" s="7">
        <f t="shared" si="59"/>
        <v>-0.16666666666666666</v>
      </c>
      <c r="H524" s="27">
        <f t="shared" si="58"/>
        <v>-7.6651847309520163E-5</v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9</v>
      </c>
      <c r="D526" s="6">
        <v>1</v>
      </c>
      <c r="E526" s="7">
        <f t="shared" si="56"/>
        <v>6.8986662578568144E-4</v>
      </c>
      <c r="F526" s="7">
        <f t="shared" si="57"/>
        <v>7.2511057936335292E-5</v>
      </c>
      <c r="G526" s="7">
        <f t="shared" si="59"/>
        <v>-0.88888888888888884</v>
      </c>
      <c r="H526" s="27">
        <f t="shared" si="58"/>
        <v>-6.1321477847616119E-4</v>
      </c>
    </row>
    <row r="527" spans="1:8" x14ac:dyDescent="0.2">
      <c r="A527" s="38"/>
      <c r="B527" s="35" t="s">
        <v>503</v>
      </c>
      <c r="C527" s="32">
        <v>24</v>
      </c>
      <c r="D527" s="6">
        <v>16</v>
      </c>
      <c r="E527" s="7">
        <f t="shared" si="56"/>
        <v>1.8396443354284839E-3</v>
      </c>
      <c r="F527" s="7">
        <f t="shared" si="57"/>
        <v>1.1601769269813647E-3</v>
      </c>
      <c r="G527" s="7">
        <f t="shared" si="59"/>
        <v>-0.33333333333333331</v>
      </c>
      <c r="H527" s="27">
        <f t="shared" si="58"/>
        <v>-6.132147784761613E-4</v>
      </c>
    </row>
    <row r="528" spans="1:8" ht="25.5" x14ac:dyDescent="0.2">
      <c r="A528" s="38"/>
      <c r="B528" s="35" t="s">
        <v>504</v>
      </c>
      <c r="C528" s="32">
        <v>41</v>
      </c>
      <c r="D528" s="6">
        <v>30</v>
      </c>
      <c r="E528" s="7">
        <f t="shared" si="56"/>
        <v>3.1427257396903266E-3</v>
      </c>
      <c r="F528" s="7">
        <f t="shared" si="57"/>
        <v>2.1753317380900587E-3</v>
      </c>
      <c r="G528" s="7">
        <f t="shared" si="59"/>
        <v>-0.26829268292682928</v>
      </c>
      <c r="H528" s="27">
        <f t="shared" si="58"/>
        <v>-8.4317032040472182E-4</v>
      </c>
    </row>
    <row r="529" spans="1:8" x14ac:dyDescent="0.2">
      <c r="A529" s="38"/>
      <c r="B529" s="35" t="s">
        <v>505</v>
      </c>
      <c r="C529" s="32">
        <v>26</v>
      </c>
      <c r="D529" s="6">
        <v>24</v>
      </c>
      <c r="E529" s="7">
        <f t="shared" si="56"/>
        <v>1.992948030047524E-3</v>
      </c>
      <c r="F529" s="7">
        <f t="shared" si="57"/>
        <v>1.740265390472047E-3</v>
      </c>
      <c r="G529" s="7">
        <f t="shared" si="59"/>
        <v>-7.6923076923076927E-2</v>
      </c>
      <c r="H529" s="27">
        <f t="shared" si="58"/>
        <v>-1.5330369461904033E-4</v>
      </c>
    </row>
    <row r="530" spans="1:8" x14ac:dyDescent="0.2">
      <c r="A530" s="38"/>
      <c r="B530" s="35" t="s">
        <v>506</v>
      </c>
      <c r="C530" s="32">
        <v>634</v>
      </c>
      <c r="D530" s="6">
        <v>503</v>
      </c>
      <c r="E530" s="7">
        <f t="shared" si="56"/>
        <v>4.8597271194235778E-2</v>
      </c>
      <c r="F530" s="7">
        <f t="shared" si="57"/>
        <v>3.6473062141976653E-2</v>
      </c>
      <c r="G530" s="7">
        <f t="shared" si="59"/>
        <v>-0.20662460567823343</v>
      </c>
      <c r="H530" s="27">
        <f t="shared" si="58"/>
        <v>-1.0041391997547141E-2</v>
      </c>
    </row>
    <row r="531" spans="1:8" x14ac:dyDescent="0.2">
      <c r="A531" s="38"/>
      <c r="B531" s="35" t="s">
        <v>507</v>
      </c>
      <c r="C531" s="32">
        <v>190</v>
      </c>
      <c r="D531" s="6">
        <v>27</v>
      </c>
      <c r="E531" s="7">
        <f t="shared" si="56"/>
        <v>1.456385098880883E-2</v>
      </c>
      <c r="F531" s="7">
        <f t="shared" si="57"/>
        <v>1.9577985642810531E-3</v>
      </c>
      <c r="G531" s="7">
        <f t="shared" si="59"/>
        <v>-0.85789473684210527</v>
      </c>
      <c r="H531" s="27">
        <f t="shared" si="58"/>
        <v>-1.2494251111451785E-2</v>
      </c>
    </row>
    <row r="532" spans="1:8" ht="38.25" x14ac:dyDescent="0.2">
      <c r="A532" s="38"/>
      <c r="B532" s="35" t="s">
        <v>508</v>
      </c>
      <c r="C532" s="32">
        <v>23</v>
      </c>
      <c r="D532" s="6">
        <v>49</v>
      </c>
      <c r="E532" s="7">
        <f t="shared" si="56"/>
        <v>1.7629924881189638E-3</v>
      </c>
      <c r="F532" s="7">
        <f t="shared" si="57"/>
        <v>3.5530418388804294E-3</v>
      </c>
      <c r="G532" s="7">
        <f t="shared" si="59"/>
        <v>1.1304347826086956</v>
      </c>
      <c r="H532" s="27">
        <f t="shared" si="58"/>
        <v>1.992948030047524E-3</v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32</v>
      </c>
      <c r="D534" s="6">
        <v>21</v>
      </c>
      <c r="E534" s="7">
        <f t="shared" si="56"/>
        <v>2.4528591139046452E-3</v>
      </c>
      <c r="F534" s="7">
        <f t="shared" si="57"/>
        <v>1.5227322166630412E-3</v>
      </c>
      <c r="G534" s="7">
        <f t="shared" si="59"/>
        <v>-0.34375</v>
      </c>
      <c r="H534" s="27">
        <f t="shared" si="58"/>
        <v>-8.4317032040472182E-4</v>
      </c>
    </row>
    <row r="535" spans="1:8" ht="25.5" x14ac:dyDescent="0.2">
      <c r="A535" s="38"/>
      <c r="B535" s="35" t="s">
        <v>511</v>
      </c>
      <c r="C535" s="32">
        <v>23</v>
      </c>
      <c r="D535" s="6">
        <v>18</v>
      </c>
      <c r="E535" s="7">
        <f t="shared" si="56"/>
        <v>1.7629924881189638E-3</v>
      </c>
      <c r="F535" s="7">
        <f t="shared" si="57"/>
        <v>1.3051990428540352E-3</v>
      </c>
      <c r="G535" s="7">
        <f t="shared" si="59"/>
        <v>-0.21739130434782608</v>
      </c>
      <c r="H535" s="27">
        <f t="shared" si="58"/>
        <v>-3.8325923654760079E-4</v>
      </c>
    </row>
    <row r="536" spans="1:8" x14ac:dyDescent="0.2">
      <c r="A536" s="38"/>
      <c r="B536" s="35" t="s">
        <v>512</v>
      </c>
      <c r="C536" s="32">
        <v>25</v>
      </c>
      <c r="D536" s="6">
        <v>5</v>
      </c>
      <c r="E536" s="7">
        <f t="shared" si="56"/>
        <v>1.916296182738004E-3</v>
      </c>
      <c r="F536" s="7">
        <f t="shared" si="57"/>
        <v>3.6255528968167646E-4</v>
      </c>
      <c r="G536" s="7">
        <f t="shared" si="59"/>
        <v>-0.8</v>
      </c>
      <c r="H536" s="27">
        <f t="shared" si="58"/>
        <v>-1.5330369461904034E-3</v>
      </c>
    </row>
    <row r="537" spans="1:8" ht="25.5" x14ac:dyDescent="0.2">
      <c r="A537" s="38"/>
      <c r="B537" s="35" t="s">
        <v>513</v>
      </c>
      <c r="C537" s="32">
        <v>53</v>
      </c>
      <c r="D537" s="6">
        <v>34</v>
      </c>
      <c r="E537" s="7">
        <f t="shared" si="56"/>
        <v>4.0625479074045687E-3</v>
      </c>
      <c r="F537" s="7">
        <f t="shared" si="57"/>
        <v>2.4653759698354E-3</v>
      </c>
      <c r="G537" s="7">
        <f t="shared" si="59"/>
        <v>-0.35849056603773582</v>
      </c>
      <c r="H537" s="27">
        <f t="shared" si="58"/>
        <v>-1.456385098880883E-3</v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33</v>
      </c>
      <c r="D540" s="6">
        <v>7</v>
      </c>
      <c r="E540" s="7">
        <f t="shared" si="56"/>
        <v>2.5295109612141651E-3</v>
      </c>
      <c r="F540" s="7">
        <f t="shared" si="57"/>
        <v>5.0757740555434699E-4</v>
      </c>
      <c r="G540" s="7">
        <f t="shared" si="59"/>
        <v>-0.78787878787878785</v>
      </c>
      <c r="H540" s="27">
        <f t="shared" si="58"/>
        <v>-1.992948030047524E-3</v>
      </c>
    </row>
    <row r="541" spans="1:8" x14ac:dyDescent="0.2">
      <c r="A541" s="38"/>
      <c r="B541" s="35" t="s">
        <v>517</v>
      </c>
      <c r="C541" s="32">
        <v>7</v>
      </c>
      <c r="D541" s="6">
        <v>0</v>
      </c>
      <c r="E541" s="7">
        <f t="shared" si="56"/>
        <v>5.3656293116664117E-4</v>
      </c>
      <c r="F541" s="7" t="str">
        <f t="shared" si="57"/>
        <v/>
      </c>
      <c r="G541" s="7">
        <f t="shared" si="59"/>
        <v>-1</v>
      </c>
      <c r="H541" s="27">
        <f t="shared" si="58"/>
        <v>-5.3656293116664117E-4</v>
      </c>
    </row>
    <row r="542" spans="1:8" ht="25.5" x14ac:dyDescent="0.2">
      <c r="A542" s="38"/>
      <c r="B542" s="35" t="s">
        <v>518</v>
      </c>
      <c r="C542" s="32">
        <v>3</v>
      </c>
      <c r="D542" s="6">
        <v>1</v>
      </c>
      <c r="E542" s="7">
        <f t="shared" si="56"/>
        <v>2.2995554192856049E-4</v>
      </c>
      <c r="F542" s="7">
        <f t="shared" si="57"/>
        <v>7.2511057936335292E-5</v>
      </c>
      <c r="G542" s="7">
        <f t="shared" si="59"/>
        <v>-0.66666666666666663</v>
      </c>
      <c r="H542" s="27">
        <f t="shared" si="58"/>
        <v>-1.5330369461904033E-4</v>
      </c>
    </row>
    <row r="543" spans="1:8" ht="25.5" x14ac:dyDescent="0.2">
      <c r="A543" s="38"/>
      <c r="B543" s="35" t="s">
        <v>519</v>
      </c>
      <c r="C543" s="32">
        <v>1</v>
      </c>
      <c r="D543" s="6">
        <v>1</v>
      </c>
      <c r="E543" s="7">
        <f t="shared" si="56"/>
        <v>7.6651847309520163E-5</v>
      </c>
      <c r="F543" s="7">
        <f t="shared" si="57"/>
        <v>7.2511057936335292E-5</v>
      </c>
      <c r="G543" s="7">
        <f t="shared" si="59"/>
        <v>0</v>
      </c>
      <c r="H543" s="27">
        <f t="shared" si="58"/>
        <v>0</v>
      </c>
    </row>
    <row r="544" spans="1:8" ht="25.5" x14ac:dyDescent="0.2">
      <c r="A544" s="38"/>
      <c r="B544" s="35" t="s">
        <v>520</v>
      </c>
      <c r="C544" s="32">
        <v>3</v>
      </c>
      <c r="D544" s="6">
        <v>2</v>
      </c>
      <c r="E544" s="7">
        <f t="shared" si="56"/>
        <v>2.2995554192856049E-4</v>
      </c>
      <c r="F544" s="7">
        <f t="shared" si="57"/>
        <v>1.4502211587267058E-4</v>
      </c>
      <c r="G544" s="7">
        <f t="shared" si="59"/>
        <v>-0.33333333333333331</v>
      </c>
      <c r="H544" s="27">
        <f t="shared" si="58"/>
        <v>-7.6651847309520163E-5</v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1</v>
      </c>
      <c r="D546" s="6">
        <v>0</v>
      </c>
      <c r="E546" s="7">
        <f t="shared" si="56"/>
        <v>7.6651847309520163E-5</v>
      </c>
      <c r="F546" s="7" t="str">
        <f t="shared" si="57"/>
        <v/>
      </c>
      <c r="G546" s="7">
        <f t="shared" si="59"/>
        <v>-1</v>
      </c>
      <c r="H546" s="27">
        <f t="shared" si="58"/>
        <v>-7.6651847309520163E-5</v>
      </c>
    </row>
    <row r="547" spans="1:8" x14ac:dyDescent="0.2">
      <c r="A547" s="38"/>
      <c r="B547" s="35" t="s">
        <v>523</v>
      </c>
      <c r="C547" s="32">
        <v>0</v>
      </c>
      <c r="D547" s="6">
        <v>50</v>
      </c>
      <c r="E547" s="7" t="str">
        <f t="shared" si="56"/>
        <v/>
      </c>
      <c r="F547" s="7">
        <f t="shared" si="57"/>
        <v>3.6255528968167647E-3</v>
      </c>
      <c r="G547" s="7">
        <f t="shared" si="59"/>
        <v>1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18</v>
      </c>
      <c r="D548" s="6">
        <v>21</v>
      </c>
      <c r="E548" s="7">
        <f t="shared" si="56"/>
        <v>1.3797332515713629E-3</v>
      </c>
      <c r="F548" s="7">
        <f t="shared" si="57"/>
        <v>1.5227322166630412E-3</v>
      </c>
      <c r="G548" s="7">
        <f t="shared" si="59"/>
        <v>0.16666666666666666</v>
      </c>
      <c r="H548" s="27">
        <f t="shared" si="58"/>
        <v>2.2995554192856046E-4</v>
      </c>
    </row>
    <row r="549" spans="1:8" x14ac:dyDescent="0.2">
      <c r="A549" s="38"/>
      <c r="B549" s="35" t="s">
        <v>525</v>
      </c>
      <c r="C549" s="32">
        <v>8</v>
      </c>
      <c r="D549" s="6">
        <v>10</v>
      </c>
      <c r="E549" s="7">
        <f t="shared" si="56"/>
        <v>6.132147784761613E-4</v>
      </c>
      <c r="F549" s="7">
        <f t="shared" si="57"/>
        <v>7.2511057936335292E-4</v>
      </c>
      <c r="G549" s="7">
        <f t="shared" si="59"/>
        <v>0.25</v>
      </c>
      <c r="H549" s="27">
        <f t="shared" si="58"/>
        <v>1.5330369461904033E-4</v>
      </c>
    </row>
    <row r="550" spans="1:8" x14ac:dyDescent="0.2">
      <c r="A550" s="38"/>
      <c r="B550" s="35" t="s">
        <v>526</v>
      </c>
      <c r="C550" s="32">
        <v>8</v>
      </c>
      <c r="D550" s="6">
        <v>6</v>
      </c>
      <c r="E550" s="7">
        <f t="shared" si="56"/>
        <v>6.132147784761613E-4</v>
      </c>
      <c r="F550" s="7">
        <f t="shared" si="57"/>
        <v>4.3506634761801175E-4</v>
      </c>
      <c r="G550" s="7">
        <f t="shared" si="59"/>
        <v>-0.25</v>
      </c>
      <c r="H550" s="27">
        <f t="shared" si="58"/>
        <v>-1.5330369461904033E-4</v>
      </c>
    </row>
    <row r="551" spans="1:8" ht="25.5" x14ac:dyDescent="0.2">
      <c r="A551" s="38"/>
      <c r="B551" s="35" t="s">
        <v>527</v>
      </c>
      <c r="C551" s="32">
        <v>6</v>
      </c>
      <c r="D551" s="6">
        <v>0</v>
      </c>
      <c r="E551" s="7">
        <f t="shared" si="56"/>
        <v>4.5991108385712098E-4</v>
      </c>
      <c r="F551" s="7" t="str">
        <f t="shared" si="57"/>
        <v/>
      </c>
      <c r="G551" s="7">
        <f t="shared" si="59"/>
        <v>-1</v>
      </c>
      <c r="H551" s="27">
        <f t="shared" si="58"/>
        <v>-4.5991108385712098E-4</v>
      </c>
    </row>
    <row r="552" spans="1:8" x14ac:dyDescent="0.2">
      <c r="A552" s="38"/>
      <c r="B552" s="35" t="s">
        <v>528</v>
      </c>
      <c r="C552" s="32">
        <v>36</v>
      </c>
      <c r="D552" s="6">
        <v>24</v>
      </c>
      <c r="E552" s="7">
        <f t="shared" si="56"/>
        <v>2.7594665031427257E-3</v>
      </c>
      <c r="F552" s="7">
        <f t="shared" si="57"/>
        <v>1.740265390472047E-3</v>
      </c>
      <c r="G552" s="7">
        <f t="shared" si="59"/>
        <v>-0.33333333333333331</v>
      </c>
      <c r="H552" s="27">
        <f t="shared" si="58"/>
        <v>-9.1982216771424184E-4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22</v>
      </c>
      <c r="D554" s="6">
        <v>14</v>
      </c>
      <c r="E554" s="7">
        <f t="shared" ref="E554:E595" si="60">+IF(C554=0,"",C554/C$362)</f>
        <v>1.6863406408094434E-3</v>
      </c>
      <c r="F554" s="7">
        <f t="shared" ref="F554:F595" si="61">+IF(D554=0,"",D554/D$362)</f>
        <v>1.015154811108694E-3</v>
      </c>
      <c r="G554" s="7">
        <f t="shared" si="59"/>
        <v>-0.36363636363636365</v>
      </c>
      <c r="H554" s="27">
        <f t="shared" ref="H554:H595" si="62">+IF(OR(AND(E554=""),(G554="")),"",E554*G554)</f>
        <v>-6.132147784761613E-4</v>
      </c>
    </row>
    <row r="555" spans="1:8" x14ac:dyDescent="0.2">
      <c r="A555" s="38"/>
      <c r="B555" s="35" t="s">
        <v>531</v>
      </c>
      <c r="C555" s="32">
        <v>88</v>
      </c>
      <c r="D555" s="6">
        <v>85</v>
      </c>
      <c r="E555" s="7">
        <f t="shared" si="60"/>
        <v>6.7453625632377737E-3</v>
      </c>
      <c r="F555" s="7">
        <f t="shared" si="61"/>
        <v>6.1634399245885001E-3</v>
      </c>
      <c r="G555" s="7">
        <f t="shared" ref="G555:G595" si="63">+IF(AND(C555=0,D555=0)," ",IF(C555=0,1,IF(D555=0,-1,(D555-C555)/C555)))</f>
        <v>-3.4090909090909088E-2</v>
      </c>
      <c r="H555" s="27">
        <f t="shared" si="62"/>
        <v>-2.2995554192856046E-4</v>
      </c>
    </row>
    <row r="556" spans="1:8" ht="25.5" x14ac:dyDescent="0.2">
      <c r="A556" s="38"/>
      <c r="B556" s="35" t="s">
        <v>532</v>
      </c>
      <c r="C556" s="32">
        <v>1</v>
      </c>
      <c r="D556" s="6">
        <v>1</v>
      </c>
      <c r="E556" s="7">
        <f t="shared" si="60"/>
        <v>7.6651847309520163E-5</v>
      </c>
      <c r="F556" s="7">
        <f t="shared" si="61"/>
        <v>7.2511057936335292E-5</v>
      </c>
      <c r="G556" s="7">
        <f t="shared" si="63"/>
        <v>0</v>
      </c>
      <c r="H556" s="27">
        <f t="shared" si="62"/>
        <v>0</v>
      </c>
    </row>
    <row r="557" spans="1:8" x14ac:dyDescent="0.2">
      <c r="A557" s="38"/>
      <c r="B557" s="35" t="s">
        <v>533</v>
      </c>
      <c r="C557" s="32">
        <v>0</v>
      </c>
      <c r="D557" s="6">
        <v>4</v>
      </c>
      <c r="E557" s="7" t="str">
        <f t="shared" si="60"/>
        <v/>
      </c>
      <c r="F557" s="7">
        <f t="shared" si="61"/>
        <v>2.9004423174534117E-4</v>
      </c>
      <c r="G557" s="7">
        <f t="shared" si="63"/>
        <v>1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131</v>
      </c>
      <c r="D558" s="6">
        <v>142</v>
      </c>
      <c r="E558" s="7">
        <f t="shared" si="60"/>
        <v>1.0041391997547141E-2</v>
      </c>
      <c r="F558" s="7">
        <f t="shared" si="61"/>
        <v>1.0296570226959611E-2</v>
      </c>
      <c r="G558" s="7">
        <f t="shared" si="63"/>
        <v>8.3969465648854963E-2</v>
      </c>
      <c r="H558" s="27">
        <f t="shared" si="62"/>
        <v>8.4317032040472171E-4</v>
      </c>
    </row>
    <row r="559" spans="1:8" x14ac:dyDescent="0.2">
      <c r="A559" s="38"/>
      <c r="B559" s="35" t="s">
        <v>535</v>
      </c>
      <c r="C559" s="32">
        <v>79</v>
      </c>
      <c r="D559" s="6">
        <v>83</v>
      </c>
      <c r="E559" s="7">
        <f t="shared" si="60"/>
        <v>6.0554959374520927E-3</v>
      </c>
      <c r="F559" s="7">
        <f t="shared" si="61"/>
        <v>6.0184178087158294E-3</v>
      </c>
      <c r="G559" s="7">
        <f t="shared" si="63"/>
        <v>5.0632911392405063E-2</v>
      </c>
      <c r="H559" s="27">
        <f t="shared" si="62"/>
        <v>3.0660738923808065E-4</v>
      </c>
    </row>
    <row r="560" spans="1:8" x14ac:dyDescent="0.2">
      <c r="A560" s="38"/>
      <c r="B560" s="35" t="s">
        <v>536</v>
      </c>
      <c r="C560" s="32">
        <v>7</v>
      </c>
      <c r="D560" s="6">
        <v>1</v>
      </c>
      <c r="E560" s="7">
        <f t="shared" si="60"/>
        <v>5.3656293116664117E-4</v>
      </c>
      <c r="F560" s="7">
        <f t="shared" si="61"/>
        <v>7.2511057936335292E-5</v>
      </c>
      <c r="G560" s="7">
        <f t="shared" si="63"/>
        <v>-0.8571428571428571</v>
      </c>
      <c r="H560" s="27">
        <f t="shared" si="62"/>
        <v>-4.5991108385712098E-4</v>
      </c>
    </row>
    <row r="561" spans="1:8" x14ac:dyDescent="0.2">
      <c r="A561" s="38"/>
      <c r="B561" s="35" t="s">
        <v>537</v>
      </c>
      <c r="C561" s="32">
        <v>11</v>
      </c>
      <c r="D561" s="6">
        <v>29</v>
      </c>
      <c r="E561" s="7">
        <f t="shared" si="60"/>
        <v>8.4317032040472171E-4</v>
      </c>
      <c r="F561" s="7">
        <f t="shared" si="61"/>
        <v>2.1028206801537233E-3</v>
      </c>
      <c r="G561" s="7">
        <f t="shared" si="63"/>
        <v>1.6363636363636365</v>
      </c>
      <c r="H561" s="27">
        <f t="shared" si="62"/>
        <v>1.3797332515713629E-3</v>
      </c>
    </row>
    <row r="562" spans="1:8" x14ac:dyDescent="0.2">
      <c r="A562" s="38"/>
      <c r="B562" s="35" t="s">
        <v>538</v>
      </c>
      <c r="C562" s="32">
        <v>3</v>
      </c>
      <c r="D562" s="6">
        <v>2</v>
      </c>
      <c r="E562" s="7">
        <f t="shared" si="60"/>
        <v>2.2995554192856049E-4</v>
      </c>
      <c r="F562" s="7">
        <f t="shared" si="61"/>
        <v>1.4502211587267058E-4</v>
      </c>
      <c r="G562" s="7">
        <f t="shared" si="63"/>
        <v>-0.33333333333333331</v>
      </c>
      <c r="H562" s="27">
        <f t="shared" si="62"/>
        <v>-7.6651847309520163E-5</v>
      </c>
    </row>
    <row r="563" spans="1:8" x14ac:dyDescent="0.2">
      <c r="A563" s="38"/>
      <c r="B563" s="35" t="s">
        <v>539</v>
      </c>
      <c r="C563" s="32">
        <v>7</v>
      </c>
      <c r="D563" s="6">
        <v>1</v>
      </c>
      <c r="E563" s="7">
        <f t="shared" si="60"/>
        <v>5.3656293116664117E-4</v>
      </c>
      <c r="F563" s="7">
        <f t="shared" si="61"/>
        <v>7.2511057936335292E-5</v>
      </c>
      <c r="G563" s="7">
        <f t="shared" si="63"/>
        <v>-0.8571428571428571</v>
      </c>
      <c r="H563" s="27">
        <f t="shared" si="62"/>
        <v>-4.5991108385712098E-4</v>
      </c>
    </row>
    <row r="564" spans="1:8" x14ac:dyDescent="0.2">
      <c r="A564" s="38"/>
      <c r="B564" s="35" t="s">
        <v>540</v>
      </c>
      <c r="C564" s="32">
        <v>19</v>
      </c>
      <c r="D564" s="6">
        <v>3</v>
      </c>
      <c r="E564" s="7">
        <f t="shared" si="60"/>
        <v>1.456385098880883E-3</v>
      </c>
      <c r="F564" s="7">
        <f t="shared" si="61"/>
        <v>2.1753317380900588E-4</v>
      </c>
      <c r="G564" s="7">
        <f t="shared" si="63"/>
        <v>-0.84210526315789469</v>
      </c>
      <c r="H564" s="27">
        <f t="shared" si="62"/>
        <v>-1.2264295569523224E-3</v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3</v>
      </c>
      <c r="D566" s="6">
        <v>6</v>
      </c>
      <c r="E566" s="7">
        <f t="shared" si="60"/>
        <v>2.2995554192856049E-4</v>
      </c>
      <c r="F566" s="7">
        <f t="shared" si="61"/>
        <v>4.3506634761801175E-4</v>
      </c>
      <c r="G566" s="7">
        <f t="shared" si="63"/>
        <v>1</v>
      </c>
      <c r="H566" s="27">
        <f t="shared" si="62"/>
        <v>2.2995554192856049E-4</v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67</v>
      </c>
      <c r="D568" s="6">
        <v>16</v>
      </c>
      <c r="E568" s="7">
        <f t="shared" si="60"/>
        <v>5.135673769737851E-3</v>
      </c>
      <c r="F568" s="7">
        <f t="shared" si="61"/>
        <v>1.1601769269813647E-3</v>
      </c>
      <c r="G568" s="7">
        <f t="shared" si="63"/>
        <v>-0.76119402985074625</v>
      </c>
      <c r="H568" s="27">
        <f t="shared" si="62"/>
        <v>-3.909244212785528E-3</v>
      </c>
    </row>
    <row r="569" spans="1:8" ht="25.5" x14ac:dyDescent="0.2">
      <c r="A569" s="38"/>
      <c r="B569" s="35" t="s">
        <v>545</v>
      </c>
      <c r="C569" s="32">
        <v>21</v>
      </c>
      <c r="D569" s="6">
        <v>3</v>
      </c>
      <c r="E569" s="7">
        <f t="shared" si="60"/>
        <v>1.6096887934999233E-3</v>
      </c>
      <c r="F569" s="7">
        <f t="shared" si="61"/>
        <v>2.1753317380900588E-4</v>
      </c>
      <c r="G569" s="7">
        <f t="shared" si="63"/>
        <v>-0.8571428571428571</v>
      </c>
      <c r="H569" s="27">
        <f t="shared" si="62"/>
        <v>-1.3797332515713627E-3</v>
      </c>
    </row>
    <row r="570" spans="1:8" x14ac:dyDescent="0.2">
      <c r="A570" s="38"/>
      <c r="B570" s="35" t="s">
        <v>546</v>
      </c>
      <c r="C570" s="32">
        <v>1</v>
      </c>
      <c r="D570" s="6">
        <v>0</v>
      </c>
      <c r="E570" s="7">
        <f t="shared" si="60"/>
        <v>7.6651847309520163E-5</v>
      </c>
      <c r="F570" s="7" t="str">
        <f t="shared" si="61"/>
        <v/>
      </c>
      <c r="G570" s="7">
        <f t="shared" si="63"/>
        <v>-1</v>
      </c>
      <c r="H570" s="27">
        <f t="shared" si="62"/>
        <v>-7.6651847309520163E-5</v>
      </c>
    </row>
    <row r="571" spans="1:8" x14ac:dyDescent="0.2">
      <c r="A571" s="38"/>
      <c r="B571" s="35" t="s">
        <v>547</v>
      </c>
      <c r="C571" s="32">
        <v>8</v>
      </c>
      <c r="D571" s="6">
        <v>30</v>
      </c>
      <c r="E571" s="7">
        <f t="shared" si="60"/>
        <v>6.132147784761613E-4</v>
      </c>
      <c r="F571" s="7">
        <f t="shared" si="61"/>
        <v>2.1753317380900587E-3</v>
      </c>
      <c r="G571" s="7">
        <f t="shared" si="63"/>
        <v>2.75</v>
      </c>
      <c r="H571" s="27">
        <f t="shared" si="62"/>
        <v>1.6863406408094436E-3</v>
      </c>
    </row>
    <row r="572" spans="1:8" ht="25.5" x14ac:dyDescent="0.2">
      <c r="A572" s="38"/>
      <c r="B572" s="35" t="s">
        <v>548</v>
      </c>
      <c r="C572" s="32">
        <v>7</v>
      </c>
      <c r="D572" s="6">
        <v>4</v>
      </c>
      <c r="E572" s="7">
        <f t="shared" si="60"/>
        <v>5.3656293116664117E-4</v>
      </c>
      <c r="F572" s="7">
        <f t="shared" si="61"/>
        <v>2.9004423174534117E-4</v>
      </c>
      <c r="G572" s="7">
        <f t="shared" si="63"/>
        <v>-0.42857142857142855</v>
      </c>
      <c r="H572" s="27">
        <f t="shared" si="62"/>
        <v>-2.2995554192856049E-4</v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138</v>
      </c>
      <c r="D574" s="6">
        <v>125</v>
      </c>
      <c r="E574" s="7">
        <f t="shared" si="60"/>
        <v>1.0577954928713782E-2</v>
      </c>
      <c r="F574" s="7">
        <f t="shared" si="61"/>
        <v>9.0638822420419114E-3</v>
      </c>
      <c r="G574" s="7">
        <f t="shared" si="63"/>
        <v>-9.420289855072464E-2</v>
      </c>
      <c r="H574" s="27">
        <f t="shared" si="62"/>
        <v>-9.9647401502376198E-4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4</v>
      </c>
      <c r="D576" s="6">
        <v>0</v>
      </c>
      <c r="E576" s="7">
        <f t="shared" si="60"/>
        <v>3.0660738923808065E-4</v>
      </c>
      <c r="F576" s="7" t="str">
        <f t="shared" si="61"/>
        <v/>
      </c>
      <c r="G576" s="7">
        <f t="shared" si="63"/>
        <v>-1</v>
      </c>
      <c r="H576" s="27">
        <f t="shared" si="62"/>
        <v>-3.0660738923808065E-4</v>
      </c>
    </row>
    <row r="577" spans="1:8" x14ac:dyDescent="0.2">
      <c r="A577" s="38"/>
      <c r="B577" s="35" t="s">
        <v>553</v>
      </c>
      <c r="C577" s="32">
        <v>1</v>
      </c>
      <c r="D577" s="6">
        <v>1</v>
      </c>
      <c r="E577" s="7">
        <f t="shared" si="60"/>
        <v>7.6651847309520163E-5</v>
      </c>
      <c r="F577" s="7">
        <f t="shared" si="61"/>
        <v>7.2511057936335292E-5</v>
      </c>
      <c r="G577" s="7">
        <f t="shared" si="63"/>
        <v>0</v>
      </c>
      <c r="H577" s="27">
        <f t="shared" si="62"/>
        <v>0</v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263</v>
      </c>
      <c r="D579" s="6">
        <v>317</v>
      </c>
      <c r="E579" s="7">
        <f t="shared" si="60"/>
        <v>2.0159435842403803E-2</v>
      </c>
      <c r="F579" s="7">
        <f t="shared" si="61"/>
        <v>2.2986005365818286E-2</v>
      </c>
      <c r="G579" s="7">
        <f t="shared" si="63"/>
        <v>0.20532319391634982</v>
      </c>
      <c r="H579" s="27">
        <f t="shared" si="62"/>
        <v>4.1391997547140886E-3</v>
      </c>
    </row>
    <row r="580" spans="1:8" ht="25.5" x14ac:dyDescent="0.2">
      <c r="A580" s="38"/>
      <c r="B580" s="35" t="s">
        <v>556</v>
      </c>
      <c r="C580" s="32">
        <v>49</v>
      </c>
      <c r="D580" s="6">
        <v>58</v>
      </c>
      <c r="E580" s="7">
        <f t="shared" si="60"/>
        <v>3.7559405181664877E-3</v>
      </c>
      <c r="F580" s="7">
        <f t="shared" si="61"/>
        <v>4.2056413603074466E-3</v>
      </c>
      <c r="G580" s="7">
        <f t="shared" si="63"/>
        <v>0.18367346938775511</v>
      </c>
      <c r="H580" s="27">
        <f t="shared" si="62"/>
        <v>6.8986662578568144E-4</v>
      </c>
    </row>
    <row r="581" spans="1:8" x14ac:dyDescent="0.2">
      <c r="A581" s="38"/>
      <c r="B581" s="35" t="s">
        <v>557</v>
      </c>
      <c r="C581" s="32">
        <v>204</v>
      </c>
      <c r="D581" s="6">
        <v>225</v>
      </c>
      <c r="E581" s="7">
        <f t="shared" si="60"/>
        <v>1.5636976851142112E-2</v>
      </c>
      <c r="F581" s="7">
        <f t="shared" si="61"/>
        <v>1.6314988035675441E-2</v>
      </c>
      <c r="G581" s="7">
        <f t="shared" si="63"/>
        <v>0.10294117647058823</v>
      </c>
      <c r="H581" s="27">
        <f t="shared" si="62"/>
        <v>1.6096887934999233E-3</v>
      </c>
    </row>
    <row r="582" spans="1:8" x14ac:dyDescent="0.2">
      <c r="A582" s="38"/>
      <c r="B582" s="35" t="s">
        <v>558</v>
      </c>
      <c r="C582" s="32">
        <v>52</v>
      </c>
      <c r="D582" s="6">
        <v>46</v>
      </c>
      <c r="E582" s="7">
        <f t="shared" si="60"/>
        <v>3.9858960600950479E-3</v>
      </c>
      <c r="F582" s="7">
        <f t="shared" si="61"/>
        <v>3.3355086650714233E-3</v>
      </c>
      <c r="G582" s="7">
        <f t="shared" si="63"/>
        <v>-0.11538461538461539</v>
      </c>
      <c r="H582" s="27">
        <f t="shared" si="62"/>
        <v>-4.5991108385712092E-4</v>
      </c>
    </row>
    <row r="583" spans="1:8" x14ac:dyDescent="0.2">
      <c r="A583" s="38"/>
      <c r="B583" s="35" t="s">
        <v>559</v>
      </c>
      <c r="C583" s="32">
        <v>1</v>
      </c>
      <c r="D583" s="6">
        <v>1</v>
      </c>
      <c r="E583" s="7">
        <f t="shared" si="60"/>
        <v>7.6651847309520163E-5</v>
      </c>
      <c r="F583" s="7">
        <f t="shared" si="61"/>
        <v>7.2511057936335292E-5</v>
      </c>
      <c r="G583" s="7">
        <f t="shared" si="63"/>
        <v>0</v>
      </c>
      <c r="H583" s="27">
        <f t="shared" si="62"/>
        <v>0</v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3</v>
      </c>
      <c r="D585" s="6">
        <v>1</v>
      </c>
      <c r="E585" s="7">
        <f t="shared" si="60"/>
        <v>2.2995554192856049E-4</v>
      </c>
      <c r="F585" s="7">
        <f t="shared" si="61"/>
        <v>7.2511057936335292E-5</v>
      </c>
      <c r="G585" s="7">
        <f t="shared" si="63"/>
        <v>-0.66666666666666663</v>
      </c>
      <c r="H585" s="27">
        <f t="shared" si="62"/>
        <v>-1.5330369461904033E-4</v>
      </c>
    </row>
    <row r="586" spans="1:8" x14ac:dyDescent="0.2">
      <c r="A586" s="38"/>
      <c r="B586" s="35" t="s">
        <v>562</v>
      </c>
      <c r="C586" s="32">
        <v>10</v>
      </c>
      <c r="D586" s="6">
        <v>66</v>
      </c>
      <c r="E586" s="7">
        <f t="shared" si="60"/>
        <v>7.6651847309520157E-4</v>
      </c>
      <c r="F586" s="7">
        <f t="shared" si="61"/>
        <v>4.7857298237981294E-3</v>
      </c>
      <c r="G586" s="7">
        <f t="shared" si="63"/>
        <v>5.6</v>
      </c>
      <c r="H586" s="27">
        <f t="shared" si="62"/>
        <v>4.2925034493331285E-3</v>
      </c>
    </row>
    <row r="587" spans="1:8" x14ac:dyDescent="0.2">
      <c r="A587" s="38"/>
      <c r="B587" s="35" t="s">
        <v>563</v>
      </c>
      <c r="C587" s="32">
        <v>2</v>
      </c>
      <c r="D587" s="6">
        <v>0</v>
      </c>
      <c r="E587" s="7">
        <f t="shared" si="60"/>
        <v>1.5330369461904033E-4</v>
      </c>
      <c r="F587" s="7" t="str">
        <f t="shared" si="61"/>
        <v/>
      </c>
      <c r="G587" s="7">
        <f t="shared" si="63"/>
        <v>-1</v>
      </c>
      <c r="H587" s="27">
        <f t="shared" si="62"/>
        <v>-1.5330369461904033E-4</v>
      </c>
    </row>
    <row r="588" spans="1:8" x14ac:dyDescent="0.2">
      <c r="A588" s="38"/>
      <c r="B588" s="35" t="s">
        <v>564</v>
      </c>
      <c r="C588" s="32">
        <v>122</v>
      </c>
      <c r="D588" s="6">
        <v>160</v>
      </c>
      <c r="E588" s="7">
        <f t="shared" si="60"/>
        <v>9.3515253717614596E-3</v>
      </c>
      <c r="F588" s="7">
        <f t="shared" si="61"/>
        <v>1.1601769269813647E-2</v>
      </c>
      <c r="G588" s="7">
        <f t="shared" si="63"/>
        <v>0.31147540983606559</v>
      </c>
      <c r="H588" s="27">
        <f t="shared" si="62"/>
        <v>2.912770197761766E-3</v>
      </c>
    </row>
    <row r="589" spans="1:8" x14ac:dyDescent="0.2">
      <c r="A589" s="38"/>
      <c r="B589" s="35" t="s">
        <v>565</v>
      </c>
      <c r="C589" s="32">
        <v>10</v>
      </c>
      <c r="D589" s="6">
        <v>11</v>
      </c>
      <c r="E589" s="7">
        <f t="shared" si="60"/>
        <v>7.6651847309520157E-4</v>
      </c>
      <c r="F589" s="7">
        <f t="shared" si="61"/>
        <v>7.9762163729968816E-4</v>
      </c>
      <c r="G589" s="7">
        <f t="shared" si="63"/>
        <v>0.1</v>
      </c>
      <c r="H589" s="27">
        <f t="shared" si="62"/>
        <v>7.6651847309520163E-5</v>
      </c>
    </row>
    <row r="590" spans="1:8" ht="25.5" x14ac:dyDescent="0.2">
      <c r="A590" s="38"/>
      <c r="B590" s="35" t="s">
        <v>566</v>
      </c>
      <c r="C590" s="32">
        <v>6</v>
      </c>
      <c r="D590" s="6">
        <v>0</v>
      </c>
      <c r="E590" s="7">
        <f t="shared" si="60"/>
        <v>4.5991108385712098E-4</v>
      </c>
      <c r="F590" s="7" t="str">
        <f t="shared" si="61"/>
        <v/>
      </c>
      <c r="G590" s="7">
        <f t="shared" si="63"/>
        <v>-1</v>
      </c>
      <c r="H590" s="27">
        <f t="shared" si="62"/>
        <v>-4.5991108385712098E-4</v>
      </c>
    </row>
    <row r="591" spans="1:8" x14ac:dyDescent="0.2">
      <c r="A591" s="38"/>
      <c r="B591" s="35" t="s">
        <v>567</v>
      </c>
      <c r="C591" s="32">
        <v>20</v>
      </c>
      <c r="D591" s="6">
        <v>8</v>
      </c>
      <c r="E591" s="7">
        <f t="shared" si="60"/>
        <v>1.5330369461904031E-3</v>
      </c>
      <c r="F591" s="7">
        <f t="shared" si="61"/>
        <v>5.8008846349068234E-4</v>
      </c>
      <c r="G591" s="7">
        <f t="shared" si="63"/>
        <v>-0.6</v>
      </c>
      <c r="H591" s="27">
        <f t="shared" si="62"/>
        <v>-9.1982216771424184E-4</v>
      </c>
    </row>
    <row r="592" spans="1:8" x14ac:dyDescent="0.2">
      <c r="A592" s="38"/>
      <c r="B592" s="35" t="s">
        <v>568</v>
      </c>
      <c r="C592" s="32">
        <v>0</v>
      </c>
      <c r="D592" s="6">
        <v>1</v>
      </c>
      <c r="E592" s="7" t="str">
        <f t="shared" si="60"/>
        <v/>
      </c>
      <c r="F592" s="7">
        <f t="shared" si="61"/>
        <v>7.2511057936335292E-5</v>
      </c>
      <c r="G592" s="7">
        <f t="shared" si="63"/>
        <v>1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15</v>
      </c>
      <c r="D593" s="6">
        <v>1</v>
      </c>
      <c r="E593" s="7">
        <f t="shared" si="60"/>
        <v>1.1497777096428025E-3</v>
      </c>
      <c r="F593" s="7">
        <f t="shared" si="61"/>
        <v>7.2511057936335292E-5</v>
      </c>
      <c r="G593" s="7">
        <f t="shared" si="63"/>
        <v>-0.93333333333333335</v>
      </c>
      <c r="H593" s="27">
        <f t="shared" si="62"/>
        <v>-1.0731258623332823E-3</v>
      </c>
    </row>
    <row r="594" spans="1:8" ht="25.5" x14ac:dyDescent="0.2">
      <c r="A594" s="38"/>
      <c r="B594" s="35" t="s">
        <v>570</v>
      </c>
      <c r="C594" s="32">
        <v>3</v>
      </c>
      <c r="D594" s="6">
        <v>0</v>
      </c>
      <c r="E594" s="7">
        <f t="shared" si="60"/>
        <v>2.2995554192856049E-4</v>
      </c>
      <c r="F594" s="7" t="str">
        <f t="shared" si="61"/>
        <v/>
      </c>
      <c r="G594" s="7">
        <f t="shared" si="63"/>
        <v>-1</v>
      </c>
      <c r="H594" s="27">
        <f t="shared" si="62"/>
        <v>-2.2995554192856049E-4</v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3416</v>
      </c>
      <c r="D601" s="20">
        <f>SUM(D602:D629)</f>
        <v>3853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0.12792740046838408</v>
      </c>
      <c r="H601" s="21">
        <f t="shared" ref="H601:H629" si="66">+IF(OR(AND(E601=""),(G601="")),"",E601*G601)</f>
        <v>0.12792740046838408</v>
      </c>
    </row>
    <row r="602" spans="1:8" x14ac:dyDescent="0.2">
      <c r="A602" s="38"/>
      <c r="B602" s="34" t="s">
        <v>572</v>
      </c>
      <c r="C602" s="31">
        <v>19</v>
      </c>
      <c r="D602" s="24">
        <v>36</v>
      </c>
      <c r="E602" s="25">
        <f t="shared" si="64"/>
        <v>5.5620608899297425E-3</v>
      </c>
      <c r="F602" s="25">
        <f t="shared" si="65"/>
        <v>9.3433688035297179E-3</v>
      </c>
      <c r="G602" s="25">
        <f t="shared" ref="G602:G629" si="67">+IF(AND(C602=0,D602=0)," ",IF(C602=0,1,IF(D602=0,-1,(D602-C602)/C602)))</f>
        <v>0.89473684210526316</v>
      </c>
      <c r="H602" s="26">
        <f t="shared" si="66"/>
        <v>4.9765807962529277E-3</v>
      </c>
    </row>
    <row r="603" spans="1:8" x14ac:dyDescent="0.2">
      <c r="A603" s="38"/>
      <c r="B603" s="35" t="s">
        <v>573</v>
      </c>
      <c r="C603" s="32">
        <v>109</v>
      </c>
      <c r="D603" s="6">
        <v>45</v>
      </c>
      <c r="E603" s="7">
        <f t="shared" si="64"/>
        <v>3.1908665105386418E-2</v>
      </c>
      <c r="F603" s="7">
        <f t="shared" si="65"/>
        <v>1.1679211004412146E-2</v>
      </c>
      <c r="G603" s="7">
        <f t="shared" si="67"/>
        <v>-0.58715596330275233</v>
      </c>
      <c r="H603" s="27">
        <f t="shared" si="66"/>
        <v>-1.873536299765808E-2</v>
      </c>
    </row>
    <row r="604" spans="1:8" ht="25.5" x14ac:dyDescent="0.2">
      <c r="A604" s="38"/>
      <c r="B604" s="35" t="s">
        <v>574</v>
      </c>
      <c r="C604" s="32">
        <v>479</v>
      </c>
      <c r="D604" s="6">
        <v>366</v>
      </c>
      <c r="E604" s="7">
        <f t="shared" si="64"/>
        <v>0.14022248243559718</v>
      </c>
      <c r="F604" s="7">
        <f t="shared" si="65"/>
        <v>9.4990916169218786E-2</v>
      </c>
      <c r="G604" s="7">
        <f t="shared" si="67"/>
        <v>-0.23590814196242171</v>
      </c>
      <c r="H604" s="27">
        <f t="shared" si="66"/>
        <v>-3.3079625292740042E-2</v>
      </c>
    </row>
    <row r="605" spans="1:8" x14ac:dyDescent="0.2">
      <c r="A605" s="38"/>
      <c r="B605" s="35" t="s">
        <v>575</v>
      </c>
      <c r="C605" s="32">
        <v>295</v>
      </c>
      <c r="D605" s="6">
        <v>412</v>
      </c>
      <c r="E605" s="7">
        <f t="shared" si="64"/>
        <v>8.635831381733021E-2</v>
      </c>
      <c r="F605" s="7">
        <f t="shared" si="65"/>
        <v>0.10692966519595121</v>
      </c>
      <c r="G605" s="7">
        <f t="shared" si="67"/>
        <v>0.39661016949152544</v>
      </c>
      <c r="H605" s="27">
        <f t="shared" si="66"/>
        <v>3.425058548009368E-2</v>
      </c>
    </row>
    <row r="606" spans="1:8" x14ac:dyDescent="0.2">
      <c r="A606" s="38"/>
      <c r="B606" s="35" t="s">
        <v>576</v>
      </c>
      <c r="C606" s="32">
        <v>42</v>
      </c>
      <c r="D606" s="6">
        <v>210</v>
      </c>
      <c r="E606" s="7">
        <f t="shared" si="64"/>
        <v>1.2295081967213115E-2</v>
      </c>
      <c r="F606" s="7">
        <f t="shared" si="65"/>
        <v>5.4502984687256686E-2</v>
      </c>
      <c r="G606" s="7">
        <f t="shared" si="67"/>
        <v>4</v>
      </c>
      <c r="H606" s="27">
        <f t="shared" si="66"/>
        <v>4.9180327868852458E-2</v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5</v>
      </c>
      <c r="D608" s="6">
        <v>57</v>
      </c>
      <c r="E608" s="7">
        <f t="shared" si="64"/>
        <v>1.4637002341920376E-3</v>
      </c>
      <c r="F608" s="7">
        <f t="shared" si="65"/>
        <v>1.4793667272255385E-2</v>
      </c>
      <c r="G608" s="7">
        <f t="shared" si="67"/>
        <v>10.4</v>
      </c>
      <c r="H608" s="27">
        <f t="shared" si="66"/>
        <v>1.5222482435597191E-2</v>
      </c>
    </row>
    <row r="609" spans="1:8" x14ac:dyDescent="0.2">
      <c r="A609" s="38"/>
      <c r="B609" s="35" t="s">
        <v>579</v>
      </c>
      <c r="C609" s="32">
        <v>4</v>
      </c>
      <c r="D609" s="6">
        <v>16</v>
      </c>
      <c r="E609" s="7">
        <f t="shared" si="64"/>
        <v>1.17096018735363E-3</v>
      </c>
      <c r="F609" s="7">
        <f t="shared" si="65"/>
        <v>4.1526083571243183E-3</v>
      </c>
      <c r="G609" s="7">
        <f t="shared" si="67"/>
        <v>3</v>
      </c>
      <c r="H609" s="27">
        <f t="shared" si="66"/>
        <v>3.5128805620608899E-3</v>
      </c>
    </row>
    <row r="610" spans="1:8" x14ac:dyDescent="0.2">
      <c r="A610" s="38"/>
      <c r="B610" s="35" t="s">
        <v>580</v>
      </c>
      <c r="C610" s="32">
        <v>4</v>
      </c>
      <c r="D610" s="6">
        <v>6</v>
      </c>
      <c r="E610" s="7">
        <f t="shared" si="64"/>
        <v>1.17096018735363E-3</v>
      </c>
      <c r="F610" s="7">
        <f t="shared" si="65"/>
        <v>1.5572281339216196E-3</v>
      </c>
      <c r="G610" s="7">
        <f t="shared" si="67"/>
        <v>0.5</v>
      </c>
      <c r="H610" s="27">
        <f t="shared" si="66"/>
        <v>5.8548009367681499E-4</v>
      </c>
    </row>
    <row r="611" spans="1:8" x14ac:dyDescent="0.2">
      <c r="A611" s="38"/>
      <c r="B611" s="35" t="s">
        <v>581</v>
      </c>
      <c r="C611" s="32">
        <v>45</v>
      </c>
      <c r="D611" s="6">
        <v>14</v>
      </c>
      <c r="E611" s="7">
        <f t="shared" si="64"/>
        <v>1.3173302107728338E-2</v>
      </c>
      <c r="F611" s="7">
        <f t="shared" si="65"/>
        <v>3.633532312483779E-3</v>
      </c>
      <c r="G611" s="7">
        <f t="shared" si="67"/>
        <v>-0.68888888888888888</v>
      </c>
      <c r="H611" s="27">
        <f t="shared" si="66"/>
        <v>-9.074941451990632E-3</v>
      </c>
    </row>
    <row r="612" spans="1:8" x14ac:dyDescent="0.2">
      <c r="A612" s="38"/>
      <c r="B612" s="35" t="s">
        <v>582</v>
      </c>
      <c r="C612" s="32">
        <v>43</v>
      </c>
      <c r="D612" s="6">
        <v>57</v>
      </c>
      <c r="E612" s="7">
        <f t="shared" si="64"/>
        <v>1.2587822014051522E-2</v>
      </c>
      <c r="F612" s="7">
        <f t="shared" si="65"/>
        <v>1.4793667272255385E-2</v>
      </c>
      <c r="G612" s="7">
        <f t="shared" si="67"/>
        <v>0.32558139534883723</v>
      </c>
      <c r="H612" s="27">
        <f t="shared" si="66"/>
        <v>4.0983606557377051E-3</v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2</v>
      </c>
      <c r="E614" s="7" t="str">
        <f t="shared" si="64"/>
        <v/>
      </c>
      <c r="F614" s="7">
        <f t="shared" si="65"/>
        <v>5.1907604464053979E-4</v>
      </c>
      <c r="G614" s="7">
        <f t="shared" si="67"/>
        <v>1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10</v>
      </c>
      <c r="D615" s="6">
        <v>23</v>
      </c>
      <c r="E615" s="7">
        <f t="shared" si="64"/>
        <v>2.9274004683840752E-3</v>
      </c>
      <c r="F615" s="7">
        <f t="shared" si="65"/>
        <v>5.9693745133662084E-3</v>
      </c>
      <c r="G615" s="7">
        <f t="shared" si="67"/>
        <v>1.3</v>
      </c>
      <c r="H615" s="27">
        <f t="shared" si="66"/>
        <v>3.8056206088992977E-3</v>
      </c>
    </row>
    <row r="616" spans="1:8" ht="25.5" x14ac:dyDescent="0.2">
      <c r="A616" s="38"/>
      <c r="B616" s="35" t="s">
        <v>586</v>
      </c>
      <c r="C616" s="32">
        <v>149</v>
      </c>
      <c r="D616" s="6">
        <v>109</v>
      </c>
      <c r="E616" s="7">
        <f t="shared" si="64"/>
        <v>4.3618266978922716E-2</v>
      </c>
      <c r="F616" s="7">
        <f t="shared" si="65"/>
        <v>2.8289644432909423E-2</v>
      </c>
      <c r="G616" s="7">
        <f t="shared" si="67"/>
        <v>-0.26845637583892618</v>
      </c>
      <c r="H616" s="27">
        <f t="shared" si="66"/>
        <v>-1.1709601873536301E-2</v>
      </c>
    </row>
    <row r="617" spans="1:8" x14ac:dyDescent="0.2">
      <c r="A617" s="38"/>
      <c r="B617" s="35" t="s">
        <v>587</v>
      </c>
      <c r="C617" s="32">
        <v>34</v>
      </c>
      <c r="D617" s="6">
        <v>0</v>
      </c>
      <c r="E617" s="7">
        <f t="shared" si="64"/>
        <v>9.9531615925058554E-3</v>
      </c>
      <c r="F617" s="7" t="str">
        <f t="shared" si="65"/>
        <v/>
      </c>
      <c r="G617" s="7">
        <f t="shared" si="67"/>
        <v>-1</v>
      </c>
      <c r="H617" s="27">
        <f t="shared" si="66"/>
        <v>-9.9531615925058554E-3</v>
      </c>
    </row>
    <row r="618" spans="1:8" x14ac:dyDescent="0.2">
      <c r="A618" s="38"/>
      <c r="B618" s="35" t="s">
        <v>588</v>
      </c>
      <c r="C618" s="32">
        <v>141</v>
      </c>
      <c r="D618" s="6">
        <v>159</v>
      </c>
      <c r="E618" s="7">
        <f t="shared" si="64"/>
        <v>4.1276346604215454E-2</v>
      </c>
      <c r="F618" s="7">
        <f t="shared" si="65"/>
        <v>4.1266545548922916E-2</v>
      </c>
      <c r="G618" s="7">
        <f t="shared" si="67"/>
        <v>0.1276595744680851</v>
      </c>
      <c r="H618" s="27">
        <f t="shared" si="66"/>
        <v>5.2693208430913338E-3</v>
      </c>
    </row>
    <row r="619" spans="1:8" x14ac:dyDescent="0.2">
      <c r="A619" s="38"/>
      <c r="B619" s="35" t="s">
        <v>589</v>
      </c>
      <c r="C619" s="32">
        <v>903</v>
      </c>
      <c r="D619" s="6">
        <v>958</v>
      </c>
      <c r="E619" s="7">
        <f t="shared" si="64"/>
        <v>0.26434426229508196</v>
      </c>
      <c r="F619" s="7">
        <f t="shared" si="65"/>
        <v>0.24863742538281858</v>
      </c>
      <c r="G619" s="7">
        <f t="shared" si="67"/>
        <v>6.0908084163898119E-2</v>
      </c>
      <c r="H619" s="27">
        <f t="shared" si="66"/>
        <v>1.6100702576112413E-2</v>
      </c>
    </row>
    <row r="620" spans="1:8" x14ac:dyDescent="0.2">
      <c r="A620" s="38"/>
      <c r="B620" s="35" t="s">
        <v>590</v>
      </c>
      <c r="C620" s="32">
        <v>68</v>
      </c>
      <c r="D620" s="6">
        <v>259</v>
      </c>
      <c r="E620" s="7">
        <f t="shared" si="64"/>
        <v>1.9906323185011711E-2</v>
      </c>
      <c r="F620" s="7">
        <f t="shared" si="65"/>
        <v>6.7220347780949916E-2</v>
      </c>
      <c r="G620" s="7">
        <f t="shared" si="67"/>
        <v>2.8088235294117645</v>
      </c>
      <c r="H620" s="27">
        <f t="shared" si="66"/>
        <v>5.5913348946135831E-2</v>
      </c>
    </row>
    <row r="621" spans="1:8" x14ac:dyDescent="0.2">
      <c r="A621" s="38"/>
      <c r="B621" s="35" t="s">
        <v>591</v>
      </c>
      <c r="C621" s="32">
        <v>18</v>
      </c>
      <c r="D621" s="6">
        <v>1</v>
      </c>
      <c r="E621" s="7">
        <f t="shared" si="64"/>
        <v>5.2693208430913347E-3</v>
      </c>
      <c r="F621" s="7">
        <f t="shared" si="65"/>
        <v>2.5953802232026989E-4</v>
      </c>
      <c r="G621" s="7">
        <f t="shared" si="67"/>
        <v>-0.94444444444444442</v>
      </c>
      <c r="H621" s="27">
        <f t="shared" si="66"/>
        <v>-4.9765807962529269E-3</v>
      </c>
    </row>
    <row r="622" spans="1:8" x14ac:dyDescent="0.2">
      <c r="A622" s="38"/>
      <c r="B622" s="35" t="s">
        <v>592</v>
      </c>
      <c r="C622" s="32">
        <v>19</v>
      </c>
      <c r="D622" s="6">
        <v>16</v>
      </c>
      <c r="E622" s="7">
        <f t="shared" si="64"/>
        <v>5.5620608899297425E-3</v>
      </c>
      <c r="F622" s="7">
        <f t="shared" si="65"/>
        <v>4.1526083571243183E-3</v>
      </c>
      <c r="G622" s="7">
        <f t="shared" si="67"/>
        <v>-0.15789473684210525</v>
      </c>
      <c r="H622" s="27">
        <f t="shared" si="66"/>
        <v>-8.7822014051522248E-4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1</v>
      </c>
      <c r="E623" s="7" t="str">
        <f t="shared" si="64"/>
        <v/>
      </c>
      <c r="F623" s="7">
        <f t="shared" si="65"/>
        <v>2.5953802232026989E-4</v>
      </c>
      <c r="G623" s="7">
        <f t="shared" si="67"/>
        <v>1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14</v>
      </c>
      <c r="D624" s="6">
        <v>0</v>
      </c>
      <c r="E624" s="7">
        <f t="shared" si="64"/>
        <v>4.0983606557377051E-3</v>
      </c>
      <c r="F624" s="7" t="str">
        <f t="shared" si="65"/>
        <v/>
      </c>
      <c r="G624" s="7">
        <f t="shared" si="67"/>
        <v>-1</v>
      </c>
      <c r="H624" s="27">
        <f t="shared" si="66"/>
        <v>-4.0983606557377051E-3</v>
      </c>
    </row>
    <row r="625" spans="1:8" x14ac:dyDescent="0.2">
      <c r="A625" s="38"/>
      <c r="B625" s="35" t="s">
        <v>595</v>
      </c>
      <c r="C625" s="32">
        <v>68</v>
      </c>
      <c r="D625" s="6">
        <v>68</v>
      </c>
      <c r="E625" s="7">
        <f t="shared" si="64"/>
        <v>1.9906323185011711E-2</v>
      </c>
      <c r="F625" s="7">
        <f t="shared" si="65"/>
        <v>1.7648585517778353E-2</v>
      </c>
      <c r="G625" s="7">
        <f t="shared" si="67"/>
        <v>0</v>
      </c>
      <c r="H625" s="27">
        <f t="shared" si="66"/>
        <v>0</v>
      </c>
    </row>
    <row r="626" spans="1:8" x14ac:dyDescent="0.2">
      <c r="A626" s="38"/>
      <c r="B626" s="35" t="s">
        <v>596</v>
      </c>
      <c r="C626" s="32">
        <v>15</v>
      </c>
      <c r="D626" s="6">
        <v>7</v>
      </c>
      <c r="E626" s="7">
        <f t="shared" si="64"/>
        <v>4.3911007025761121E-3</v>
      </c>
      <c r="F626" s="7">
        <f t="shared" si="65"/>
        <v>1.8167661562418895E-3</v>
      </c>
      <c r="G626" s="7">
        <f t="shared" si="67"/>
        <v>-0.53333333333333333</v>
      </c>
      <c r="H626" s="27">
        <f t="shared" si="66"/>
        <v>-2.34192037470726E-3</v>
      </c>
    </row>
    <row r="627" spans="1:8" ht="25.5" x14ac:dyDescent="0.2">
      <c r="A627" s="38"/>
      <c r="B627" s="35" t="s">
        <v>597</v>
      </c>
      <c r="C627" s="32">
        <v>2</v>
      </c>
      <c r="D627" s="6">
        <v>2</v>
      </c>
      <c r="E627" s="7">
        <f t="shared" si="64"/>
        <v>5.8548009367681499E-4</v>
      </c>
      <c r="F627" s="7">
        <f t="shared" si="65"/>
        <v>5.1907604464053979E-4</v>
      </c>
      <c r="G627" s="7">
        <f t="shared" si="67"/>
        <v>0</v>
      </c>
      <c r="H627" s="27">
        <f t="shared" si="66"/>
        <v>0</v>
      </c>
    </row>
    <row r="628" spans="1:8" ht="25.5" x14ac:dyDescent="0.2">
      <c r="A628" s="38"/>
      <c r="B628" s="35" t="s">
        <v>598</v>
      </c>
      <c r="C628" s="32">
        <v>112</v>
      </c>
      <c r="D628" s="6">
        <v>159</v>
      </c>
      <c r="E628" s="7">
        <f t="shared" si="64"/>
        <v>3.2786885245901641E-2</v>
      </c>
      <c r="F628" s="7">
        <f t="shared" si="65"/>
        <v>4.1266545548922916E-2</v>
      </c>
      <c r="G628" s="7">
        <f t="shared" si="67"/>
        <v>0.41964285714285715</v>
      </c>
      <c r="H628" s="27">
        <f t="shared" si="66"/>
        <v>1.3758782201405154E-2</v>
      </c>
    </row>
    <row r="629" spans="1:8" ht="26.25" thickBot="1" x14ac:dyDescent="0.25">
      <c r="A629" s="38"/>
      <c r="B629" s="36" t="s">
        <v>599</v>
      </c>
      <c r="C629" s="33">
        <v>818</v>
      </c>
      <c r="D629" s="28">
        <v>870</v>
      </c>
      <c r="E629" s="29">
        <f t="shared" si="64"/>
        <v>0.23946135831381732</v>
      </c>
      <c r="F629" s="29">
        <f t="shared" si="65"/>
        <v>0.22579807941863483</v>
      </c>
      <c r="G629" s="29">
        <f t="shared" si="67"/>
        <v>6.3569682151589244E-2</v>
      </c>
      <c r="H629" s="30">
        <f t="shared" si="66"/>
        <v>1.5222482435597189E-2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656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657</v>
      </c>
      <c r="C8" s="20">
        <f>+C19+C76+C181+C362+C601</f>
        <v>1739</v>
      </c>
      <c r="D8" s="20">
        <f>+D19+D76+D181+D362+D601</f>
        <v>1129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-0.35077630822311673</v>
      </c>
      <c r="H8" s="21">
        <f t="shared" ref="H8:H13" si="1">+IF(OR(AND(E8=""),(G8="")),"",E8*G8)</f>
        <v>-0.35077630822311673</v>
      </c>
    </row>
    <row r="9" spans="1:8" x14ac:dyDescent="0.2">
      <c r="A9" s="38"/>
      <c r="B9" s="34" t="s">
        <v>6</v>
      </c>
      <c r="C9" s="31">
        <f>+C19</f>
        <v>2</v>
      </c>
      <c r="D9" s="24">
        <f>+D19</f>
        <v>5</v>
      </c>
      <c r="E9" s="25">
        <f t="shared" ref="E9:F13" si="2">+C9/C$8</f>
        <v>1.1500862564692352E-3</v>
      </c>
      <c r="F9" s="25">
        <f t="shared" si="2"/>
        <v>4.4286979627989375E-3</v>
      </c>
      <c r="G9" s="25">
        <f t="shared" si="0"/>
        <v>1.5</v>
      </c>
      <c r="H9" s="26">
        <f t="shared" si="1"/>
        <v>1.7251293847038527E-3</v>
      </c>
    </row>
    <row r="10" spans="1:8" x14ac:dyDescent="0.2">
      <c r="A10" s="38"/>
      <c r="B10" s="35" t="s">
        <v>7</v>
      </c>
      <c r="C10" s="32">
        <f>+C76</f>
        <v>122</v>
      </c>
      <c r="D10" s="6">
        <f>+D76</f>
        <v>18</v>
      </c>
      <c r="E10" s="7">
        <f t="shared" si="2"/>
        <v>7.0155261644623351E-2</v>
      </c>
      <c r="F10" s="7">
        <f t="shared" si="2"/>
        <v>1.5943312666076175E-2</v>
      </c>
      <c r="G10" s="7">
        <f t="shared" si="0"/>
        <v>-0.85245901639344257</v>
      </c>
      <c r="H10" s="27">
        <f t="shared" si="1"/>
        <v>-5.9804485336400232E-2</v>
      </c>
    </row>
    <row r="11" spans="1:8" ht="25.5" x14ac:dyDescent="0.2">
      <c r="A11" s="38"/>
      <c r="B11" s="35" t="s">
        <v>8</v>
      </c>
      <c r="C11" s="32">
        <f>+C181</f>
        <v>210</v>
      </c>
      <c r="D11" s="6">
        <f>+D181</f>
        <v>115</v>
      </c>
      <c r="E11" s="7">
        <f t="shared" si="2"/>
        <v>0.12075905692926969</v>
      </c>
      <c r="F11" s="7">
        <f t="shared" si="2"/>
        <v>0.10186005314437556</v>
      </c>
      <c r="G11" s="7">
        <f t="shared" si="0"/>
        <v>-0.45238095238095238</v>
      </c>
      <c r="H11" s="27">
        <f t="shared" si="1"/>
        <v>-5.4629097182288672E-2</v>
      </c>
    </row>
    <row r="12" spans="1:8" x14ac:dyDescent="0.2">
      <c r="A12" s="38"/>
      <c r="B12" s="35" t="s">
        <v>9</v>
      </c>
      <c r="C12" s="32">
        <f>+C362</f>
        <v>996</v>
      </c>
      <c r="D12" s="6">
        <f>+D362</f>
        <v>729</v>
      </c>
      <c r="E12" s="7">
        <f t="shared" si="2"/>
        <v>0.5727429557216791</v>
      </c>
      <c r="F12" s="7">
        <f t="shared" si="2"/>
        <v>0.64570416297608502</v>
      </c>
      <c r="G12" s="7">
        <f t="shared" si="0"/>
        <v>-0.26807228915662651</v>
      </c>
      <c r="H12" s="27">
        <f t="shared" si="1"/>
        <v>-0.1535365152386429</v>
      </c>
    </row>
    <row r="13" spans="1:8" ht="15.75" thickBot="1" x14ac:dyDescent="0.25">
      <c r="A13" s="38"/>
      <c r="B13" s="36" t="s">
        <v>10</v>
      </c>
      <c r="C13" s="33">
        <f>+C601</f>
        <v>409</v>
      </c>
      <c r="D13" s="28">
        <f>+D601</f>
        <v>262</v>
      </c>
      <c r="E13" s="29">
        <f t="shared" si="2"/>
        <v>0.2351926394479586</v>
      </c>
      <c r="F13" s="29">
        <f t="shared" si="2"/>
        <v>0.2320637732506643</v>
      </c>
      <c r="G13" s="29">
        <f t="shared" si="0"/>
        <v>-0.35941320293398532</v>
      </c>
      <c r="H13" s="30">
        <f t="shared" si="1"/>
        <v>-8.4531339850488788E-2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2</v>
      </c>
      <c r="D19" s="20">
        <f>SUM(D20:D70)</f>
        <v>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1.5</v>
      </c>
      <c r="H19" s="21">
        <f t="shared" ref="H19:H50" si="5">+IF(OR(AND(E19=""),(G19="")),"",E19*G19)</f>
        <v>1.5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1</v>
      </c>
      <c r="D30" s="6">
        <v>0</v>
      </c>
      <c r="E30" s="7">
        <f t="shared" si="3"/>
        <v>0.5</v>
      </c>
      <c r="F30" s="7" t="str">
        <f t="shared" si="4"/>
        <v/>
      </c>
      <c r="G30" s="7">
        <f t="shared" si="6"/>
        <v>-1</v>
      </c>
      <c r="H30" s="27">
        <f t="shared" si="5"/>
        <v>-0.5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1</v>
      </c>
      <c r="E32" s="7" t="str">
        <f t="shared" si="3"/>
        <v/>
      </c>
      <c r="F32" s="7">
        <f t="shared" si="4"/>
        <v>0.2</v>
      </c>
      <c r="G32" s="7">
        <f t="shared" si="6"/>
        <v>1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0</v>
      </c>
      <c r="D36" s="6">
        <v>2</v>
      </c>
      <c r="E36" s="7" t="str">
        <f t="shared" si="3"/>
        <v/>
      </c>
      <c r="F36" s="7">
        <f t="shared" si="4"/>
        <v>0.4</v>
      </c>
      <c r="G36" s="7">
        <f t="shared" si="6"/>
        <v>1</v>
      </c>
      <c r="H36" s="27" t="str">
        <f t="shared" si="5"/>
        <v/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0</v>
      </c>
      <c r="D50" s="6">
        <v>1</v>
      </c>
      <c r="E50" s="7" t="str">
        <f t="shared" si="3"/>
        <v/>
      </c>
      <c r="F50" s="7">
        <f t="shared" si="4"/>
        <v>0.2</v>
      </c>
      <c r="G50" s="7">
        <f t="shared" si="6"/>
        <v>1</v>
      </c>
      <c r="H50" s="27" t="str">
        <f t="shared" si="5"/>
        <v/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27" t="str">
        <f t="shared" si="9"/>
        <v/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1</v>
      </c>
      <c r="D63" s="6">
        <v>0</v>
      </c>
      <c r="E63" s="7">
        <f t="shared" si="7"/>
        <v>0.5</v>
      </c>
      <c r="F63" s="7" t="str">
        <f t="shared" si="8"/>
        <v/>
      </c>
      <c r="G63" s="7">
        <f t="shared" si="10"/>
        <v>-1</v>
      </c>
      <c r="H63" s="27">
        <f t="shared" si="9"/>
        <v>-0.5</v>
      </c>
    </row>
    <row r="64" spans="1:8" x14ac:dyDescent="0.2">
      <c r="A64" s="38"/>
      <c r="B64" s="35" t="s">
        <v>58</v>
      </c>
      <c r="C64" s="32">
        <v>0</v>
      </c>
      <c r="D64" s="6">
        <v>1</v>
      </c>
      <c r="E64" s="7" t="str">
        <f t="shared" si="7"/>
        <v/>
      </c>
      <c r="F64" s="7">
        <f t="shared" si="8"/>
        <v>0.2</v>
      </c>
      <c r="G64" s="7">
        <f t="shared" si="10"/>
        <v>1</v>
      </c>
      <c r="H64" s="27" t="str">
        <f t="shared" si="9"/>
        <v/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122</v>
      </c>
      <c r="D76" s="20">
        <f>SUM(D77:D175)</f>
        <v>18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-0.85245901639344257</v>
      </c>
      <c r="H76" s="21">
        <f t="shared" ref="H76:H107" si="13">+IF(OR(AND(E76=""),(G76="")),"",E76*G76)</f>
        <v>-0.85245901639344257</v>
      </c>
    </row>
    <row r="77" spans="1:8" x14ac:dyDescent="0.2">
      <c r="A77" s="38"/>
      <c r="B77" s="34" t="s">
        <v>65</v>
      </c>
      <c r="C77" s="31">
        <v>1</v>
      </c>
      <c r="D77" s="24">
        <v>0</v>
      </c>
      <c r="E77" s="25">
        <f t="shared" si="11"/>
        <v>8.1967213114754103E-3</v>
      </c>
      <c r="F77" s="25" t="str">
        <f t="shared" si="12"/>
        <v/>
      </c>
      <c r="G77" s="25">
        <f t="shared" ref="G77:G108" si="14">+IF(AND(C77=0,D77=0)," ",IF(C77=0,1,IF(D77=0,-1,(D77-C77)/C77)))</f>
        <v>-1</v>
      </c>
      <c r="H77" s="26">
        <f t="shared" si="13"/>
        <v>-8.1967213114754103E-3</v>
      </c>
    </row>
    <row r="78" spans="1:8" x14ac:dyDescent="0.2">
      <c r="A78" s="38"/>
      <c r="B78" s="35" t="s">
        <v>66</v>
      </c>
      <c r="C78" s="32">
        <v>2</v>
      </c>
      <c r="D78" s="6">
        <v>0</v>
      </c>
      <c r="E78" s="7">
        <f t="shared" si="11"/>
        <v>1.6393442622950821E-2</v>
      </c>
      <c r="F78" s="7" t="str">
        <f t="shared" si="12"/>
        <v/>
      </c>
      <c r="G78" s="7">
        <f t="shared" si="14"/>
        <v>-1</v>
      </c>
      <c r="H78" s="27">
        <f t="shared" si="13"/>
        <v>-1.6393442622950821E-2</v>
      </c>
    </row>
    <row r="79" spans="1:8" x14ac:dyDescent="0.2">
      <c r="A79" s="38"/>
      <c r="B79" s="35" t="s">
        <v>67</v>
      </c>
      <c r="C79" s="3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7</v>
      </c>
      <c r="D80" s="6">
        <v>2</v>
      </c>
      <c r="E80" s="7">
        <f t="shared" si="11"/>
        <v>5.737704918032787E-2</v>
      </c>
      <c r="F80" s="7">
        <f t="shared" si="12"/>
        <v>0.1111111111111111</v>
      </c>
      <c r="G80" s="7">
        <f t="shared" si="14"/>
        <v>-0.7142857142857143</v>
      </c>
      <c r="H80" s="27">
        <f t="shared" si="13"/>
        <v>-4.0983606557377053E-2</v>
      </c>
    </row>
    <row r="81" spans="1:8" ht="25.5" x14ac:dyDescent="0.2">
      <c r="A81" s="38"/>
      <c r="B81" s="35" t="s">
        <v>69</v>
      </c>
      <c r="C81" s="32">
        <v>5</v>
      </c>
      <c r="D81" s="6">
        <v>0</v>
      </c>
      <c r="E81" s="7">
        <f t="shared" si="11"/>
        <v>4.0983606557377046E-2</v>
      </c>
      <c r="F81" s="7" t="str">
        <f t="shared" si="12"/>
        <v/>
      </c>
      <c r="G81" s="7">
        <f t="shared" si="14"/>
        <v>-1</v>
      </c>
      <c r="H81" s="27">
        <f t="shared" si="13"/>
        <v>-4.0983606557377046E-2</v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4</v>
      </c>
      <c r="D88" s="6">
        <v>2</v>
      </c>
      <c r="E88" s="7">
        <f t="shared" si="11"/>
        <v>3.2786885245901641E-2</v>
      </c>
      <c r="F88" s="7">
        <f t="shared" si="12"/>
        <v>0.1111111111111111</v>
      </c>
      <c r="G88" s="7">
        <f t="shared" si="14"/>
        <v>-0.5</v>
      </c>
      <c r="H88" s="27">
        <f t="shared" si="13"/>
        <v>-1.6393442622950821E-2</v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27" t="str">
        <f t="shared" si="13"/>
        <v/>
      </c>
    </row>
    <row r="93" spans="1:8" x14ac:dyDescent="0.2">
      <c r="A93" s="38"/>
      <c r="B93" s="35" t="s">
        <v>81</v>
      </c>
      <c r="C93" s="32">
        <v>7</v>
      </c>
      <c r="D93" s="6">
        <v>0</v>
      </c>
      <c r="E93" s="7">
        <f t="shared" si="11"/>
        <v>5.737704918032787E-2</v>
      </c>
      <c r="F93" s="7" t="str">
        <f t="shared" si="12"/>
        <v/>
      </c>
      <c r="G93" s="7">
        <f t="shared" si="14"/>
        <v>-1</v>
      </c>
      <c r="H93" s="27">
        <f t="shared" si="13"/>
        <v>-5.737704918032787E-2</v>
      </c>
    </row>
    <row r="94" spans="1:8" x14ac:dyDescent="0.2">
      <c r="A94" s="38"/>
      <c r="B94" s="35" t="s">
        <v>82</v>
      </c>
      <c r="C94" s="32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27" t="str">
        <f t="shared" si="13"/>
        <v/>
      </c>
    </row>
    <row r="95" spans="1:8" x14ac:dyDescent="0.2">
      <c r="A95" s="38"/>
      <c r="B95" s="35" t="s">
        <v>83</v>
      </c>
      <c r="C95" s="32">
        <v>5</v>
      </c>
      <c r="D95" s="6">
        <v>0</v>
      </c>
      <c r="E95" s="7">
        <f t="shared" si="11"/>
        <v>4.0983606557377046E-2</v>
      </c>
      <c r="F95" s="7" t="str">
        <f t="shared" si="12"/>
        <v/>
      </c>
      <c r="G95" s="7">
        <f t="shared" si="14"/>
        <v>-1</v>
      </c>
      <c r="H95" s="27">
        <f t="shared" si="13"/>
        <v>-4.0983606557377046E-2</v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14</v>
      </c>
      <c r="D98" s="6">
        <v>1</v>
      </c>
      <c r="E98" s="7">
        <f t="shared" si="11"/>
        <v>0.11475409836065574</v>
      </c>
      <c r="F98" s="7">
        <f t="shared" si="12"/>
        <v>5.5555555555555552E-2</v>
      </c>
      <c r="G98" s="7">
        <f t="shared" si="14"/>
        <v>-0.9285714285714286</v>
      </c>
      <c r="H98" s="27">
        <f t="shared" si="13"/>
        <v>-0.10655737704918034</v>
      </c>
    </row>
    <row r="99" spans="1:8" x14ac:dyDescent="0.2">
      <c r="A99" s="38"/>
      <c r="B99" s="35" t="s">
        <v>87</v>
      </c>
      <c r="C99" s="32">
        <v>3</v>
      </c>
      <c r="D99" s="6">
        <v>1</v>
      </c>
      <c r="E99" s="7">
        <f t="shared" si="11"/>
        <v>2.4590163934426229E-2</v>
      </c>
      <c r="F99" s="7">
        <f t="shared" si="12"/>
        <v>5.5555555555555552E-2</v>
      </c>
      <c r="G99" s="7">
        <f t="shared" si="14"/>
        <v>-0.66666666666666663</v>
      </c>
      <c r="H99" s="27">
        <f t="shared" si="13"/>
        <v>-1.6393442622950817E-2</v>
      </c>
    </row>
    <row r="100" spans="1:8" x14ac:dyDescent="0.2">
      <c r="A100" s="38"/>
      <c r="B100" s="35" t="s">
        <v>88</v>
      </c>
      <c r="C100" s="32">
        <v>1</v>
      </c>
      <c r="D100" s="6">
        <v>0</v>
      </c>
      <c r="E100" s="7">
        <f t="shared" si="11"/>
        <v>8.1967213114754103E-3</v>
      </c>
      <c r="F100" s="7" t="str">
        <f t="shared" si="12"/>
        <v/>
      </c>
      <c r="G100" s="7">
        <f t="shared" si="14"/>
        <v>-1</v>
      </c>
      <c r="H100" s="27">
        <f t="shared" si="13"/>
        <v>-8.1967213114754103E-3</v>
      </c>
    </row>
    <row r="101" spans="1:8" x14ac:dyDescent="0.2">
      <c r="A101" s="38"/>
      <c r="B101" s="35" t="s">
        <v>89</v>
      </c>
      <c r="C101" s="3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27" t="str">
        <f t="shared" si="13"/>
        <v/>
      </c>
    </row>
    <row r="102" spans="1:8" x14ac:dyDescent="0.2">
      <c r="A102" s="38"/>
      <c r="B102" s="35" t="s">
        <v>90</v>
      </c>
      <c r="C102" s="32">
        <v>0</v>
      </c>
      <c r="D102" s="6">
        <v>1</v>
      </c>
      <c r="E102" s="7" t="str">
        <f t="shared" si="11"/>
        <v/>
      </c>
      <c r="F102" s="7">
        <f t="shared" si="12"/>
        <v>5.5555555555555552E-2</v>
      </c>
      <c r="G102" s="7">
        <f t="shared" si="14"/>
        <v>1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1</v>
      </c>
      <c r="D103" s="6">
        <v>0</v>
      </c>
      <c r="E103" s="7">
        <f t="shared" si="11"/>
        <v>8.1967213114754103E-3</v>
      </c>
      <c r="F103" s="7" t="str">
        <f t="shared" si="12"/>
        <v/>
      </c>
      <c r="G103" s="7">
        <f t="shared" si="14"/>
        <v>-1</v>
      </c>
      <c r="H103" s="27">
        <f t="shared" si="13"/>
        <v>-8.1967213114754103E-3</v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5</v>
      </c>
      <c r="D106" s="6">
        <v>1</v>
      </c>
      <c r="E106" s="7">
        <f t="shared" si="11"/>
        <v>4.0983606557377046E-2</v>
      </c>
      <c r="F106" s="7">
        <f t="shared" si="12"/>
        <v>5.5555555555555552E-2</v>
      </c>
      <c r="G106" s="7">
        <f t="shared" si="14"/>
        <v>-0.8</v>
      </c>
      <c r="H106" s="27">
        <f t="shared" si="13"/>
        <v>-3.2786885245901641E-2</v>
      </c>
    </row>
    <row r="107" spans="1:8" x14ac:dyDescent="0.2">
      <c r="A107" s="38"/>
      <c r="B107" s="35" t="s">
        <v>95</v>
      </c>
      <c r="C107" s="32">
        <v>1</v>
      </c>
      <c r="D107" s="6">
        <v>0</v>
      </c>
      <c r="E107" s="7">
        <f t="shared" si="11"/>
        <v>8.1967213114754103E-3</v>
      </c>
      <c r="F107" s="7" t="str">
        <f t="shared" si="12"/>
        <v/>
      </c>
      <c r="G107" s="7">
        <f t="shared" si="14"/>
        <v>-1</v>
      </c>
      <c r="H107" s="27">
        <f t="shared" si="13"/>
        <v>-8.1967213114754103E-3</v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1</v>
      </c>
      <c r="D109" s="6">
        <v>3</v>
      </c>
      <c r="E109" s="7">
        <f t="shared" si="15"/>
        <v>8.1967213114754103E-3</v>
      </c>
      <c r="F109" s="7">
        <f t="shared" si="16"/>
        <v>0.16666666666666666</v>
      </c>
      <c r="G109" s="7">
        <f t="shared" ref="G109:G140" si="18">+IF(AND(C109=0,D109=0)," ",IF(C109=0,1,IF(D109=0,-1,(D109-C109)/C109)))</f>
        <v>2</v>
      </c>
      <c r="H109" s="27">
        <f t="shared" si="17"/>
        <v>1.6393442622950821E-2</v>
      </c>
    </row>
    <row r="110" spans="1:8" x14ac:dyDescent="0.2">
      <c r="A110" s="38"/>
      <c r="B110" s="35" t="s">
        <v>98</v>
      </c>
      <c r="C110" s="32">
        <v>1</v>
      </c>
      <c r="D110" s="6">
        <v>0</v>
      </c>
      <c r="E110" s="7">
        <f t="shared" si="15"/>
        <v>8.1967213114754103E-3</v>
      </c>
      <c r="F110" s="7" t="str">
        <f t="shared" si="16"/>
        <v/>
      </c>
      <c r="G110" s="7">
        <f t="shared" si="18"/>
        <v>-1</v>
      </c>
      <c r="H110" s="27">
        <f t="shared" si="17"/>
        <v>-8.1967213114754103E-3</v>
      </c>
    </row>
    <row r="111" spans="1:8" x14ac:dyDescent="0.2">
      <c r="A111" s="38"/>
      <c r="B111" s="35" t="s">
        <v>99</v>
      </c>
      <c r="C111" s="32">
        <v>2</v>
      </c>
      <c r="D111" s="6">
        <v>0</v>
      </c>
      <c r="E111" s="7">
        <f t="shared" si="15"/>
        <v>1.6393442622950821E-2</v>
      </c>
      <c r="F111" s="7" t="str">
        <f t="shared" si="16"/>
        <v/>
      </c>
      <c r="G111" s="7">
        <f t="shared" si="18"/>
        <v>-1</v>
      </c>
      <c r="H111" s="27">
        <f t="shared" si="17"/>
        <v>-1.6393442622950821E-2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27" t="str">
        <f t="shared" si="17"/>
        <v/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1</v>
      </c>
      <c r="D115" s="6">
        <v>0</v>
      </c>
      <c r="E115" s="7">
        <f t="shared" si="15"/>
        <v>8.1967213114754103E-3</v>
      </c>
      <c r="F115" s="7" t="str">
        <f t="shared" si="16"/>
        <v/>
      </c>
      <c r="G115" s="7">
        <f t="shared" si="18"/>
        <v>-1</v>
      </c>
      <c r="H115" s="27">
        <f t="shared" si="17"/>
        <v>-8.1967213114754103E-3</v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27" t="str">
        <f t="shared" si="17"/>
        <v/>
      </c>
    </row>
    <row r="119" spans="1:8" ht="25.5" x14ac:dyDescent="0.2">
      <c r="A119" s="38"/>
      <c r="B119" s="35" t="s">
        <v>107</v>
      </c>
      <c r="C119" s="3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27" t="str">
        <f t="shared" si="17"/>
        <v/>
      </c>
    </row>
    <row r="120" spans="1:8" ht="25.5" x14ac:dyDescent="0.2">
      <c r="A120" s="38"/>
      <c r="B120" s="35" t="s">
        <v>108</v>
      </c>
      <c r="C120" s="3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27" t="str">
        <f t="shared" si="17"/>
        <v/>
      </c>
    </row>
    <row r="121" spans="1:8" x14ac:dyDescent="0.2">
      <c r="A121" s="38"/>
      <c r="B121" s="35" t="s">
        <v>109</v>
      </c>
      <c r="C121" s="32">
        <v>3</v>
      </c>
      <c r="D121" s="6">
        <v>2</v>
      </c>
      <c r="E121" s="7">
        <f t="shared" si="15"/>
        <v>2.4590163934426229E-2</v>
      </c>
      <c r="F121" s="7">
        <f t="shared" si="16"/>
        <v>0.1111111111111111</v>
      </c>
      <c r="G121" s="7">
        <f t="shared" si="18"/>
        <v>-0.33333333333333331</v>
      </c>
      <c r="H121" s="27">
        <f t="shared" si="17"/>
        <v>-8.1967213114754085E-3</v>
      </c>
    </row>
    <row r="122" spans="1:8" x14ac:dyDescent="0.2">
      <c r="A122" s="38"/>
      <c r="B122" s="35" t="s">
        <v>110</v>
      </c>
      <c r="C122" s="32">
        <v>1</v>
      </c>
      <c r="D122" s="6">
        <v>1</v>
      </c>
      <c r="E122" s="7">
        <f t="shared" si="15"/>
        <v>8.1967213114754103E-3</v>
      </c>
      <c r="F122" s="7">
        <f t="shared" si="16"/>
        <v>5.5555555555555552E-2</v>
      </c>
      <c r="G122" s="7">
        <f t="shared" si="18"/>
        <v>0</v>
      </c>
      <c r="H122" s="27">
        <f t="shared" si="17"/>
        <v>0</v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27" t="str">
        <f t="shared" si="17"/>
        <v/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0</v>
      </c>
      <c r="D128" s="6">
        <v>0</v>
      </c>
      <c r="E128" s="7" t="str">
        <f t="shared" si="15"/>
        <v/>
      </c>
      <c r="F128" s="7" t="str">
        <f t="shared" si="16"/>
        <v/>
      </c>
      <c r="G128" s="7" t="str">
        <f t="shared" si="18"/>
        <v xml:space="preserve"> </v>
      </c>
      <c r="H128" s="27" t="str">
        <f t="shared" si="17"/>
        <v/>
      </c>
    </row>
    <row r="129" spans="1:8" x14ac:dyDescent="0.2">
      <c r="A129" s="38"/>
      <c r="B129" s="35" t="s">
        <v>117</v>
      </c>
      <c r="C129" s="3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1</v>
      </c>
      <c r="D132" s="6">
        <v>1</v>
      </c>
      <c r="E132" s="7">
        <f t="shared" si="15"/>
        <v>8.1967213114754103E-3</v>
      </c>
      <c r="F132" s="7">
        <f t="shared" si="16"/>
        <v>5.5555555555555552E-2</v>
      </c>
      <c r="G132" s="7">
        <f t="shared" si="18"/>
        <v>0</v>
      </c>
      <c r="H132" s="27">
        <f t="shared" si="17"/>
        <v>0</v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0</v>
      </c>
      <c r="D134" s="6">
        <v>0</v>
      </c>
      <c r="E134" s="7" t="str">
        <f t="shared" si="15"/>
        <v/>
      </c>
      <c r="F134" s="7" t="str">
        <f t="shared" si="16"/>
        <v/>
      </c>
      <c r="G134" s="7" t="str">
        <f t="shared" si="18"/>
        <v xml:space="preserve"> </v>
      </c>
      <c r="H134" s="27" t="str">
        <f t="shared" si="17"/>
        <v/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0</v>
      </c>
      <c r="D136" s="6">
        <v>0</v>
      </c>
      <c r="E136" s="7" t="str">
        <f t="shared" si="15"/>
        <v/>
      </c>
      <c r="F136" s="7" t="str">
        <f t="shared" si="16"/>
        <v/>
      </c>
      <c r="G136" s="7" t="str">
        <f t="shared" si="18"/>
        <v xml:space="preserve"> </v>
      </c>
      <c r="H136" s="27" t="str">
        <f t="shared" si="17"/>
        <v/>
      </c>
    </row>
    <row r="137" spans="1:8" x14ac:dyDescent="0.2">
      <c r="A137" s="38"/>
      <c r="B137" s="35" t="s">
        <v>125</v>
      </c>
      <c r="C137" s="3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1</v>
      </c>
      <c r="D139" s="6">
        <v>0</v>
      </c>
      <c r="E139" s="7">
        <f t="shared" si="15"/>
        <v>8.1967213114754103E-3</v>
      </c>
      <c r="F139" s="7" t="str">
        <f t="shared" si="16"/>
        <v/>
      </c>
      <c r="G139" s="7">
        <f t="shared" si="18"/>
        <v>-1</v>
      </c>
      <c r="H139" s="27">
        <f t="shared" si="17"/>
        <v>-8.1967213114754103E-3</v>
      </c>
    </row>
    <row r="140" spans="1:8" x14ac:dyDescent="0.2">
      <c r="A140" s="38"/>
      <c r="B140" s="35" t="s">
        <v>128</v>
      </c>
      <c r="C140" s="32">
        <v>0</v>
      </c>
      <c r="D140" s="6">
        <v>3</v>
      </c>
      <c r="E140" s="7" t="str">
        <f t="shared" ref="E140:E175" si="19">+IF(C140=0,"",C140/C$76)</f>
        <v/>
      </c>
      <c r="F140" s="7">
        <f t="shared" ref="F140:F175" si="20">+IF(D140=0,"",D140/D$76)</f>
        <v>0.16666666666666666</v>
      </c>
      <c r="G140" s="7">
        <f t="shared" si="18"/>
        <v>1</v>
      </c>
      <c r="H140" s="27" t="str">
        <f t="shared" ref="H140:H171" si="21">+IF(OR(AND(E140=""),(G140="")),"",E140*G140)</f>
        <v/>
      </c>
    </row>
    <row r="141" spans="1:8" x14ac:dyDescent="0.2">
      <c r="A141" s="38"/>
      <c r="B141" s="35" t="s">
        <v>129</v>
      </c>
      <c r="C141" s="3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54</v>
      </c>
      <c r="D143" s="6">
        <v>0</v>
      </c>
      <c r="E143" s="7">
        <f t="shared" si="19"/>
        <v>0.44262295081967212</v>
      </c>
      <c r="F143" s="7" t="str">
        <f t="shared" si="20"/>
        <v/>
      </c>
      <c r="G143" s="7">
        <f t="shared" si="22"/>
        <v>-1</v>
      </c>
      <c r="H143" s="27">
        <f t="shared" si="21"/>
        <v>-0.44262295081967212</v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1</v>
      </c>
      <c r="D145" s="6">
        <v>0</v>
      </c>
      <c r="E145" s="7">
        <f t="shared" si="19"/>
        <v>8.1967213114754103E-3</v>
      </c>
      <c r="F145" s="7" t="str">
        <f t="shared" si="20"/>
        <v/>
      </c>
      <c r="G145" s="7">
        <f t="shared" si="22"/>
        <v>-1</v>
      </c>
      <c r="H145" s="27">
        <f t="shared" si="21"/>
        <v>-8.1967213114754103E-3</v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27" t="str">
        <f t="shared" ref="H172:H175" si="23">+IF(OR(AND(E172=""),(G172="")),"",E172*G172)</f>
        <v/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210</v>
      </c>
      <c r="D181" s="20">
        <f>SUM(D182:D356)</f>
        <v>115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-0.45238095238095238</v>
      </c>
      <c r="H181" s="21">
        <f t="shared" ref="H181:H212" si="26">+IF(OR(AND(E181=""),(G181="")),"",E181*G181)</f>
        <v>-0.45238095238095238</v>
      </c>
    </row>
    <row r="182" spans="1:8" x14ac:dyDescent="0.2">
      <c r="A182" s="38"/>
      <c r="B182" s="34" t="s">
        <v>164</v>
      </c>
      <c r="C182" s="31">
        <v>1</v>
      </c>
      <c r="D182" s="24">
        <v>0</v>
      </c>
      <c r="E182" s="25">
        <f t="shared" si="24"/>
        <v>4.7619047619047623E-3</v>
      </c>
      <c r="F182" s="25" t="str">
        <f t="shared" si="25"/>
        <v/>
      </c>
      <c r="G182" s="25">
        <f t="shared" ref="G182:G213" si="27">+IF(AND(C182=0,D182=0)," ",IF(C182=0,1,IF(D182=0,-1,(D182-C182)/C182)))</f>
        <v>-1</v>
      </c>
      <c r="H182" s="26">
        <f t="shared" si="26"/>
        <v>-4.7619047619047623E-3</v>
      </c>
    </row>
    <row r="183" spans="1:8" x14ac:dyDescent="0.2">
      <c r="A183" s="38"/>
      <c r="B183" s="35" t="s">
        <v>165</v>
      </c>
      <c r="C183" s="3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27" t="str">
        <f t="shared" si="26"/>
        <v/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0</v>
      </c>
      <c r="D186" s="6">
        <v>0</v>
      </c>
      <c r="E186" s="7" t="str">
        <f t="shared" si="24"/>
        <v/>
      </c>
      <c r="F186" s="7" t="str">
        <f t="shared" si="25"/>
        <v/>
      </c>
      <c r="G186" s="7" t="str">
        <f t="shared" si="27"/>
        <v xml:space="preserve"> </v>
      </c>
      <c r="H186" s="27" t="str">
        <f t="shared" si="26"/>
        <v/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15</v>
      </c>
      <c r="D188" s="6">
        <v>8</v>
      </c>
      <c r="E188" s="7">
        <f t="shared" si="24"/>
        <v>7.1428571428571425E-2</v>
      </c>
      <c r="F188" s="7">
        <f t="shared" si="25"/>
        <v>6.9565217391304349E-2</v>
      </c>
      <c r="G188" s="7">
        <f t="shared" si="27"/>
        <v>-0.46666666666666667</v>
      </c>
      <c r="H188" s="27">
        <f t="shared" si="26"/>
        <v>-3.3333333333333333E-2</v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27" t="str">
        <f t="shared" si="26"/>
        <v/>
      </c>
    </row>
    <row r="191" spans="1:8" x14ac:dyDescent="0.2">
      <c r="A191" s="38"/>
      <c r="B191" s="35" t="s">
        <v>173</v>
      </c>
      <c r="C191" s="3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27" t="str">
        <f t="shared" si="26"/>
        <v/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0</v>
      </c>
      <c r="D195" s="6">
        <v>2</v>
      </c>
      <c r="E195" s="7" t="str">
        <f t="shared" si="24"/>
        <v/>
      </c>
      <c r="F195" s="7">
        <f t="shared" si="25"/>
        <v>1.7391304347826087E-2</v>
      </c>
      <c r="G195" s="7">
        <f t="shared" si="27"/>
        <v>1</v>
      </c>
      <c r="H195" s="27" t="str">
        <f t="shared" si="26"/>
        <v/>
      </c>
    </row>
    <row r="196" spans="1:8" x14ac:dyDescent="0.2">
      <c r="A196" s="38"/>
      <c r="B196" s="35" t="s">
        <v>178</v>
      </c>
      <c r="C196" s="32">
        <v>0</v>
      </c>
      <c r="D196" s="6">
        <v>0</v>
      </c>
      <c r="E196" s="7" t="str">
        <f t="shared" si="24"/>
        <v/>
      </c>
      <c r="F196" s="7" t="str">
        <f t="shared" si="25"/>
        <v/>
      </c>
      <c r="G196" s="7" t="str">
        <f t="shared" si="27"/>
        <v xml:space="preserve"> </v>
      </c>
      <c r="H196" s="27" t="str">
        <f t="shared" si="26"/>
        <v/>
      </c>
    </row>
    <row r="197" spans="1:8" ht="25.5" x14ac:dyDescent="0.2">
      <c r="A197" s="38"/>
      <c r="B197" s="35" t="s">
        <v>179</v>
      </c>
      <c r="C197" s="32">
        <v>1</v>
      </c>
      <c r="D197" s="6">
        <v>0</v>
      </c>
      <c r="E197" s="7">
        <f t="shared" si="24"/>
        <v>4.7619047619047623E-3</v>
      </c>
      <c r="F197" s="7" t="str">
        <f t="shared" si="25"/>
        <v/>
      </c>
      <c r="G197" s="7">
        <f t="shared" si="27"/>
        <v>-1</v>
      </c>
      <c r="H197" s="27">
        <f t="shared" si="26"/>
        <v>-4.7619047619047623E-3</v>
      </c>
    </row>
    <row r="198" spans="1:8" ht="25.5" x14ac:dyDescent="0.2">
      <c r="A198" s="38"/>
      <c r="B198" s="35" t="s">
        <v>180</v>
      </c>
      <c r="C198" s="32">
        <v>6</v>
      </c>
      <c r="D198" s="6">
        <v>0</v>
      </c>
      <c r="E198" s="7">
        <f t="shared" si="24"/>
        <v>2.8571428571428571E-2</v>
      </c>
      <c r="F198" s="7" t="str">
        <f t="shared" si="25"/>
        <v/>
      </c>
      <c r="G198" s="7">
        <f t="shared" si="27"/>
        <v>-1</v>
      </c>
      <c r="H198" s="27">
        <f t="shared" si="26"/>
        <v>-2.8571428571428571E-2</v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0</v>
      </c>
      <c r="D202" s="6">
        <v>1</v>
      </c>
      <c r="E202" s="7" t="str">
        <f t="shared" si="24"/>
        <v/>
      </c>
      <c r="F202" s="7">
        <f t="shared" si="25"/>
        <v>8.6956521739130436E-3</v>
      </c>
      <c r="G202" s="7">
        <f t="shared" si="27"/>
        <v>1</v>
      </c>
      <c r="H202" s="27" t="str">
        <f t="shared" si="26"/>
        <v/>
      </c>
    </row>
    <row r="203" spans="1:8" x14ac:dyDescent="0.2">
      <c r="A203" s="38"/>
      <c r="B203" s="35" t="s">
        <v>185</v>
      </c>
      <c r="C203" s="3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27" t="str">
        <f t="shared" si="26"/>
        <v/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1</v>
      </c>
      <c r="D208" s="6">
        <v>2</v>
      </c>
      <c r="E208" s="7">
        <f t="shared" si="24"/>
        <v>4.7619047619047623E-3</v>
      </c>
      <c r="F208" s="7">
        <f t="shared" si="25"/>
        <v>1.7391304347826087E-2</v>
      </c>
      <c r="G208" s="7">
        <f t="shared" si="27"/>
        <v>1</v>
      </c>
      <c r="H208" s="27">
        <f t="shared" si="26"/>
        <v>4.7619047619047623E-3</v>
      </c>
    </row>
    <row r="209" spans="1:8" x14ac:dyDescent="0.2">
      <c r="A209" s="38"/>
      <c r="B209" s="35" t="s">
        <v>191</v>
      </c>
      <c r="C209" s="32">
        <v>8</v>
      </c>
      <c r="D209" s="6">
        <v>0</v>
      </c>
      <c r="E209" s="7">
        <f t="shared" si="24"/>
        <v>3.8095238095238099E-2</v>
      </c>
      <c r="F209" s="7" t="str">
        <f t="shared" si="25"/>
        <v/>
      </c>
      <c r="G209" s="7">
        <f t="shared" si="27"/>
        <v>-1</v>
      </c>
      <c r="H209" s="27">
        <f t="shared" si="26"/>
        <v>-3.8095238095238099E-2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1</v>
      </c>
      <c r="D211" s="6">
        <v>0</v>
      </c>
      <c r="E211" s="7">
        <f t="shared" si="24"/>
        <v>4.7619047619047623E-3</v>
      </c>
      <c r="F211" s="7" t="str">
        <f t="shared" si="25"/>
        <v/>
      </c>
      <c r="G211" s="7">
        <f t="shared" si="27"/>
        <v>-1</v>
      </c>
      <c r="H211" s="27">
        <f t="shared" si="26"/>
        <v>-4.7619047619047623E-3</v>
      </c>
    </row>
    <row r="212" spans="1:8" x14ac:dyDescent="0.2">
      <c r="A212" s="38"/>
      <c r="B212" s="35" t="s">
        <v>194</v>
      </c>
      <c r="C212" s="32">
        <v>1</v>
      </c>
      <c r="D212" s="6">
        <v>22</v>
      </c>
      <c r="E212" s="7">
        <f t="shared" si="24"/>
        <v>4.7619047619047623E-3</v>
      </c>
      <c r="F212" s="7">
        <f t="shared" si="25"/>
        <v>0.19130434782608696</v>
      </c>
      <c r="G212" s="7">
        <f t="shared" si="27"/>
        <v>21</v>
      </c>
      <c r="H212" s="27">
        <f t="shared" si="26"/>
        <v>0.1</v>
      </c>
    </row>
    <row r="213" spans="1:8" x14ac:dyDescent="0.2">
      <c r="A213" s="38"/>
      <c r="B213" s="35" t="s">
        <v>195</v>
      </c>
      <c r="C213" s="32">
        <v>26</v>
      </c>
      <c r="D213" s="6">
        <v>3</v>
      </c>
      <c r="E213" s="7">
        <f t="shared" ref="E213:E244" si="28">+IF(C213=0,"",C213/C$181)</f>
        <v>0.12380952380952381</v>
      </c>
      <c r="F213" s="7">
        <f t="shared" ref="F213:F244" si="29">+IF(D213=0,"",D213/D$181)</f>
        <v>2.6086956521739129E-2</v>
      </c>
      <c r="G213" s="7">
        <f t="shared" si="27"/>
        <v>-0.88461538461538458</v>
      </c>
      <c r="H213" s="27">
        <f t="shared" ref="H213:H244" si="30">+IF(OR(AND(E213=""),(G213="")),"",E213*G213)</f>
        <v>-0.10952380952380952</v>
      </c>
    </row>
    <row r="214" spans="1:8" x14ac:dyDescent="0.2">
      <c r="A214" s="38"/>
      <c r="B214" s="35" t="s">
        <v>196</v>
      </c>
      <c r="C214" s="32">
        <v>3</v>
      </c>
      <c r="D214" s="6">
        <v>10</v>
      </c>
      <c r="E214" s="7">
        <f t="shared" si="28"/>
        <v>1.4285714285714285E-2</v>
      </c>
      <c r="F214" s="7">
        <f t="shared" si="29"/>
        <v>8.6956521739130432E-2</v>
      </c>
      <c r="G214" s="7">
        <f t="shared" ref="G214:G245" si="31">+IF(AND(C214=0,D214=0)," ",IF(C214=0,1,IF(D214=0,-1,(D214-C214)/C214)))</f>
        <v>2.3333333333333335</v>
      </c>
      <c r="H214" s="27">
        <f t="shared" si="30"/>
        <v>3.3333333333333333E-2</v>
      </c>
    </row>
    <row r="215" spans="1:8" x14ac:dyDescent="0.2">
      <c r="A215" s="38"/>
      <c r="B215" s="35" t="s">
        <v>197</v>
      </c>
      <c r="C215" s="32">
        <v>10</v>
      </c>
      <c r="D215" s="6">
        <v>0</v>
      </c>
      <c r="E215" s="7">
        <f t="shared" si="28"/>
        <v>4.7619047619047616E-2</v>
      </c>
      <c r="F215" s="7" t="str">
        <f t="shared" si="29"/>
        <v/>
      </c>
      <c r="G215" s="7">
        <f t="shared" si="31"/>
        <v>-1</v>
      </c>
      <c r="H215" s="27">
        <f t="shared" si="30"/>
        <v>-4.7619047619047616E-2</v>
      </c>
    </row>
    <row r="216" spans="1:8" x14ac:dyDescent="0.2">
      <c r="A216" s="38"/>
      <c r="B216" s="35" t="s">
        <v>198</v>
      </c>
      <c r="C216" s="32">
        <v>4</v>
      </c>
      <c r="D216" s="6">
        <v>6</v>
      </c>
      <c r="E216" s="7">
        <f t="shared" si="28"/>
        <v>1.9047619047619049E-2</v>
      </c>
      <c r="F216" s="7">
        <f t="shared" si="29"/>
        <v>5.2173913043478258E-2</v>
      </c>
      <c r="G216" s="7">
        <f t="shared" si="31"/>
        <v>0.5</v>
      </c>
      <c r="H216" s="27">
        <f t="shared" si="30"/>
        <v>9.5238095238095247E-3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0</v>
      </c>
      <c r="D218" s="6">
        <v>2</v>
      </c>
      <c r="E218" s="7" t="str">
        <f t="shared" si="28"/>
        <v/>
      </c>
      <c r="F218" s="7">
        <f t="shared" si="29"/>
        <v>1.7391304347826087E-2</v>
      </c>
      <c r="G218" s="7">
        <f t="shared" si="31"/>
        <v>1</v>
      </c>
      <c r="H218" s="27" t="str">
        <f t="shared" si="30"/>
        <v/>
      </c>
    </row>
    <row r="219" spans="1:8" x14ac:dyDescent="0.2">
      <c r="A219" s="38"/>
      <c r="B219" s="35" t="s">
        <v>201</v>
      </c>
      <c r="C219" s="3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27" t="str">
        <f t="shared" si="30"/>
        <v/>
      </c>
    </row>
    <row r="220" spans="1:8" x14ac:dyDescent="0.2">
      <c r="A220" s="38"/>
      <c r="B220" s="35" t="s">
        <v>202</v>
      </c>
      <c r="C220" s="32">
        <v>20</v>
      </c>
      <c r="D220" s="6">
        <v>0</v>
      </c>
      <c r="E220" s="7">
        <f t="shared" si="28"/>
        <v>9.5238095238095233E-2</v>
      </c>
      <c r="F220" s="7" t="str">
        <f t="shared" si="29"/>
        <v/>
      </c>
      <c r="G220" s="7">
        <f t="shared" si="31"/>
        <v>-1</v>
      </c>
      <c r="H220" s="27">
        <f t="shared" si="30"/>
        <v>-9.5238095238095233E-2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0</v>
      </c>
      <c r="D223" s="6">
        <v>4</v>
      </c>
      <c r="E223" s="7" t="str">
        <f t="shared" si="28"/>
        <v/>
      </c>
      <c r="F223" s="7">
        <f t="shared" si="29"/>
        <v>3.4782608695652174E-2</v>
      </c>
      <c r="G223" s="7">
        <f t="shared" si="31"/>
        <v>1</v>
      </c>
      <c r="H223" s="27" t="str">
        <f t="shared" si="30"/>
        <v/>
      </c>
    </row>
    <row r="224" spans="1:8" x14ac:dyDescent="0.2">
      <c r="A224" s="38"/>
      <c r="B224" s="35" t="s">
        <v>206</v>
      </c>
      <c r="C224" s="32">
        <v>4</v>
      </c>
      <c r="D224" s="6">
        <v>0</v>
      </c>
      <c r="E224" s="7">
        <f t="shared" si="28"/>
        <v>1.9047619047619049E-2</v>
      </c>
      <c r="F224" s="7" t="str">
        <f t="shared" si="29"/>
        <v/>
      </c>
      <c r="G224" s="7">
        <f t="shared" si="31"/>
        <v>-1</v>
      </c>
      <c r="H224" s="27">
        <f t="shared" si="30"/>
        <v>-1.9047619047619049E-2</v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7</v>
      </c>
      <c r="D228" s="6">
        <v>0</v>
      </c>
      <c r="E228" s="7">
        <f t="shared" si="28"/>
        <v>3.3333333333333333E-2</v>
      </c>
      <c r="F228" s="7" t="str">
        <f t="shared" si="29"/>
        <v/>
      </c>
      <c r="G228" s="7">
        <f t="shared" si="31"/>
        <v>-1</v>
      </c>
      <c r="H228" s="27">
        <f t="shared" si="30"/>
        <v>-3.3333333333333333E-2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0</v>
      </c>
      <c r="D235" s="6">
        <v>0</v>
      </c>
      <c r="E235" s="7" t="str">
        <f t="shared" si="28"/>
        <v/>
      </c>
      <c r="F235" s="7" t="str">
        <f t="shared" si="29"/>
        <v/>
      </c>
      <c r="G235" s="7" t="str">
        <f t="shared" si="31"/>
        <v xml:space="preserve"> </v>
      </c>
      <c r="H235" s="27" t="str">
        <f t="shared" si="30"/>
        <v/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27" t="str">
        <f t="shared" si="30"/>
        <v/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1</v>
      </c>
      <c r="D245" s="6">
        <v>0</v>
      </c>
      <c r="E245" s="7">
        <f t="shared" ref="E245:E276" si="32">+IF(C245=0,"",C245/C$181)</f>
        <v>4.7619047619047623E-3</v>
      </c>
      <c r="F245" s="7" t="str">
        <f t="shared" ref="F245:F276" si="33">+IF(D245=0,"",D245/D$181)</f>
        <v/>
      </c>
      <c r="G245" s="7">
        <f t="shared" si="31"/>
        <v>-1</v>
      </c>
      <c r="H245" s="27">
        <f t="shared" ref="H245:H276" si="34">+IF(OR(AND(E245=""),(G245="")),"",E245*G245)</f>
        <v>-4.7619047619047623E-3</v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2</v>
      </c>
      <c r="E247" s="7" t="str">
        <f t="shared" si="32"/>
        <v/>
      </c>
      <c r="F247" s="7">
        <f t="shared" si="33"/>
        <v>1.7391304347826087E-2</v>
      </c>
      <c r="G247" s="7">
        <f t="shared" si="35"/>
        <v>1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10</v>
      </c>
      <c r="D248" s="6">
        <v>1</v>
      </c>
      <c r="E248" s="7">
        <f t="shared" si="32"/>
        <v>4.7619047619047616E-2</v>
      </c>
      <c r="F248" s="7">
        <f t="shared" si="33"/>
        <v>8.6956521739130436E-3</v>
      </c>
      <c r="G248" s="7">
        <f t="shared" si="35"/>
        <v>-0.9</v>
      </c>
      <c r="H248" s="27">
        <f t="shared" si="34"/>
        <v>-4.2857142857142858E-2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2</v>
      </c>
      <c r="D251" s="6">
        <v>0</v>
      </c>
      <c r="E251" s="7">
        <f t="shared" si="32"/>
        <v>9.5238095238095247E-3</v>
      </c>
      <c r="F251" s="7" t="str">
        <f t="shared" si="33"/>
        <v/>
      </c>
      <c r="G251" s="7">
        <f t="shared" si="35"/>
        <v>-1</v>
      </c>
      <c r="H251" s="27">
        <f t="shared" si="34"/>
        <v>-9.5238095238095247E-3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3</v>
      </c>
      <c r="D269" s="6">
        <v>0</v>
      </c>
      <c r="E269" s="7">
        <f t="shared" si="32"/>
        <v>1.4285714285714285E-2</v>
      </c>
      <c r="F269" s="7" t="str">
        <f t="shared" si="33"/>
        <v/>
      </c>
      <c r="G269" s="7">
        <f t="shared" si="35"/>
        <v>-1</v>
      </c>
      <c r="H269" s="27">
        <f t="shared" si="34"/>
        <v>-1.4285714285714285E-2</v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3</v>
      </c>
      <c r="D285" s="6">
        <v>0</v>
      </c>
      <c r="E285" s="7">
        <f t="shared" si="36"/>
        <v>1.4285714285714285E-2</v>
      </c>
      <c r="F285" s="7" t="str">
        <f t="shared" si="37"/>
        <v/>
      </c>
      <c r="G285" s="7">
        <f t="shared" si="39"/>
        <v>-1</v>
      </c>
      <c r="H285" s="27">
        <f t="shared" si="38"/>
        <v>-1.4285714285714285E-2</v>
      </c>
    </row>
    <row r="286" spans="1:8" ht="25.5" x14ac:dyDescent="0.2">
      <c r="A286" s="38"/>
      <c r="B286" s="35" t="s">
        <v>268</v>
      </c>
      <c r="C286" s="32">
        <v>0</v>
      </c>
      <c r="D286" s="6">
        <v>0</v>
      </c>
      <c r="E286" s="7" t="str">
        <f t="shared" si="36"/>
        <v/>
      </c>
      <c r="F286" s="7" t="str">
        <f t="shared" si="37"/>
        <v/>
      </c>
      <c r="G286" s="7" t="str">
        <f t="shared" si="39"/>
        <v xml:space="preserve"> </v>
      </c>
      <c r="H286" s="27" t="str">
        <f t="shared" si="38"/>
        <v/>
      </c>
    </row>
    <row r="287" spans="1:8" x14ac:dyDescent="0.2">
      <c r="A287" s="38"/>
      <c r="B287" s="35" t="s">
        <v>269</v>
      </c>
      <c r="C287" s="32">
        <v>2</v>
      </c>
      <c r="D287" s="6">
        <v>1</v>
      </c>
      <c r="E287" s="7">
        <f t="shared" si="36"/>
        <v>9.5238095238095247E-3</v>
      </c>
      <c r="F287" s="7">
        <f t="shared" si="37"/>
        <v>8.6956521739130436E-3</v>
      </c>
      <c r="G287" s="7">
        <f t="shared" si="39"/>
        <v>-0.5</v>
      </c>
      <c r="H287" s="27">
        <f t="shared" si="38"/>
        <v>-4.7619047619047623E-3</v>
      </c>
    </row>
    <row r="288" spans="1:8" x14ac:dyDescent="0.2">
      <c r="A288" s="38"/>
      <c r="B288" s="35" t="s">
        <v>270</v>
      </c>
      <c r="C288" s="3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1</v>
      </c>
      <c r="D293" s="6">
        <v>0</v>
      </c>
      <c r="E293" s="7">
        <f t="shared" si="36"/>
        <v>4.7619047619047623E-3</v>
      </c>
      <c r="F293" s="7" t="str">
        <f t="shared" si="37"/>
        <v/>
      </c>
      <c r="G293" s="7">
        <f t="shared" si="39"/>
        <v>-1</v>
      </c>
      <c r="H293" s="27">
        <f t="shared" si="38"/>
        <v>-4.7619047619047623E-3</v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29</v>
      </c>
      <c r="D299" s="6">
        <v>2</v>
      </c>
      <c r="E299" s="7">
        <f t="shared" si="36"/>
        <v>0.1380952380952381</v>
      </c>
      <c r="F299" s="7">
        <f t="shared" si="37"/>
        <v>1.7391304347826087E-2</v>
      </c>
      <c r="G299" s="7">
        <f t="shared" si="39"/>
        <v>-0.93103448275862066</v>
      </c>
      <c r="H299" s="27">
        <f t="shared" si="38"/>
        <v>-0.12857142857142859</v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4</v>
      </c>
      <c r="D305" s="6">
        <v>21</v>
      </c>
      <c r="E305" s="7">
        <f t="shared" si="36"/>
        <v>1.9047619047619049E-2</v>
      </c>
      <c r="F305" s="7">
        <f t="shared" si="37"/>
        <v>0.18260869565217391</v>
      </c>
      <c r="G305" s="7">
        <f t="shared" si="39"/>
        <v>4.25</v>
      </c>
      <c r="H305" s="27">
        <f t="shared" si="38"/>
        <v>8.0952380952380956E-2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4</v>
      </c>
      <c r="D313" s="6">
        <v>0</v>
      </c>
      <c r="E313" s="7">
        <f t="shared" si="40"/>
        <v>1.9047619047619049E-2</v>
      </c>
      <c r="F313" s="7" t="str">
        <f t="shared" si="41"/>
        <v/>
      </c>
      <c r="G313" s="7">
        <f t="shared" si="43"/>
        <v>-1</v>
      </c>
      <c r="H313" s="27">
        <f t="shared" si="42"/>
        <v>-1.9047619047619049E-2</v>
      </c>
    </row>
    <row r="314" spans="1:8" ht="25.5" x14ac:dyDescent="0.2">
      <c r="A314" s="38"/>
      <c r="B314" s="35" t="s">
        <v>296</v>
      </c>
      <c r="C314" s="32">
        <v>32</v>
      </c>
      <c r="D314" s="6">
        <v>24</v>
      </c>
      <c r="E314" s="7">
        <f t="shared" si="40"/>
        <v>0.15238095238095239</v>
      </c>
      <c r="F314" s="7">
        <f t="shared" si="41"/>
        <v>0.20869565217391303</v>
      </c>
      <c r="G314" s="7">
        <f t="shared" si="43"/>
        <v>-0.25</v>
      </c>
      <c r="H314" s="27">
        <f t="shared" si="42"/>
        <v>-3.8095238095238099E-2</v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27" t="str">
        <f t="shared" si="42"/>
        <v/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27" t="str">
        <f t="shared" si="42"/>
        <v/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2</v>
      </c>
      <c r="D325" s="6">
        <v>0</v>
      </c>
      <c r="E325" s="7">
        <f t="shared" si="40"/>
        <v>9.5238095238095247E-3</v>
      </c>
      <c r="F325" s="7" t="str">
        <f t="shared" si="41"/>
        <v/>
      </c>
      <c r="G325" s="7">
        <f t="shared" si="43"/>
        <v>-1</v>
      </c>
      <c r="H325" s="27">
        <f t="shared" si="42"/>
        <v>-9.5238095238095247E-3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27" t="str">
        <f t="shared" si="42"/>
        <v/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7</v>
      </c>
      <c r="D331" s="6">
        <v>3</v>
      </c>
      <c r="E331" s="7">
        <f t="shared" si="40"/>
        <v>3.3333333333333333E-2</v>
      </c>
      <c r="F331" s="7">
        <f t="shared" si="41"/>
        <v>2.6086956521739129E-2</v>
      </c>
      <c r="G331" s="7">
        <f t="shared" si="43"/>
        <v>-0.5714285714285714</v>
      </c>
      <c r="H331" s="27">
        <f t="shared" si="42"/>
        <v>-1.9047619047619046E-2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27" t="str">
        <f t="shared" si="42"/>
        <v/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2</v>
      </c>
      <c r="D350" s="6">
        <v>0</v>
      </c>
      <c r="E350" s="7">
        <f t="shared" si="44"/>
        <v>9.5238095238095247E-3</v>
      </c>
      <c r="F350" s="7" t="str">
        <f t="shared" si="45"/>
        <v/>
      </c>
      <c r="G350" s="7">
        <f t="shared" si="47"/>
        <v>-1</v>
      </c>
      <c r="H350" s="27">
        <f t="shared" si="46"/>
        <v>-9.5238095238095247E-3</v>
      </c>
    </row>
    <row r="351" spans="1:8" x14ac:dyDescent="0.2">
      <c r="A351" s="38"/>
      <c r="B351" s="35" t="s">
        <v>333</v>
      </c>
      <c r="C351" s="32">
        <v>0</v>
      </c>
      <c r="D351" s="6">
        <v>1</v>
      </c>
      <c r="E351" s="7" t="str">
        <f t="shared" si="44"/>
        <v/>
      </c>
      <c r="F351" s="7">
        <f t="shared" si="45"/>
        <v>8.6956521739130436E-3</v>
      </c>
      <c r="G351" s="7">
        <f t="shared" si="47"/>
        <v>1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996</v>
      </c>
      <c r="D362" s="20">
        <f>SUM(D363:D595)</f>
        <v>729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-0.26807228915662651</v>
      </c>
      <c r="H362" s="21">
        <f t="shared" ref="H362:H425" si="50">+IF(OR(AND(E362=""),(G362="")),"",E362*G362)</f>
        <v>-0.26807228915662651</v>
      </c>
    </row>
    <row r="363" spans="1:8" x14ac:dyDescent="0.2">
      <c r="A363" s="38"/>
      <c r="B363" s="34" t="s">
        <v>339</v>
      </c>
      <c r="C363" s="31">
        <v>1</v>
      </c>
      <c r="D363" s="24">
        <v>2</v>
      </c>
      <c r="E363" s="25">
        <f t="shared" si="48"/>
        <v>1.004016064257028E-3</v>
      </c>
      <c r="F363" s="25">
        <f t="shared" si="49"/>
        <v>2.7434842249657062E-3</v>
      </c>
      <c r="G363" s="25">
        <f t="shared" ref="G363:G426" si="51">+IF(AND(C363=0,D363=0)," ",IF(C363=0,1,IF(D363=0,-1,(D363-C363)/C363)))</f>
        <v>1</v>
      </c>
      <c r="H363" s="26">
        <f t="shared" si="50"/>
        <v>1.004016064257028E-3</v>
      </c>
    </row>
    <row r="364" spans="1:8" x14ac:dyDescent="0.2">
      <c r="A364" s="38"/>
      <c r="B364" s="35" t="s">
        <v>340</v>
      </c>
      <c r="C364" s="32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27" t="str">
        <f t="shared" si="50"/>
        <v/>
      </c>
    </row>
    <row r="365" spans="1:8" x14ac:dyDescent="0.2">
      <c r="A365" s="38"/>
      <c r="B365" s="35" t="s">
        <v>341</v>
      </c>
      <c r="C365" s="3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2</v>
      </c>
      <c r="D368" s="6">
        <v>3</v>
      </c>
      <c r="E368" s="7">
        <f t="shared" si="48"/>
        <v>2.008032128514056E-3</v>
      </c>
      <c r="F368" s="7">
        <f t="shared" si="49"/>
        <v>4.11522633744856E-3</v>
      </c>
      <c r="G368" s="7">
        <f t="shared" si="51"/>
        <v>0.5</v>
      </c>
      <c r="H368" s="27">
        <f t="shared" si="50"/>
        <v>1.004016064257028E-3</v>
      </c>
    </row>
    <row r="369" spans="1:8" x14ac:dyDescent="0.2">
      <c r="A369" s="38"/>
      <c r="B369" s="35" t="s">
        <v>345</v>
      </c>
      <c r="C369" s="32">
        <v>0</v>
      </c>
      <c r="D369" s="6">
        <v>1</v>
      </c>
      <c r="E369" s="7" t="str">
        <f t="shared" si="48"/>
        <v/>
      </c>
      <c r="F369" s="7">
        <f t="shared" si="49"/>
        <v>1.3717421124828531E-3</v>
      </c>
      <c r="G369" s="7">
        <f t="shared" si="51"/>
        <v>1</v>
      </c>
      <c r="H369" s="27" t="str">
        <f t="shared" si="50"/>
        <v/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0</v>
      </c>
      <c r="D371" s="6">
        <v>4</v>
      </c>
      <c r="E371" s="7" t="str">
        <f t="shared" si="48"/>
        <v/>
      </c>
      <c r="F371" s="7">
        <f t="shared" si="49"/>
        <v>5.4869684499314125E-3</v>
      </c>
      <c r="G371" s="7">
        <f t="shared" si="51"/>
        <v>1</v>
      </c>
      <c r="H371" s="27" t="str">
        <f t="shared" si="50"/>
        <v/>
      </c>
    </row>
    <row r="372" spans="1:8" x14ac:dyDescent="0.2">
      <c r="A372" s="38"/>
      <c r="B372" s="35" t="s">
        <v>348</v>
      </c>
      <c r="C372" s="3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9</v>
      </c>
      <c r="D374" s="6">
        <v>5</v>
      </c>
      <c r="E374" s="7">
        <f t="shared" si="48"/>
        <v>9.0361445783132526E-3</v>
      </c>
      <c r="F374" s="7">
        <f t="shared" si="49"/>
        <v>6.8587105624142658E-3</v>
      </c>
      <c r="G374" s="7">
        <f t="shared" si="51"/>
        <v>-0.44444444444444442</v>
      </c>
      <c r="H374" s="27">
        <f t="shared" si="50"/>
        <v>-4.0160642570281121E-3</v>
      </c>
    </row>
    <row r="375" spans="1:8" x14ac:dyDescent="0.2">
      <c r="A375" s="38"/>
      <c r="B375" s="35" t="s">
        <v>351</v>
      </c>
      <c r="C375" s="32">
        <v>0</v>
      </c>
      <c r="D375" s="6">
        <v>0</v>
      </c>
      <c r="E375" s="7" t="str">
        <f t="shared" si="48"/>
        <v/>
      </c>
      <c r="F375" s="7" t="str">
        <f t="shared" si="49"/>
        <v/>
      </c>
      <c r="G375" s="7" t="str">
        <f t="shared" si="51"/>
        <v xml:space="preserve"> </v>
      </c>
      <c r="H375" s="27" t="str">
        <f t="shared" si="50"/>
        <v/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1</v>
      </c>
      <c r="D377" s="6">
        <v>0</v>
      </c>
      <c r="E377" s="7">
        <f t="shared" si="48"/>
        <v>1.004016064257028E-3</v>
      </c>
      <c r="F377" s="7" t="str">
        <f t="shared" si="49"/>
        <v/>
      </c>
      <c r="G377" s="7">
        <f t="shared" si="51"/>
        <v>-1</v>
      </c>
      <c r="H377" s="27">
        <f t="shared" si="50"/>
        <v>-1.004016064257028E-3</v>
      </c>
    </row>
    <row r="378" spans="1:8" x14ac:dyDescent="0.2">
      <c r="A378" s="38"/>
      <c r="B378" s="35" t="s">
        <v>354</v>
      </c>
      <c r="C378" s="32">
        <v>78</v>
      </c>
      <c r="D378" s="6">
        <v>1</v>
      </c>
      <c r="E378" s="7">
        <f t="shared" si="48"/>
        <v>7.8313253012048195E-2</v>
      </c>
      <c r="F378" s="7">
        <f t="shared" si="49"/>
        <v>1.3717421124828531E-3</v>
      </c>
      <c r="G378" s="7">
        <f t="shared" si="51"/>
        <v>-0.98717948717948723</v>
      </c>
      <c r="H378" s="27">
        <f t="shared" si="50"/>
        <v>-7.7309236947791168E-2</v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20</v>
      </c>
      <c r="D382" s="6">
        <v>1</v>
      </c>
      <c r="E382" s="7">
        <f t="shared" si="48"/>
        <v>2.0080321285140562E-2</v>
      </c>
      <c r="F382" s="7">
        <f t="shared" si="49"/>
        <v>1.3717421124828531E-3</v>
      </c>
      <c r="G382" s="7">
        <f t="shared" si="51"/>
        <v>-0.95</v>
      </c>
      <c r="H382" s="27">
        <f t="shared" si="50"/>
        <v>-1.9076305220883532E-2</v>
      </c>
    </row>
    <row r="383" spans="1:8" x14ac:dyDescent="0.2">
      <c r="A383" s="38"/>
      <c r="B383" s="35" t="s">
        <v>359</v>
      </c>
      <c r="C383" s="32">
        <v>2</v>
      </c>
      <c r="D383" s="6">
        <v>0</v>
      </c>
      <c r="E383" s="7">
        <f t="shared" si="48"/>
        <v>2.008032128514056E-3</v>
      </c>
      <c r="F383" s="7" t="str">
        <f t="shared" si="49"/>
        <v/>
      </c>
      <c r="G383" s="7">
        <f t="shared" si="51"/>
        <v>-1</v>
      </c>
      <c r="H383" s="27">
        <f t="shared" si="50"/>
        <v>-2.008032128514056E-3</v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0</v>
      </c>
      <c r="D385" s="6">
        <v>0</v>
      </c>
      <c r="E385" s="7" t="str">
        <f t="shared" si="48"/>
        <v/>
      </c>
      <c r="F385" s="7" t="str">
        <f t="shared" si="49"/>
        <v/>
      </c>
      <c r="G385" s="7" t="str">
        <f t="shared" si="51"/>
        <v xml:space="preserve"> </v>
      </c>
      <c r="H385" s="27" t="str">
        <f t="shared" si="50"/>
        <v/>
      </c>
    </row>
    <row r="386" spans="1:8" x14ac:dyDescent="0.2">
      <c r="A386" s="38"/>
      <c r="B386" s="35" t="s">
        <v>362</v>
      </c>
      <c r="C386" s="32">
        <v>16</v>
      </c>
      <c r="D386" s="6">
        <v>2</v>
      </c>
      <c r="E386" s="7">
        <f t="shared" si="48"/>
        <v>1.6064257028112448E-2</v>
      </c>
      <c r="F386" s="7">
        <f t="shared" si="49"/>
        <v>2.7434842249657062E-3</v>
      </c>
      <c r="G386" s="7">
        <f t="shared" si="51"/>
        <v>-0.875</v>
      </c>
      <c r="H386" s="27">
        <f t="shared" si="50"/>
        <v>-1.4056224899598391E-2</v>
      </c>
    </row>
    <row r="387" spans="1:8" x14ac:dyDescent="0.2">
      <c r="A387" s="38"/>
      <c r="B387" s="35" t="s">
        <v>363</v>
      </c>
      <c r="C387" s="3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27" t="str">
        <f t="shared" si="50"/>
        <v/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3</v>
      </c>
      <c r="D393" s="6">
        <v>0</v>
      </c>
      <c r="E393" s="7">
        <f t="shared" si="48"/>
        <v>3.0120481927710845E-3</v>
      </c>
      <c r="F393" s="7" t="str">
        <f t="shared" si="49"/>
        <v/>
      </c>
      <c r="G393" s="7">
        <f t="shared" si="51"/>
        <v>-1</v>
      </c>
      <c r="H393" s="27">
        <f t="shared" si="50"/>
        <v>-3.0120481927710845E-3</v>
      </c>
    </row>
    <row r="394" spans="1:8" x14ac:dyDescent="0.2">
      <c r="A394" s="38"/>
      <c r="B394" s="35" t="s">
        <v>370</v>
      </c>
      <c r="C394" s="32">
        <v>54</v>
      </c>
      <c r="D394" s="6">
        <v>0</v>
      </c>
      <c r="E394" s="7">
        <f t="shared" si="48"/>
        <v>5.4216867469879519E-2</v>
      </c>
      <c r="F394" s="7" t="str">
        <f t="shared" si="49"/>
        <v/>
      </c>
      <c r="G394" s="7">
        <f t="shared" si="51"/>
        <v>-1</v>
      </c>
      <c r="H394" s="27">
        <f t="shared" si="50"/>
        <v>-5.4216867469879519E-2</v>
      </c>
    </row>
    <row r="395" spans="1:8" ht="25.5" x14ac:dyDescent="0.2">
      <c r="A395" s="38"/>
      <c r="B395" s="35" t="s">
        <v>371</v>
      </c>
      <c r="C395" s="32">
        <v>18</v>
      </c>
      <c r="D395" s="6">
        <v>1</v>
      </c>
      <c r="E395" s="7">
        <f t="shared" si="48"/>
        <v>1.8072289156626505E-2</v>
      </c>
      <c r="F395" s="7">
        <f t="shared" si="49"/>
        <v>1.3717421124828531E-3</v>
      </c>
      <c r="G395" s="7">
        <f t="shared" si="51"/>
        <v>-0.94444444444444442</v>
      </c>
      <c r="H395" s="27">
        <f t="shared" si="50"/>
        <v>-1.7068273092369475E-2</v>
      </c>
    </row>
    <row r="396" spans="1:8" ht="25.5" x14ac:dyDescent="0.2">
      <c r="A396" s="38"/>
      <c r="B396" s="35" t="s">
        <v>372</v>
      </c>
      <c r="C396" s="32">
        <v>0</v>
      </c>
      <c r="D396" s="6">
        <v>2</v>
      </c>
      <c r="E396" s="7" t="str">
        <f t="shared" si="48"/>
        <v/>
      </c>
      <c r="F396" s="7">
        <f t="shared" si="49"/>
        <v>2.7434842249657062E-3</v>
      </c>
      <c r="G396" s="7">
        <f t="shared" si="51"/>
        <v>1</v>
      </c>
      <c r="H396" s="27" t="str">
        <f t="shared" si="50"/>
        <v/>
      </c>
    </row>
    <row r="397" spans="1:8" x14ac:dyDescent="0.2">
      <c r="A397" s="38"/>
      <c r="B397" s="35" t="s">
        <v>373</v>
      </c>
      <c r="C397" s="32">
        <v>18</v>
      </c>
      <c r="D397" s="6">
        <v>15</v>
      </c>
      <c r="E397" s="7">
        <f t="shared" si="48"/>
        <v>1.8072289156626505E-2</v>
      </c>
      <c r="F397" s="7">
        <f t="shared" si="49"/>
        <v>2.0576131687242798E-2</v>
      </c>
      <c r="G397" s="7">
        <f t="shared" si="51"/>
        <v>-0.16666666666666666</v>
      </c>
      <c r="H397" s="27">
        <f t="shared" si="50"/>
        <v>-3.0120481927710841E-3</v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6</v>
      </c>
      <c r="D399" s="6">
        <v>0</v>
      </c>
      <c r="E399" s="7">
        <f t="shared" si="48"/>
        <v>6.024096385542169E-3</v>
      </c>
      <c r="F399" s="7" t="str">
        <f t="shared" si="49"/>
        <v/>
      </c>
      <c r="G399" s="7">
        <f t="shared" si="51"/>
        <v>-1</v>
      </c>
      <c r="H399" s="27">
        <f t="shared" si="50"/>
        <v>-6.024096385542169E-3</v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0</v>
      </c>
      <c r="D401" s="6">
        <v>0</v>
      </c>
      <c r="E401" s="7" t="str">
        <f t="shared" si="48"/>
        <v/>
      </c>
      <c r="F401" s="7" t="str">
        <f t="shared" si="49"/>
        <v/>
      </c>
      <c r="G401" s="7" t="str">
        <f t="shared" si="51"/>
        <v xml:space="preserve"> </v>
      </c>
      <c r="H401" s="27" t="str">
        <f t="shared" si="50"/>
        <v/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1</v>
      </c>
      <c r="D407" s="6">
        <v>0</v>
      </c>
      <c r="E407" s="7">
        <f t="shared" si="48"/>
        <v>1.004016064257028E-3</v>
      </c>
      <c r="F407" s="7" t="str">
        <f t="shared" si="49"/>
        <v/>
      </c>
      <c r="G407" s="7">
        <f t="shared" si="51"/>
        <v>-1</v>
      </c>
      <c r="H407" s="27">
        <f t="shared" si="50"/>
        <v>-1.004016064257028E-3</v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160</v>
      </c>
      <c r="D410" s="6">
        <v>81</v>
      </c>
      <c r="E410" s="7">
        <f t="shared" si="48"/>
        <v>0.1606425702811245</v>
      </c>
      <c r="F410" s="7">
        <f t="shared" si="49"/>
        <v>0.1111111111111111</v>
      </c>
      <c r="G410" s="7">
        <f t="shared" si="51"/>
        <v>-0.49375000000000002</v>
      </c>
      <c r="H410" s="27">
        <f t="shared" si="50"/>
        <v>-7.9317269076305222E-2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31</v>
      </c>
      <c r="D412" s="6">
        <v>0</v>
      </c>
      <c r="E412" s="7">
        <f t="shared" si="48"/>
        <v>3.112449799196787E-2</v>
      </c>
      <c r="F412" s="7" t="str">
        <f t="shared" si="49"/>
        <v/>
      </c>
      <c r="G412" s="7">
        <f t="shared" si="51"/>
        <v>-1</v>
      </c>
      <c r="H412" s="27">
        <f t="shared" si="50"/>
        <v>-3.112449799196787E-2</v>
      </c>
    </row>
    <row r="413" spans="1:8" x14ac:dyDescent="0.2">
      <c r="A413" s="38"/>
      <c r="B413" s="35" t="s">
        <v>389</v>
      </c>
      <c r="C413" s="32">
        <v>17</v>
      </c>
      <c r="D413" s="6">
        <v>0</v>
      </c>
      <c r="E413" s="7">
        <f t="shared" si="48"/>
        <v>1.7068273092369479E-2</v>
      </c>
      <c r="F413" s="7" t="str">
        <f t="shared" si="49"/>
        <v/>
      </c>
      <c r="G413" s="7">
        <f t="shared" si="51"/>
        <v>-1</v>
      </c>
      <c r="H413" s="27">
        <f t="shared" si="50"/>
        <v>-1.7068273092369479E-2</v>
      </c>
    </row>
    <row r="414" spans="1:8" x14ac:dyDescent="0.2">
      <c r="A414" s="38"/>
      <c r="B414" s="35" t="s">
        <v>390</v>
      </c>
      <c r="C414" s="32">
        <v>9</v>
      </c>
      <c r="D414" s="6">
        <v>35</v>
      </c>
      <c r="E414" s="7">
        <f t="shared" si="48"/>
        <v>9.0361445783132526E-3</v>
      </c>
      <c r="F414" s="7">
        <f t="shared" si="49"/>
        <v>4.8010973936899862E-2</v>
      </c>
      <c r="G414" s="7">
        <f t="shared" si="51"/>
        <v>2.8888888888888888</v>
      </c>
      <c r="H414" s="27">
        <f t="shared" si="50"/>
        <v>2.6104417670682729E-2</v>
      </c>
    </row>
    <row r="415" spans="1:8" x14ac:dyDescent="0.2">
      <c r="A415" s="38"/>
      <c r="B415" s="35" t="s">
        <v>391</v>
      </c>
      <c r="C415" s="32">
        <v>5</v>
      </c>
      <c r="D415" s="6">
        <v>1</v>
      </c>
      <c r="E415" s="7">
        <f t="shared" si="48"/>
        <v>5.0200803212851405E-3</v>
      </c>
      <c r="F415" s="7">
        <f t="shared" si="49"/>
        <v>1.3717421124828531E-3</v>
      </c>
      <c r="G415" s="7">
        <f t="shared" si="51"/>
        <v>-0.8</v>
      </c>
      <c r="H415" s="27">
        <f t="shared" si="50"/>
        <v>-4.0160642570281129E-3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0</v>
      </c>
      <c r="D419" s="6">
        <v>0</v>
      </c>
      <c r="E419" s="7" t="str">
        <f t="shared" si="48"/>
        <v/>
      </c>
      <c r="F419" s="7" t="str">
        <f t="shared" si="49"/>
        <v/>
      </c>
      <c r="G419" s="7" t="str">
        <f t="shared" si="51"/>
        <v xml:space="preserve"> </v>
      </c>
      <c r="H419" s="27" t="str">
        <f t="shared" si="50"/>
        <v/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0</v>
      </c>
      <c r="D424" s="6">
        <v>1</v>
      </c>
      <c r="E424" s="7" t="str">
        <f t="shared" si="48"/>
        <v/>
      </c>
      <c r="F424" s="7">
        <f t="shared" si="49"/>
        <v>1.3717421124828531E-3</v>
      </c>
      <c r="G424" s="7">
        <f t="shared" si="51"/>
        <v>1</v>
      </c>
      <c r="H424" s="27" t="str">
        <f t="shared" si="50"/>
        <v/>
      </c>
    </row>
    <row r="425" spans="1:8" x14ac:dyDescent="0.2">
      <c r="A425" s="38"/>
      <c r="B425" s="35" t="s">
        <v>401</v>
      </c>
      <c r="C425" s="32">
        <v>4</v>
      </c>
      <c r="D425" s="6">
        <v>2</v>
      </c>
      <c r="E425" s="7">
        <f t="shared" si="48"/>
        <v>4.0160642570281121E-3</v>
      </c>
      <c r="F425" s="7">
        <f t="shared" si="49"/>
        <v>2.7434842249657062E-3</v>
      </c>
      <c r="G425" s="7">
        <f t="shared" si="51"/>
        <v>-0.5</v>
      </c>
      <c r="H425" s="27">
        <f t="shared" si="50"/>
        <v>-2.008032128514056E-3</v>
      </c>
    </row>
    <row r="426" spans="1:8" x14ac:dyDescent="0.2">
      <c r="A426" s="38"/>
      <c r="B426" s="35" t="s">
        <v>402</v>
      </c>
      <c r="C426" s="32">
        <v>10</v>
      </c>
      <c r="D426" s="6">
        <v>15</v>
      </c>
      <c r="E426" s="7">
        <f t="shared" ref="E426:E489" si="52">+IF(C426=0,"",C426/C$362)</f>
        <v>1.0040160642570281E-2</v>
      </c>
      <c r="F426" s="7">
        <f t="shared" ref="F426:F489" si="53">+IF(D426=0,"",D426/D$362)</f>
        <v>2.0576131687242798E-2</v>
      </c>
      <c r="G426" s="7">
        <f t="shared" si="51"/>
        <v>0.5</v>
      </c>
      <c r="H426" s="27">
        <f t="shared" ref="H426:H489" si="54">+IF(OR(AND(E426=""),(G426="")),"",E426*G426)</f>
        <v>5.0200803212851405E-3</v>
      </c>
    </row>
    <row r="427" spans="1:8" x14ac:dyDescent="0.2">
      <c r="A427" s="38"/>
      <c r="B427" s="35" t="s">
        <v>403</v>
      </c>
      <c r="C427" s="32">
        <v>0</v>
      </c>
      <c r="D427" s="6">
        <v>5</v>
      </c>
      <c r="E427" s="7" t="str">
        <f t="shared" si="52"/>
        <v/>
      </c>
      <c r="F427" s="7">
        <f t="shared" si="53"/>
        <v>6.8587105624142658E-3</v>
      </c>
      <c r="G427" s="7">
        <f t="shared" ref="G427:G490" si="55">+IF(AND(C427=0,D427=0)," ",IF(C427=0,1,IF(D427=0,-1,(D427-C427)/C427)))</f>
        <v>1</v>
      </c>
      <c r="H427" s="27" t="str">
        <f t="shared" si="54"/>
        <v/>
      </c>
    </row>
    <row r="428" spans="1:8" x14ac:dyDescent="0.2">
      <c r="A428" s="38"/>
      <c r="B428" s="35" t="s">
        <v>404</v>
      </c>
      <c r="C428" s="32">
        <v>8</v>
      </c>
      <c r="D428" s="6">
        <v>5</v>
      </c>
      <c r="E428" s="7">
        <f t="shared" si="52"/>
        <v>8.0321285140562242E-3</v>
      </c>
      <c r="F428" s="7">
        <f t="shared" si="53"/>
        <v>6.8587105624142658E-3</v>
      </c>
      <c r="G428" s="7">
        <f t="shared" si="55"/>
        <v>-0.375</v>
      </c>
      <c r="H428" s="27">
        <f t="shared" si="54"/>
        <v>-3.0120481927710841E-3</v>
      </c>
    </row>
    <row r="429" spans="1:8" x14ac:dyDescent="0.2">
      <c r="A429" s="38"/>
      <c r="B429" s="35" t="s">
        <v>405</v>
      </c>
      <c r="C429" s="32">
        <v>1</v>
      </c>
      <c r="D429" s="6">
        <v>1</v>
      </c>
      <c r="E429" s="7">
        <f t="shared" si="52"/>
        <v>1.004016064257028E-3</v>
      </c>
      <c r="F429" s="7">
        <f t="shared" si="53"/>
        <v>1.3717421124828531E-3</v>
      </c>
      <c r="G429" s="7">
        <f t="shared" si="55"/>
        <v>0</v>
      </c>
      <c r="H429" s="27">
        <f t="shared" si="54"/>
        <v>0</v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46</v>
      </c>
      <c r="D437" s="6">
        <v>42</v>
      </c>
      <c r="E437" s="7">
        <f t="shared" si="52"/>
        <v>4.6184738955823292E-2</v>
      </c>
      <c r="F437" s="7">
        <f t="shared" si="53"/>
        <v>5.7613168724279837E-2</v>
      </c>
      <c r="G437" s="7">
        <f t="shared" si="55"/>
        <v>-8.6956521739130432E-2</v>
      </c>
      <c r="H437" s="27">
        <f t="shared" si="54"/>
        <v>-4.0160642570281121E-3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27" t="str">
        <f t="shared" si="54"/>
        <v/>
      </c>
    </row>
    <row r="442" spans="1:8" x14ac:dyDescent="0.2">
      <c r="A442" s="38"/>
      <c r="B442" s="35" t="s">
        <v>418</v>
      </c>
      <c r="C442" s="32">
        <v>0</v>
      </c>
      <c r="D442" s="6">
        <v>1</v>
      </c>
      <c r="E442" s="7" t="str">
        <f t="shared" si="52"/>
        <v/>
      </c>
      <c r="F442" s="7">
        <f t="shared" si="53"/>
        <v>1.3717421124828531E-3</v>
      </c>
      <c r="G442" s="7">
        <f t="shared" si="55"/>
        <v>1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27" t="str">
        <f t="shared" si="54"/>
        <v/>
      </c>
    </row>
    <row r="446" spans="1:8" x14ac:dyDescent="0.2">
      <c r="A446" s="38"/>
      <c r="B446" s="35" t="s">
        <v>422</v>
      </c>
      <c r="C446" s="32">
        <v>0</v>
      </c>
      <c r="D446" s="6">
        <v>6</v>
      </c>
      <c r="E446" s="7" t="str">
        <f t="shared" si="52"/>
        <v/>
      </c>
      <c r="F446" s="7">
        <f t="shared" si="53"/>
        <v>8.23045267489712E-3</v>
      </c>
      <c r="G446" s="7">
        <f t="shared" si="55"/>
        <v>1</v>
      </c>
      <c r="H446" s="27" t="str">
        <f t="shared" si="54"/>
        <v/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66</v>
      </c>
      <c r="D451" s="6">
        <v>222</v>
      </c>
      <c r="E451" s="7">
        <f t="shared" si="52"/>
        <v>6.6265060240963861E-2</v>
      </c>
      <c r="F451" s="7">
        <f t="shared" si="53"/>
        <v>0.30452674897119342</v>
      </c>
      <c r="G451" s="7">
        <f t="shared" si="55"/>
        <v>2.3636363636363638</v>
      </c>
      <c r="H451" s="27">
        <f t="shared" si="54"/>
        <v>0.15662650602409642</v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9</v>
      </c>
      <c r="D453" s="6">
        <v>5</v>
      </c>
      <c r="E453" s="7">
        <f t="shared" si="52"/>
        <v>9.0361445783132526E-3</v>
      </c>
      <c r="F453" s="7">
        <f t="shared" si="53"/>
        <v>6.8587105624142658E-3</v>
      </c>
      <c r="G453" s="7">
        <f t="shared" si="55"/>
        <v>-0.44444444444444442</v>
      </c>
      <c r="H453" s="27">
        <f t="shared" si="54"/>
        <v>-4.0160642570281121E-3</v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15</v>
      </c>
      <c r="D456" s="6">
        <v>7</v>
      </c>
      <c r="E456" s="7">
        <f t="shared" si="52"/>
        <v>1.5060240963855422E-2</v>
      </c>
      <c r="F456" s="7">
        <f t="shared" si="53"/>
        <v>9.6021947873799734E-3</v>
      </c>
      <c r="G456" s="7">
        <f t="shared" si="55"/>
        <v>-0.53333333333333333</v>
      </c>
      <c r="H456" s="27">
        <f t="shared" si="54"/>
        <v>-8.0321285140562242E-3</v>
      </c>
    </row>
    <row r="457" spans="1:8" x14ac:dyDescent="0.2">
      <c r="A457" s="38"/>
      <c r="B457" s="35" t="s">
        <v>433</v>
      </c>
      <c r="C457" s="32">
        <v>6</v>
      </c>
      <c r="D457" s="6">
        <v>0</v>
      </c>
      <c r="E457" s="7">
        <f t="shared" si="52"/>
        <v>6.024096385542169E-3</v>
      </c>
      <c r="F457" s="7" t="str">
        <f t="shared" si="53"/>
        <v/>
      </c>
      <c r="G457" s="7">
        <f t="shared" si="55"/>
        <v>-1</v>
      </c>
      <c r="H457" s="27">
        <f t="shared" si="54"/>
        <v>-6.024096385542169E-3</v>
      </c>
    </row>
    <row r="458" spans="1:8" x14ac:dyDescent="0.2">
      <c r="A458" s="38"/>
      <c r="B458" s="35" t="s">
        <v>434</v>
      </c>
      <c r="C458" s="32">
        <v>25</v>
      </c>
      <c r="D458" s="6">
        <v>26</v>
      </c>
      <c r="E458" s="7">
        <f t="shared" si="52"/>
        <v>2.5100401606425703E-2</v>
      </c>
      <c r="F458" s="7">
        <f t="shared" si="53"/>
        <v>3.5665294924554183E-2</v>
      </c>
      <c r="G458" s="7">
        <f t="shared" si="55"/>
        <v>0.04</v>
      </c>
      <c r="H458" s="27">
        <f t="shared" si="54"/>
        <v>1.004016064257028E-3</v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4</v>
      </c>
      <c r="D460" s="6">
        <v>0</v>
      </c>
      <c r="E460" s="7">
        <f t="shared" si="52"/>
        <v>4.0160642570281121E-3</v>
      </c>
      <c r="F460" s="7" t="str">
        <f t="shared" si="53"/>
        <v/>
      </c>
      <c r="G460" s="7">
        <f t="shared" si="55"/>
        <v>-1</v>
      </c>
      <c r="H460" s="27">
        <f t="shared" si="54"/>
        <v>-4.0160642570281121E-3</v>
      </c>
    </row>
    <row r="461" spans="1:8" x14ac:dyDescent="0.2">
      <c r="A461" s="38"/>
      <c r="B461" s="35" t="s">
        <v>437</v>
      </c>
      <c r="C461" s="3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27" t="str">
        <f t="shared" si="54"/>
        <v/>
      </c>
    </row>
    <row r="462" spans="1:8" x14ac:dyDescent="0.2">
      <c r="A462" s="38"/>
      <c r="B462" s="35" t="s">
        <v>438</v>
      </c>
      <c r="C462" s="32">
        <v>0</v>
      </c>
      <c r="D462" s="6">
        <v>56</v>
      </c>
      <c r="E462" s="7" t="str">
        <f t="shared" si="52"/>
        <v/>
      </c>
      <c r="F462" s="7">
        <f t="shared" si="53"/>
        <v>7.6817558299039787E-2</v>
      </c>
      <c r="G462" s="7">
        <f t="shared" si="55"/>
        <v>1</v>
      </c>
      <c r="H462" s="27" t="str">
        <f t="shared" si="54"/>
        <v/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27" t="str">
        <f t="shared" si="54"/>
        <v/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24</v>
      </c>
      <c r="D472" s="6">
        <v>0</v>
      </c>
      <c r="E472" s="7">
        <f t="shared" si="52"/>
        <v>2.4096385542168676E-2</v>
      </c>
      <c r="F472" s="7" t="str">
        <f t="shared" si="53"/>
        <v/>
      </c>
      <c r="G472" s="7">
        <f t="shared" si="55"/>
        <v>-1</v>
      </c>
      <c r="H472" s="27">
        <f t="shared" si="54"/>
        <v>-2.4096385542168676E-2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7</v>
      </c>
      <c r="D474" s="6">
        <v>2</v>
      </c>
      <c r="E474" s="7">
        <f t="shared" si="52"/>
        <v>7.0281124497991966E-3</v>
      </c>
      <c r="F474" s="7">
        <f t="shared" si="53"/>
        <v>2.7434842249657062E-3</v>
      </c>
      <c r="G474" s="7">
        <f t="shared" si="55"/>
        <v>-0.7142857142857143</v>
      </c>
      <c r="H474" s="27">
        <f t="shared" si="54"/>
        <v>-5.0200803212851405E-3</v>
      </c>
    </row>
    <row r="475" spans="1:8" x14ac:dyDescent="0.2">
      <c r="A475" s="38"/>
      <c r="B475" s="35" t="s">
        <v>451</v>
      </c>
      <c r="C475" s="32">
        <v>3</v>
      </c>
      <c r="D475" s="6">
        <v>1</v>
      </c>
      <c r="E475" s="7">
        <f t="shared" si="52"/>
        <v>3.0120481927710845E-3</v>
      </c>
      <c r="F475" s="7">
        <f t="shared" si="53"/>
        <v>1.3717421124828531E-3</v>
      </c>
      <c r="G475" s="7">
        <f t="shared" si="55"/>
        <v>-0.66666666666666663</v>
      </c>
      <c r="H475" s="27">
        <f t="shared" si="54"/>
        <v>-2.008032128514056E-3</v>
      </c>
    </row>
    <row r="476" spans="1:8" x14ac:dyDescent="0.2">
      <c r="A476" s="38"/>
      <c r="B476" s="35" t="s">
        <v>452</v>
      </c>
      <c r="C476" s="32">
        <v>9</v>
      </c>
      <c r="D476" s="6">
        <v>0</v>
      </c>
      <c r="E476" s="7">
        <f t="shared" si="52"/>
        <v>9.0361445783132526E-3</v>
      </c>
      <c r="F476" s="7" t="str">
        <f t="shared" si="53"/>
        <v/>
      </c>
      <c r="G476" s="7">
        <f t="shared" si="55"/>
        <v>-1</v>
      </c>
      <c r="H476" s="27">
        <f t="shared" si="54"/>
        <v>-9.0361445783132526E-3</v>
      </c>
    </row>
    <row r="477" spans="1:8" ht="25.5" x14ac:dyDescent="0.2">
      <c r="A477" s="38"/>
      <c r="B477" s="35" t="s">
        <v>453</v>
      </c>
      <c r="C477" s="3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1</v>
      </c>
      <c r="D478" s="6">
        <v>0</v>
      </c>
      <c r="E478" s="7">
        <f t="shared" si="52"/>
        <v>1.004016064257028E-3</v>
      </c>
      <c r="F478" s="7" t="str">
        <f t="shared" si="53"/>
        <v/>
      </c>
      <c r="G478" s="7">
        <f t="shared" si="55"/>
        <v>-1</v>
      </c>
      <c r="H478" s="27">
        <f t="shared" si="54"/>
        <v>-1.004016064257028E-3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2</v>
      </c>
      <c r="D480" s="6">
        <v>4</v>
      </c>
      <c r="E480" s="7">
        <f t="shared" si="52"/>
        <v>2.008032128514056E-3</v>
      </c>
      <c r="F480" s="7">
        <f t="shared" si="53"/>
        <v>5.4869684499314125E-3</v>
      </c>
      <c r="G480" s="7">
        <f t="shared" si="55"/>
        <v>1</v>
      </c>
      <c r="H480" s="27">
        <f t="shared" si="54"/>
        <v>2.008032128514056E-3</v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1</v>
      </c>
      <c r="D483" s="6">
        <v>0</v>
      </c>
      <c r="E483" s="7">
        <f t="shared" si="52"/>
        <v>1.004016064257028E-3</v>
      </c>
      <c r="F483" s="7" t="str">
        <f t="shared" si="53"/>
        <v/>
      </c>
      <c r="G483" s="7">
        <f t="shared" si="55"/>
        <v>-1</v>
      </c>
      <c r="H483" s="27">
        <f t="shared" si="54"/>
        <v>-1.004016064257028E-3</v>
      </c>
    </row>
    <row r="484" spans="1:8" x14ac:dyDescent="0.2">
      <c r="A484" s="38"/>
      <c r="B484" s="35" t="s">
        <v>460</v>
      </c>
      <c r="C484" s="32">
        <v>9</v>
      </c>
      <c r="D484" s="6">
        <v>5</v>
      </c>
      <c r="E484" s="7">
        <f t="shared" si="52"/>
        <v>9.0361445783132526E-3</v>
      </c>
      <c r="F484" s="7">
        <f t="shared" si="53"/>
        <v>6.8587105624142658E-3</v>
      </c>
      <c r="G484" s="7">
        <f t="shared" si="55"/>
        <v>-0.44444444444444442</v>
      </c>
      <c r="H484" s="27">
        <f t="shared" si="54"/>
        <v>-4.0160642570281121E-3</v>
      </c>
    </row>
    <row r="485" spans="1:8" x14ac:dyDescent="0.2">
      <c r="A485" s="38"/>
      <c r="B485" s="35" t="s">
        <v>461</v>
      </c>
      <c r="C485" s="32">
        <v>1</v>
      </c>
      <c r="D485" s="6">
        <v>1</v>
      </c>
      <c r="E485" s="7">
        <f t="shared" si="52"/>
        <v>1.004016064257028E-3</v>
      </c>
      <c r="F485" s="7">
        <f t="shared" si="53"/>
        <v>1.3717421124828531E-3</v>
      </c>
      <c r="G485" s="7">
        <f t="shared" si="55"/>
        <v>0</v>
      </c>
      <c r="H485" s="27">
        <f t="shared" si="54"/>
        <v>0</v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1</v>
      </c>
      <c r="D487" s="6">
        <v>0</v>
      </c>
      <c r="E487" s="7">
        <f t="shared" si="52"/>
        <v>1.004016064257028E-3</v>
      </c>
      <c r="F487" s="7" t="str">
        <f t="shared" si="53"/>
        <v/>
      </c>
      <c r="G487" s="7">
        <f t="shared" si="55"/>
        <v>-1</v>
      </c>
      <c r="H487" s="27">
        <f t="shared" si="54"/>
        <v>-1.004016064257028E-3</v>
      </c>
    </row>
    <row r="488" spans="1:8" x14ac:dyDescent="0.2">
      <c r="A488" s="38"/>
      <c r="B488" s="35" t="s">
        <v>464</v>
      </c>
      <c r="C488" s="32">
        <v>1</v>
      </c>
      <c r="D488" s="6">
        <v>3</v>
      </c>
      <c r="E488" s="7">
        <f t="shared" si="52"/>
        <v>1.004016064257028E-3</v>
      </c>
      <c r="F488" s="7">
        <f t="shared" si="53"/>
        <v>4.11522633744856E-3</v>
      </c>
      <c r="G488" s="7">
        <f t="shared" si="55"/>
        <v>2</v>
      </c>
      <c r="H488" s="27">
        <f t="shared" si="54"/>
        <v>2.008032128514056E-3</v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55</v>
      </c>
      <c r="D490" s="6">
        <v>19</v>
      </c>
      <c r="E490" s="7">
        <f t="shared" ref="E490:E553" si="56">+IF(C490=0,"",C490/C$362)</f>
        <v>5.5220883534136546E-2</v>
      </c>
      <c r="F490" s="7">
        <f t="shared" ref="F490:F553" si="57">+IF(D490=0,"",D490/D$362)</f>
        <v>2.6063100137174212E-2</v>
      </c>
      <c r="G490" s="7">
        <f t="shared" si="55"/>
        <v>-0.65454545454545454</v>
      </c>
      <c r="H490" s="27">
        <f t="shared" ref="H490:H553" si="58">+IF(OR(AND(E490=""),(G490="")),"",E490*G490)</f>
        <v>-3.614457831325301E-2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2</v>
      </c>
      <c r="D495" s="6">
        <v>0</v>
      </c>
      <c r="E495" s="7">
        <f t="shared" si="56"/>
        <v>2.008032128514056E-3</v>
      </c>
      <c r="F495" s="7" t="str">
        <f t="shared" si="57"/>
        <v/>
      </c>
      <c r="G495" s="7">
        <f t="shared" si="59"/>
        <v>-1</v>
      </c>
      <c r="H495" s="27">
        <f t="shared" si="58"/>
        <v>-2.008032128514056E-3</v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27</v>
      </c>
      <c r="D498" s="6">
        <v>4</v>
      </c>
      <c r="E498" s="7">
        <f t="shared" si="56"/>
        <v>2.710843373493976E-2</v>
      </c>
      <c r="F498" s="7">
        <f t="shared" si="57"/>
        <v>5.4869684499314125E-3</v>
      </c>
      <c r="G498" s="7">
        <f t="shared" si="59"/>
        <v>-0.85185185185185186</v>
      </c>
      <c r="H498" s="27">
        <f t="shared" si="58"/>
        <v>-2.3092369477911646E-2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1</v>
      </c>
      <c r="E500" s="7" t="str">
        <f t="shared" si="56"/>
        <v/>
      </c>
      <c r="F500" s="7">
        <f t="shared" si="57"/>
        <v>1.3717421124828531E-3</v>
      </c>
      <c r="G500" s="7">
        <f t="shared" si="59"/>
        <v>1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9</v>
      </c>
      <c r="E502" s="7" t="str">
        <f t="shared" si="56"/>
        <v/>
      </c>
      <c r="F502" s="7">
        <f t="shared" si="57"/>
        <v>1.2345679012345678E-2</v>
      </c>
      <c r="G502" s="7">
        <f t="shared" si="59"/>
        <v>1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1</v>
      </c>
      <c r="D503" s="6">
        <v>1</v>
      </c>
      <c r="E503" s="7">
        <f t="shared" si="56"/>
        <v>1.004016064257028E-3</v>
      </c>
      <c r="F503" s="7">
        <f t="shared" si="57"/>
        <v>1.3717421124828531E-3</v>
      </c>
      <c r="G503" s="7">
        <f t="shared" si="59"/>
        <v>0</v>
      </c>
      <c r="H503" s="27">
        <f t="shared" si="58"/>
        <v>0</v>
      </c>
    </row>
    <row r="504" spans="1:8" x14ac:dyDescent="0.2">
      <c r="A504" s="38"/>
      <c r="B504" s="35" t="s">
        <v>480</v>
      </c>
      <c r="C504" s="32">
        <v>5</v>
      </c>
      <c r="D504" s="6">
        <v>0</v>
      </c>
      <c r="E504" s="7">
        <f t="shared" si="56"/>
        <v>5.0200803212851405E-3</v>
      </c>
      <c r="F504" s="7" t="str">
        <f t="shared" si="57"/>
        <v/>
      </c>
      <c r="G504" s="7">
        <f t="shared" si="59"/>
        <v>-1</v>
      </c>
      <c r="H504" s="27">
        <f t="shared" si="58"/>
        <v>-5.0200803212851405E-3</v>
      </c>
    </row>
    <row r="505" spans="1:8" x14ac:dyDescent="0.2">
      <c r="A505" s="38"/>
      <c r="B505" s="35" t="s">
        <v>481</v>
      </c>
      <c r="C505" s="32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27" t="str">
        <f t="shared" si="58"/>
        <v/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0</v>
      </c>
      <c r="D508" s="6">
        <v>2</v>
      </c>
      <c r="E508" s="7" t="str">
        <f t="shared" si="56"/>
        <v/>
      </c>
      <c r="F508" s="7">
        <f t="shared" si="57"/>
        <v>2.7434842249657062E-3</v>
      </c>
      <c r="G508" s="7">
        <f t="shared" si="59"/>
        <v>1</v>
      </c>
      <c r="H508" s="27" t="str">
        <f t="shared" si="58"/>
        <v/>
      </c>
    </row>
    <row r="509" spans="1:8" x14ac:dyDescent="0.2">
      <c r="A509" s="38"/>
      <c r="B509" s="35" t="s">
        <v>485</v>
      </c>
      <c r="C509" s="3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27" t="str">
        <f t="shared" si="58"/>
        <v/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2</v>
      </c>
      <c r="D513" s="6">
        <v>0</v>
      </c>
      <c r="E513" s="7">
        <f t="shared" si="56"/>
        <v>2.008032128514056E-3</v>
      </c>
      <c r="F513" s="7" t="str">
        <f t="shared" si="57"/>
        <v/>
      </c>
      <c r="G513" s="7">
        <f t="shared" si="59"/>
        <v>-1</v>
      </c>
      <c r="H513" s="27">
        <f t="shared" si="58"/>
        <v>-2.008032128514056E-3</v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27" t="str">
        <f t="shared" si="58"/>
        <v/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1</v>
      </c>
      <c r="E528" s="7" t="str">
        <f t="shared" si="56"/>
        <v/>
      </c>
      <c r="F528" s="7">
        <f t="shared" si="57"/>
        <v>1.3717421124828531E-3</v>
      </c>
      <c r="G528" s="7">
        <f t="shared" si="59"/>
        <v>1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27" t="str">
        <f t="shared" si="58"/>
        <v/>
      </c>
    </row>
    <row r="531" spans="1:8" x14ac:dyDescent="0.2">
      <c r="A531" s="38"/>
      <c r="B531" s="35" t="s">
        <v>507</v>
      </c>
      <c r="C531" s="3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27" t="str">
        <f t="shared" si="58"/>
        <v/>
      </c>
    </row>
    <row r="536" spans="1:8" x14ac:dyDescent="0.2">
      <c r="A536" s="38"/>
      <c r="B536" s="35" t="s">
        <v>512</v>
      </c>
      <c r="C536" s="32">
        <v>55</v>
      </c>
      <c r="D536" s="6">
        <v>0</v>
      </c>
      <c r="E536" s="7">
        <f t="shared" si="56"/>
        <v>5.5220883534136546E-2</v>
      </c>
      <c r="F536" s="7" t="str">
        <f t="shared" si="57"/>
        <v/>
      </c>
      <c r="G536" s="7">
        <f t="shared" si="59"/>
        <v>-1</v>
      </c>
      <c r="H536" s="27">
        <f t="shared" si="58"/>
        <v>-5.5220883534136546E-2</v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1</v>
      </c>
      <c r="E551" s="7" t="str">
        <f t="shared" si="56"/>
        <v/>
      </c>
      <c r="F551" s="7">
        <f t="shared" si="57"/>
        <v>1.3717421124828531E-3</v>
      </c>
      <c r="G551" s="7">
        <f t="shared" si="59"/>
        <v>1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1</v>
      </c>
      <c r="D552" s="6">
        <v>0</v>
      </c>
      <c r="E552" s="7">
        <f t="shared" si="56"/>
        <v>1.004016064257028E-3</v>
      </c>
      <c r="F552" s="7" t="str">
        <f t="shared" si="57"/>
        <v/>
      </c>
      <c r="G552" s="7">
        <f t="shared" si="59"/>
        <v>-1</v>
      </c>
      <c r="H552" s="27">
        <f t="shared" si="58"/>
        <v>-1.004016064257028E-3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2</v>
      </c>
      <c r="D555" s="6">
        <v>1</v>
      </c>
      <c r="E555" s="7">
        <f t="shared" si="60"/>
        <v>2.008032128514056E-3</v>
      </c>
      <c r="F555" s="7">
        <f t="shared" si="61"/>
        <v>1.3717421124828531E-3</v>
      </c>
      <c r="G555" s="7">
        <f t="shared" ref="G555:G595" si="63">+IF(AND(C555=0,D555=0)," ",IF(C555=0,1,IF(D555=0,-1,(D555-C555)/C555)))</f>
        <v>-0.5</v>
      </c>
      <c r="H555" s="27">
        <f t="shared" si="62"/>
        <v>-1.004016064257028E-3</v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12</v>
      </c>
      <c r="D558" s="6">
        <v>22</v>
      </c>
      <c r="E558" s="7">
        <f t="shared" si="60"/>
        <v>1.2048192771084338E-2</v>
      </c>
      <c r="F558" s="7">
        <f t="shared" si="61"/>
        <v>3.017832647462277E-2</v>
      </c>
      <c r="G558" s="7">
        <f t="shared" si="63"/>
        <v>0.83333333333333337</v>
      </c>
      <c r="H558" s="27">
        <f t="shared" si="62"/>
        <v>1.0040160642570283E-2</v>
      </c>
    </row>
    <row r="559" spans="1:8" x14ac:dyDescent="0.2">
      <c r="A559" s="38"/>
      <c r="B559" s="35" t="s">
        <v>535</v>
      </c>
      <c r="C559" s="32">
        <v>12</v>
      </c>
      <c r="D559" s="6">
        <v>8</v>
      </c>
      <c r="E559" s="7">
        <f t="shared" si="60"/>
        <v>1.2048192771084338E-2</v>
      </c>
      <c r="F559" s="7">
        <f t="shared" si="61"/>
        <v>1.0973936899862825E-2</v>
      </c>
      <c r="G559" s="7">
        <f t="shared" si="63"/>
        <v>-0.33333333333333331</v>
      </c>
      <c r="H559" s="27">
        <f t="shared" si="62"/>
        <v>-4.0160642570281121E-3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12</v>
      </c>
      <c r="D570" s="6">
        <v>0</v>
      </c>
      <c r="E570" s="7">
        <f t="shared" si="60"/>
        <v>1.2048192771084338E-2</v>
      </c>
      <c r="F570" s="7" t="str">
        <f t="shared" si="61"/>
        <v/>
      </c>
      <c r="G570" s="7">
        <f t="shared" si="63"/>
        <v>-1</v>
      </c>
      <c r="H570" s="27">
        <f t="shared" si="62"/>
        <v>-1.2048192771084338E-2</v>
      </c>
    </row>
    <row r="571" spans="1:8" x14ac:dyDescent="0.2">
      <c r="A571" s="38"/>
      <c r="B571" s="35" t="s">
        <v>547</v>
      </c>
      <c r="C571" s="3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27" t="str">
        <f t="shared" si="62"/>
        <v/>
      </c>
    </row>
    <row r="572" spans="1:8" ht="25.5" x14ac:dyDescent="0.2">
      <c r="A572" s="38"/>
      <c r="B572" s="35" t="s">
        <v>548</v>
      </c>
      <c r="C572" s="32">
        <v>5</v>
      </c>
      <c r="D572" s="6">
        <v>0</v>
      </c>
      <c r="E572" s="7">
        <f t="shared" si="60"/>
        <v>5.0200803212851405E-3</v>
      </c>
      <c r="F572" s="7" t="str">
        <f t="shared" si="61"/>
        <v/>
      </c>
      <c r="G572" s="7">
        <f t="shared" si="63"/>
        <v>-1</v>
      </c>
      <c r="H572" s="27">
        <f t="shared" si="62"/>
        <v>-5.0200803212851405E-3</v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17</v>
      </c>
      <c r="D574" s="6">
        <v>9</v>
      </c>
      <c r="E574" s="7">
        <f t="shared" si="60"/>
        <v>1.7068273092369479E-2</v>
      </c>
      <c r="F574" s="7">
        <f t="shared" si="61"/>
        <v>1.2345679012345678E-2</v>
      </c>
      <c r="G574" s="7">
        <f t="shared" si="63"/>
        <v>-0.47058823529411764</v>
      </c>
      <c r="H574" s="27">
        <f t="shared" si="62"/>
        <v>-8.0321285140562259E-3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9</v>
      </c>
      <c r="D579" s="6">
        <v>14</v>
      </c>
      <c r="E579" s="7">
        <f t="shared" si="60"/>
        <v>9.0361445783132526E-3</v>
      </c>
      <c r="F579" s="7">
        <f t="shared" si="61"/>
        <v>1.9204389574759947E-2</v>
      </c>
      <c r="G579" s="7">
        <f t="shared" si="63"/>
        <v>0.55555555555555558</v>
      </c>
      <c r="H579" s="27">
        <f t="shared" si="62"/>
        <v>5.0200803212851405E-3</v>
      </c>
    </row>
    <row r="580" spans="1:8" ht="25.5" x14ac:dyDescent="0.2">
      <c r="A580" s="38"/>
      <c r="B580" s="35" t="s">
        <v>556</v>
      </c>
      <c r="C580" s="32">
        <v>4</v>
      </c>
      <c r="D580" s="6">
        <v>10</v>
      </c>
      <c r="E580" s="7">
        <f t="shared" si="60"/>
        <v>4.0160642570281121E-3</v>
      </c>
      <c r="F580" s="7">
        <f t="shared" si="61"/>
        <v>1.3717421124828532E-2</v>
      </c>
      <c r="G580" s="7">
        <f t="shared" si="63"/>
        <v>1.5</v>
      </c>
      <c r="H580" s="27">
        <f t="shared" si="62"/>
        <v>6.0240963855421681E-3</v>
      </c>
    </row>
    <row r="581" spans="1:8" x14ac:dyDescent="0.2">
      <c r="A581" s="38"/>
      <c r="B581" s="35" t="s">
        <v>557</v>
      </c>
      <c r="C581" s="32">
        <v>68</v>
      </c>
      <c r="D581" s="6">
        <v>56</v>
      </c>
      <c r="E581" s="7">
        <f t="shared" si="60"/>
        <v>6.8273092369477914E-2</v>
      </c>
      <c r="F581" s="7">
        <f t="shared" si="61"/>
        <v>7.6817558299039787E-2</v>
      </c>
      <c r="G581" s="7">
        <f t="shared" si="63"/>
        <v>-0.17647058823529413</v>
      </c>
      <c r="H581" s="27">
        <f t="shared" si="62"/>
        <v>-1.2048192771084338E-2</v>
      </c>
    </row>
    <row r="582" spans="1:8" x14ac:dyDescent="0.2">
      <c r="A582" s="38"/>
      <c r="B582" s="35" t="s">
        <v>558</v>
      </c>
      <c r="C582" s="32">
        <v>1</v>
      </c>
      <c r="D582" s="6">
        <v>0</v>
      </c>
      <c r="E582" s="7">
        <f t="shared" si="60"/>
        <v>1.004016064257028E-3</v>
      </c>
      <c r="F582" s="7" t="str">
        <f t="shared" si="61"/>
        <v/>
      </c>
      <c r="G582" s="7">
        <f t="shared" si="63"/>
        <v>-1</v>
      </c>
      <c r="H582" s="27">
        <f t="shared" si="62"/>
        <v>-1.004016064257028E-3</v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0</v>
      </c>
      <c r="D588" s="6">
        <v>3</v>
      </c>
      <c r="E588" s="7" t="str">
        <f t="shared" si="60"/>
        <v/>
      </c>
      <c r="F588" s="7">
        <f t="shared" si="61"/>
        <v>4.11522633744856E-3</v>
      </c>
      <c r="G588" s="7">
        <f t="shared" si="63"/>
        <v>1</v>
      </c>
      <c r="H588" s="27" t="str">
        <f t="shared" si="62"/>
        <v/>
      </c>
    </row>
    <row r="589" spans="1:8" x14ac:dyDescent="0.2">
      <c r="A589" s="38"/>
      <c r="B589" s="35" t="s">
        <v>565</v>
      </c>
      <c r="C589" s="32">
        <v>0</v>
      </c>
      <c r="D589" s="6">
        <v>4</v>
      </c>
      <c r="E589" s="7" t="str">
        <f t="shared" si="60"/>
        <v/>
      </c>
      <c r="F589" s="7">
        <f t="shared" si="61"/>
        <v>5.4869684499314125E-3</v>
      </c>
      <c r="G589" s="7">
        <f t="shared" si="63"/>
        <v>1</v>
      </c>
      <c r="H589" s="27" t="str">
        <f t="shared" si="62"/>
        <v/>
      </c>
    </row>
    <row r="590" spans="1:8" ht="25.5" x14ac:dyDescent="0.2">
      <c r="A590" s="38"/>
      <c r="B590" s="35" t="s">
        <v>566</v>
      </c>
      <c r="C590" s="32">
        <v>1</v>
      </c>
      <c r="D590" s="6">
        <v>0</v>
      </c>
      <c r="E590" s="7">
        <f t="shared" si="60"/>
        <v>1.004016064257028E-3</v>
      </c>
      <c r="F590" s="7" t="str">
        <f t="shared" si="61"/>
        <v/>
      </c>
      <c r="G590" s="7">
        <f t="shared" si="63"/>
        <v>-1</v>
      </c>
      <c r="H590" s="27">
        <f t="shared" si="62"/>
        <v>-1.004016064257028E-3</v>
      </c>
    </row>
    <row r="591" spans="1:8" x14ac:dyDescent="0.2">
      <c r="A591" s="38"/>
      <c r="B591" s="35" t="s">
        <v>567</v>
      </c>
      <c r="C591" s="32">
        <v>1</v>
      </c>
      <c r="D591" s="6">
        <v>0</v>
      </c>
      <c r="E591" s="7">
        <f t="shared" si="60"/>
        <v>1.004016064257028E-3</v>
      </c>
      <c r="F591" s="7" t="str">
        <f t="shared" si="61"/>
        <v/>
      </c>
      <c r="G591" s="7">
        <f t="shared" si="63"/>
        <v>-1</v>
      </c>
      <c r="H591" s="27">
        <f t="shared" si="62"/>
        <v>-1.004016064257028E-3</v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409</v>
      </c>
      <c r="D601" s="20">
        <f>SUM(D602:D629)</f>
        <v>262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-0.35941320293398532</v>
      </c>
      <c r="H601" s="21">
        <f t="shared" ref="H601:H629" si="66">+IF(OR(AND(E601=""),(G601="")),"",E601*G601)</f>
        <v>-0.35941320293398532</v>
      </c>
    </row>
    <row r="602" spans="1:8" x14ac:dyDescent="0.2">
      <c r="A602" s="38"/>
      <c r="B602" s="34" t="s">
        <v>572</v>
      </c>
      <c r="C602" s="31">
        <v>0</v>
      </c>
      <c r="D602" s="24">
        <v>0</v>
      </c>
      <c r="E602" s="25" t="str">
        <f t="shared" si="64"/>
        <v/>
      </c>
      <c r="F602" s="25" t="str">
        <f t="shared" si="65"/>
        <v/>
      </c>
      <c r="G602" s="25" t="str">
        <f t="shared" ref="G602:G629" si="67">+IF(AND(C602=0,D602=0)," ",IF(C602=0,1,IF(D602=0,-1,(D602-C602)/C602)))</f>
        <v xml:space="preserve"> </v>
      </c>
      <c r="H602" s="26" t="str">
        <f t="shared" si="66"/>
        <v/>
      </c>
    </row>
    <row r="603" spans="1:8" x14ac:dyDescent="0.2">
      <c r="A603" s="38"/>
      <c r="B603" s="35" t="s">
        <v>573</v>
      </c>
      <c r="C603" s="32">
        <v>0</v>
      </c>
      <c r="D603" s="6">
        <v>0</v>
      </c>
      <c r="E603" s="7" t="str">
        <f t="shared" si="64"/>
        <v/>
      </c>
      <c r="F603" s="7" t="str">
        <f t="shared" si="65"/>
        <v/>
      </c>
      <c r="G603" s="7" t="str">
        <f t="shared" si="67"/>
        <v xml:space="preserve"> </v>
      </c>
      <c r="H603" s="27" t="str">
        <f t="shared" si="66"/>
        <v/>
      </c>
    </row>
    <row r="604" spans="1:8" ht="25.5" x14ac:dyDescent="0.2">
      <c r="A604" s="38"/>
      <c r="B604" s="35" t="s">
        <v>574</v>
      </c>
      <c r="C604" s="32">
        <v>28</v>
      </c>
      <c r="D604" s="6">
        <v>52</v>
      </c>
      <c r="E604" s="7">
        <f t="shared" si="64"/>
        <v>6.8459657701711488E-2</v>
      </c>
      <c r="F604" s="7">
        <f t="shared" si="65"/>
        <v>0.19847328244274809</v>
      </c>
      <c r="G604" s="7">
        <f t="shared" si="67"/>
        <v>0.8571428571428571</v>
      </c>
      <c r="H604" s="27">
        <f t="shared" si="66"/>
        <v>5.8679706601466985E-2</v>
      </c>
    </row>
    <row r="605" spans="1:8" x14ac:dyDescent="0.2">
      <c r="A605" s="38"/>
      <c r="B605" s="35" t="s">
        <v>575</v>
      </c>
      <c r="C605" s="32">
        <v>61</v>
      </c>
      <c r="D605" s="6">
        <v>77</v>
      </c>
      <c r="E605" s="7">
        <f t="shared" si="64"/>
        <v>0.1491442542787286</v>
      </c>
      <c r="F605" s="7">
        <f t="shared" si="65"/>
        <v>0.29389312977099236</v>
      </c>
      <c r="G605" s="7">
        <f t="shared" si="67"/>
        <v>0.26229508196721313</v>
      </c>
      <c r="H605" s="27">
        <f t="shared" si="66"/>
        <v>3.9119804400977995E-2</v>
      </c>
    </row>
    <row r="606" spans="1:8" x14ac:dyDescent="0.2">
      <c r="A606" s="38"/>
      <c r="B606" s="35" t="s">
        <v>576</v>
      </c>
      <c r="C606" s="32">
        <v>2</v>
      </c>
      <c r="D606" s="6">
        <v>1</v>
      </c>
      <c r="E606" s="7">
        <f t="shared" si="64"/>
        <v>4.8899755501222494E-3</v>
      </c>
      <c r="F606" s="7">
        <f t="shared" si="65"/>
        <v>3.8167938931297708E-3</v>
      </c>
      <c r="G606" s="7">
        <f t="shared" si="67"/>
        <v>-0.5</v>
      </c>
      <c r="H606" s="27">
        <f t="shared" si="66"/>
        <v>-2.4449877750611247E-3</v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27" t="str">
        <f t="shared" si="66"/>
        <v/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86</v>
      </c>
      <c r="D614" s="6">
        <v>13</v>
      </c>
      <c r="E614" s="7">
        <f t="shared" si="64"/>
        <v>0.21026894865525672</v>
      </c>
      <c r="F614" s="7">
        <f t="shared" si="65"/>
        <v>4.9618320610687022E-2</v>
      </c>
      <c r="G614" s="7">
        <f t="shared" si="67"/>
        <v>-0.84883720930232553</v>
      </c>
      <c r="H614" s="27">
        <f t="shared" si="66"/>
        <v>-0.17848410757946209</v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35</v>
      </c>
      <c r="D616" s="6">
        <v>44</v>
      </c>
      <c r="E616" s="7">
        <f t="shared" si="64"/>
        <v>8.557457212713937E-2</v>
      </c>
      <c r="F616" s="7">
        <f t="shared" si="65"/>
        <v>0.16793893129770993</v>
      </c>
      <c r="G616" s="7">
        <f t="shared" si="67"/>
        <v>0.25714285714285712</v>
      </c>
      <c r="H616" s="27">
        <f t="shared" si="66"/>
        <v>2.2004889975550123E-2</v>
      </c>
    </row>
    <row r="617" spans="1:8" x14ac:dyDescent="0.2">
      <c r="A617" s="38"/>
      <c r="B617" s="35" t="s">
        <v>587</v>
      </c>
      <c r="C617" s="32">
        <v>5</v>
      </c>
      <c r="D617" s="6">
        <v>2</v>
      </c>
      <c r="E617" s="7">
        <f t="shared" si="64"/>
        <v>1.2224938875305624E-2</v>
      </c>
      <c r="F617" s="7">
        <f t="shared" si="65"/>
        <v>7.6335877862595417E-3</v>
      </c>
      <c r="G617" s="7">
        <f t="shared" si="67"/>
        <v>-0.6</v>
      </c>
      <c r="H617" s="27">
        <f t="shared" si="66"/>
        <v>-7.3349633251833741E-3</v>
      </c>
    </row>
    <row r="618" spans="1:8" x14ac:dyDescent="0.2">
      <c r="A618" s="38"/>
      <c r="B618" s="35" t="s">
        <v>588</v>
      </c>
      <c r="C618" s="32">
        <v>5</v>
      </c>
      <c r="D618" s="6">
        <v>2</v>
      </c>
      <c r="E618" s="7">
        <f t="shared" si="64"/>
        <v>1.2224938875305624E-2</v>
      </c>
      <c r="F618" s="7">
        <f t="shared" si="65"/>
        <v>7.6335877862595417E-3</v>
      </c>
      <c r="G618" s="7">
        <f t="shared" si="67"/>
        <v>-0.6</v>
      </c>
      <c r="H618" s="27">
        <f t="shared" si="66"/>
        <v>-7.3349633251833741E-3</v>
      </c>
    </row>
    <row r="619" spans="1:8" x14ac:dyDescent="0.2">
      <c r="A619" s="38"/>
      <c r="B619" s="35" t="s">
        <v>589</v>
      </c>
      <c r="C619" s="32">
        <v>102</v>
      </c>
      <c r="D619" s="6">
        <v>58</v>
      </c>
      <c r="E619" s="7">
        <f t="shared" si="64"/>
        <v>0.24938875305623473</v>
      </c>
      <c r="F619" s="7">
        <f t="shared" si="65"/>
        <v>0.22137404580152673</v>
      </c>
      <c r="G619" s="7">
        <f t="shared" si="67"/>
        <v>-0.43137254901960786</v>
      </c>
      <c r="H619" s="27">
        <f t="shared" si="66"/>
        <v>-0.1075794621026895</v>
      </c>
    </row>
    <row r="620" spans="1:8" x14ac:dyDescent="0.2">
      <c r="A620" s="38"/>
      <c r="B620" s="35" t="s">
        <v>590</v>
      </c>
      <c r="C620" s="32">
        <v>0</v>
      </c>
      <c r="D620" s="6">
        <v>0</v>
      </c>
      <c r="E620" s="7" t="str">
        <f t="shared" si="64"/>
        <v/>
      </c>
      <c r="F620" s="7" t="str">
        <f t="shared" si="65"/>
        <v/>
      </c>
      <c r="G620" s="7" t="str">
        <f t="shared" si="67"/>
        <v xml:space="preserve"> </v>
      </c>
      <c r="H620" s="27" t="str">
        <f t="shared" si="66"/>
        <v/>
      </c>
    </row>
    <row r="621" spans="1:8" x14ac:dyDescent="0.2">
      <c r="A621" s="38"/>
      <c r="B621" s="35" t="s">
        <v>591</v>
      </c>
      <c r="C621" s="32">
        <v>0</v>
      </c>
      <c r="D621" s="6">
        <v>9</v>
      </c>
      <c r="E621" s="7" t="str">
        <f t="shared" si="64"/>
        <v/>
      </c>
      <c r="F621" s="7">
        <f t="shared" si="65"/>
        <v>3.4351145038167941E-2</v>
      </c>
      <c r="G621" s="7">
        <f t="shared" si="67"/>
        <v>1</v>
      </c>
      <c r="H621" s="27" t="str">
        <f t="shared" si="66"/>
        <v/>
      </c>
    </row>
    <row r="622" spans="1:8" x14ac:dyDescent="0.2">
      <c r="A622" s="38"/>
      <c r="B622" s="35" t="s">
        <v>592</v>
      </c>
      <c r="C622" s="32">
        <v>3</v>
      </c>
      <c r="D622" s="6">
        <v>0</v>
      </c>
      <c r="E622" s="7">
        <f t="shared" si="64"/>
        <v>7.3349633251833741E-3</v>
      </c>
      <c r="F622" s="7" t="str">
        <f t="shared" si="65"/>
        <v/>
      </c>
      <c r="G622" s="7">
        <f t="shared" si="67"/>
        <v>-1</v>
      </c>
      <c r="H622" s="27">
        <f t="shared" si="66"/>
        <v>-7.3349633251833741E-3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4</v>
      </c>
      <c r="D625" s="6">
        <v>4</v>
      </c>
      <c r="E625" s="7">
        <f t="shared" si="64"/>
        <v>9.7799511002444987E-3</v>
      </c>
      <c r="F625" s="7">
        <f t="shared" si="65"/>
        <v>1.5267175572519083E-2</v>
      </c>
      <c r="G625" s="7">
        <f t="shared" si="67"/>
        <v>0</v>
      </c>
      <c r="H625" s="27">
        <f t="shared" si="66"/>
        <v>0</v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75</v>
      </c>
      <c r="D628" s="6">
        <v>0</v>
      </c>
      <c r="E628" s="7">
        <f t="shared" si="64"/>
        <v>0.18337408312958436</v>
      </c>
      <c r="F628" s="7" t="str">
        <f t="shared" si="65"/>
        <v/>
      </c>
      <c r="G628" s="7">
        <f t="shared" si="67"/>
        <v>-1</v>
      </c>
      <c r="H628" s="27">
        <f t="shared" si="66"/>
        <v>-0.18337408312958436</v>
      </c>
    </row>
    <row r="629" spans="1:8" ht="26.25" thickBot="1" x14ac:dyDescent="0.25">
      <c r="A629" s="38"/>
      <c r="B629" s="36" t="s">
        <v>599</v>
      </c>
      <c r="C629" s="33">
        <v>3</v>
      </c>
      <c r="D629" s="28">
        <v>0</v>
      </c>
      <c r="E629" s="29">
        <f t="shared" si="64"/>
        <v>7.3349633251833741E-3</v>
      </c>
      <c r="F629" s="29" t="str">
        <f t="shared" si="65"/>
        <v/>
      </c>
      <c r="G629" s="29">
        <f t="shared" si="67"/>
        <v>-1</v>
      </c>
      <c r="H629" s="30">
        <f t="shared" si="66"/>
        <v>-7.3349633251833741E-3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.75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658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659</v>
      </c>
      <c r="C8" s="20">
        <f>+C19+C76+C181+C362+C601</f>
        <v>3023</v>
      </c>
      <c r="D8" s="20">
        <f>+D19+D76+D181+D362+D601</f>
        <v>2335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-0.22758848825669864</v>
      </c>
      <c r="H8" s="21">
        <f t="shared" ref="H8:H13" si="1">+IF(OR(AND(E8=""),(G8="")),"",E8*G8)</f>
        <v>-0.22758848825669864</v>
      </c>
    </row>
    <row r="9" spans="1:8" x14ac:dyDescent="0.2">
      <c r="A9" s="38"/>
      <c r="B9" s="34" t="s">
        <v>6</v>
      </c>
      <c r="C9" s="31">
        <f>+C19</f>
        <v>53</v>
      </c>
      <c r="D9" s="24">
        <f>+D19</f>
        <v>36</v>
      </c>
      <c r="E9" s="25">
        <f t="shared" ref="E9:F13" si="2">+C9/C$8</f>
        <v>1.7532252729077075E-2</v>
      </c>
      <c r="F9" s="25">
        <f t="shared" si="2"/>
        <v>1.5417558886509636E-2</v>
      </c>
      <c r="G9" s="25">
        <f t="shared" si="0"/>
        <v>-0.32075471698113206</v>
      </c>
      <c r="H9" s="26">
        <f t="shared" si="1"/>
        <v>-5.6235527621567973E-3</v>
      </c>
    </row>
    <row r="10" spans="1:8" x14ac:dyDescent="0.2">
      <c r="A10" s="38"/>
      <c r="B10" s="35" t="s">
        <v>7</v>
      </c>
      <c r="C10" s="32">
        <f>+C76</f>
        <v>151</v>
      </c>
      <c r="D10" s="6">
        <f>+D76</f>
        <v>298</v>
      </c>
      <c r="E10" s="7">
        <f t="shared" si="2"/>
        <v>4.9950380416804496E-2</v>
      </c>
      <c r="F10" s="7">
        <f t="shared" si="2"/>
        <v>0.12762312633832976</v>
      </c>
      <c r="G10" s="7">
        <f t="shared" si="0"/>
        <v>0.97350993377483441</v>
      </c>
      <c r="H10" s="27">
        <f t="shared" si="1"/>
        <v>4.8627191531591132E-2</v>
      </c>
    </row>
    <row r="11" spans="1:8" ht="25.5" x14ac:dyDescent="0.2">
      <c r="A11" s="38"/>
      <c r="B11" s="35" t="s">
        <v>8</v>
      </c>
      <c r="C11" s="32">
        <f>+C181</f>
        <v>360</v>
      </c>
      <c r="D11" s="6">
        <f>+D181</f>
        <v>395</v>
      </c>
      <c r="E11" s="7">
        <f t="shared" si="2"/>
        <v>0.11908699966920278</v>
      </c>
      <c r="F11" s="7">
        <f t="shared" si="2"/>
        <v>0.16916488222698073</v>
      </c>
      <c r="G11" s="7">
        <f t="shared" si="0"/>
        <v>9.7222222222222224E-2</v>
      </c>
      <c r="H11" s="27">
        <f t="shared" si="1"/>
        <v>1.1577902745616937E-2</v>
      </c>
    </row>
    <row r="12" spans="1:8" x14ac:dyDescent="0.2">
      <c r="A12" s="38"/>
      <c r="B12" s="35" t="s">
        <v>9</v>
      </c>
      <c r="C12" s="32">
        <f>+C362</f>
        <v>1726</v>
      </c>
      <c r="D12" s="6">
        <f>+D362</f>
        <v>1162</v>
      </c>
      <c r="E12" s="7">
        <f t="shared" si="2"/>
        <v>0.57095600396956669</v>
      </c>
      <c r="F12" s="7">
        <f t="shared" si="2"/>
        <v>0.49764453961456101</v>
      </c>
      <c r="G12" s="7">
        <f t="shared" si="0"/>
        <v>-0.32676709154113559</v>
      </c>
      <c r="H12" s="27">
        <f t="shared" si="1"/>
        <v>-0.18656963281508437</v>
      </c>
    </row>
    <row r="13" spans="1:8" ht="15.75" thickBot="1" x14ac:dyDescent="0.25">
      <c r="A13" s="38"/>
      <c r="B13" s="36" t="s">
        <v>10</v>
      </c>
      <c r="C13" s="33">
        <f>+C601</f>
        <v>733</v>
      </c>
      <c r="D13" s="28">
        <f>+D601</f>
        <v>444</v>
      </c>
      <c r="E13" s="29">
        <f t="shared" si="2"/>
        <v>0.24247436321534899</v>
      </c>
      <c r="F13" s="29">
        <f t="shared" si="2"/>
        <v>0.19014989293361884</v>
      </c>
      <c r="G13" s="29">
        <f t="shared" si="0"/>
        <v>-0.39427012278308321</v>
      </c>
      <c r="H13" s="30">
        <f t="shared" si="1"/>
        <v>-9.5600396956665556E-2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53</v>
      </c>
      <c r="D19" s="20">
        <f>SUM(D20:D70)</f>
        <v>36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-0.32075471698113206</v>
      </c>
      <c r="H19" s="21">
        <f t="shared" ref="H19:H50" si="5">+IF(OR(AND(E19=""),(G19="")),"",E19*G19)</f>
        <v>-0.32075471698113206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6</v>
      </c>
      <c r="D27" s="6">
        <v>2</v>
      </c>
      <c r="E27" s="7">
        <f t="shared" si="3"/>
        <v>0.11320754716981132</v>
      </c>
      <c r="F27" s="7">
        <f t="shared" si="4"/>
        <v>5.5555555555555552E-2</v>
      </c>
      <c r="G27" s="7">
        <f t="shared" si="6"/>
        <v>-0.66666666666666663</v>
      </c>
      <c r="H27" s="27">
        <f t="shared" si="5"/>
        <v>-7.5471698113207544E-2</v>
      </c>
    </row>
    <row r="28" spans="1:8" x14ac:dyDescent="0.2">
      <c r="A28" s="38"/>
      <c r="B28" s="35" t="s">
        <v>22</v>
      </c>
      <c r="C28" s="32">
        <v>0</v>
      </c>
      <c r="D28" s="6">
        <v>1</v>
      </c>
      <c r="E28" s="7" t="str">
        <f t="shared" si="3"/>
        <v/>
      </c>
      <c r="F28" s="7">
        <f t="shared" si="4"/>
        <v>2.7777777777777776E-2</v>
      </c>
      <c r="G28" s="7">
        <f t="shared" si="6"/>
        <v>1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3</v>
      </c>
      <c r="E29" s="7" t="str">
        <f t="shared" si="3"/>
        <v/>
      </c>
      <c r="F29" s="7">
        <f t="shared" si="4"/>
        <v>8.3333333333333329E-2</v>
      </c>
      <c r="G29" s="7">
        <f t="shared" si="6"/>
        <v>1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17</v>
      </c>
      <c r="D30" s="6">
        <v>6</v>
      </c>
      <c r="E30" s="7">
        <f t="shared" si="3"/>
        <v>0.32075471698113206</v>
      </c>
      <c r="F30" s="7">
        <f t="shared" si="4"/>
        <v>0.16666666666666666</v>
      </c>
      <c r="G30" s="7">
        <f t="shared" si="6"/>
        <v>-0.6470588235294118</v>
      </c>
      <c r="H30" s="27">
        <f t="shared" si="5"/>
        <v>-0.20754716981132076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1</v>
      </c>
      <c r="D36" s="6">
        <v>0</v>
      </c>
      <c r="E36" s="7">
        <f t="shared" si="3"/>
        <v>1.8867924528301886E-2</v>
      </c>
      <c r="F36" s="7" t="str">
        <f t="shared" si="4"/>
        <v/>
      </c>
      <c r="G36" s="7">
        <f t="shared" si="6"/>
        <v>-1</v>
      </c>
      <c r="H36" s="27">
        <f t="shared" si="5"/>
        <v>-1.8867924528301886E-2</v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1</v>
      </c>
      <c r="D39" s="6">
        <v>2</v>
      </c>
      <c r="E39" s="7">
        <f t="shared" si="3"/>
        <v>1.8867924528301886E-2</v>
      </c>
      <c r="F39" s="7">
        <f t="shared" si="4"/>
        <v>5.5555555555555552E-2</v>
      </c>
      <c r="G39" s="7">
        <f t="shared" si="6"/>
        <v>1</v>
      </c>
      <c r="H39" s="27">
        <f t="shared" si="5"/>
        <v>1.8867924528301886E-2</v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4</v>
      </c>
      <c r="D50" s="6">
        <v>10</v>
      </c>
      <c r="E50" s="7">
        <f t="shared" si="3"/>
        <v>7.5471698113207544E-2</v>
      </c>
      <c r="F50" s="7">
        <f t="shared" si="4"/>
        <v>0.27777777777777779</v>
      </c>
      <c r="G50" s="7">
        <f t="shared" si="6"/>
        <v>1.5</v>
      </c>
      <c r="H50" s="27">
        <f t="shared" si="5"/>
        <v>0.11320754716981132</v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2</v>
      </c>
      <c r="E52" s="7" t="str">
        <f t="shared" si="7"/>
        <v/>
      </c>
      <c r="F52" s="7">
        <f t="shared" si="8"/>
        <v>5.5555555555555552E-2</v>
      </c>
      <c r="G52" s="7">
        <f t="shared" ref="G52:G70" si="10">+IF(AND(C52=0,D52=0)," ",IF(C52=0,1,IF(D52=0,-1,(D52-C52)/C52)))</f>
        <v>1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1</v>
      </c>
      <c r="D53" s="6">
        <v>0</v>
      </c>
      <c r="E53" s="7">
        <f t="shared" si="7"/>
        <v>1.8867924528301886E-2</v>
      </c>
      <c r="F53" s="7" t="str">
        <f t="shared" si="8"/>
        <v/>
      </c>
      <c r="G53" s="7">
        <f t="shared" si="10"/>
        <v>-1</v>
      </c>
      <c r="H53" s="27">
        <f t="shared" si="9"/>
        <v>-1.8867924528301886E-2</v>
      </c>
    </row>
    <row r="54" spans="1:8" x14ac:dyDescent="0.2">
      <c r="A54" s="38"/>
      <c r="B54" s="35" t="s">
        <v>48</v>
      </c>
      <c r="C54" s="32">
        <v>20</v>
      </c>
      <c r="D54" s="6">
        <v>4</v>
      </c>
      <c r="E54" s="7">
        <f t="shared" si="7"/>
        <v>0.37735849056603776</v>
      </c>
      <c r="F54" s="7">
        <f t="shared" si="8"/>
        <v>0.1111111111111111</v>
      </c>
      <c r="G54" s="7">
        <f t="shared" si="10"/>
        <v>-0.8</v>
      </c>
      <c r="H54" s="27">
        <f t="shared" si="9"/>
        <v>-0.30188679245283023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1</v>
      </c>
      <c r="E59" s="7" t="str">
        <f t="shared" si="7"/>
        <v/>
      </c>
      <c r="F59" s="7">
        <f t="shared" si="8"/>
        <v>2.7777777777777776E-2</v>
      </c>
      <c r="G59" s="7">
        <f t="shared" si="10"/>
        <v>1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0</v>
      </c>
      <c r="D64" s="6">
        <v>3</v>
      </c>
      <c r="E64" s="7" t="str">
        <f t="shared" si="7"/>
        <v/>
      </c>
      <c r="F64" s="7">
        <f t="shared" si="8"/>
        <v>8.3333333333333329E-2</v>
      </c>
      <c r="G64" s="7">
        <f t="shared" si="10"/>
        <v>1</v>
      </c>
      <c r="H64" s="27" t="str">
        <f t="shared" si="9"/>
        <v/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1</v>
      </c>
      <c r="D67" s="6">
        <v>0</v>
      </c>
      <c r="E67" s="7">
        <f t="shared" si="7"/>
        <v>1.8867924528301886E-2</v>
      </c>
      <c r="F67" s="7" t="str">
        <f t="shared" si="8"/>
        <v/>
      </c>
      <c r="G67" s="7">
        <f t="shared" si="10"/>
        <v>-1</v>
      </c>
      <c r="H67" s="27">
        <f t="shared" si="9"/>
        <v>-1.8867924528301886E-2</v>
      </c>
    </row>
    <row r="68" spans="1:8" x14ac:dyDescent="0.2">
      <c r="A68" s="38"/>
      <c r="B68" s="35" t="s">
        <v>62</v>
      </c>
      <c r="C68" s="32">
        <v>2</v>
      </c>
      <c r="D68" s="6">
        <v>1</v>
      </c>
      <c r="E68" s="7">
        <f t="shared" si="7"/>
        <v>3.7735849056603772E-2</v>
      </c>
      <c r="F68" s="7">
        <f t="shared" si="8"/>
        <v>2.7777777777777776E-2</v>
      </c>
      <c r="G68" s="7">
        <f t="shared" si="10"/>
        <v>-0.5</v>
      </c>
      <c r="H68" s="27">
        <f t="shared" si="9"/>
        <v>-1.8867924528301886E-2</v>
      </c>
    </row>
    <row r="69" spans="1:8" x14ac:dyDescent="0.2">
      <c r="A69" s="38"/>
      <c r="B69" s="35" t="s">
        <v>63</v>
      </c>
      <c r="C69" s="32">
        <v>0</v>
      </c>
      <c r="D69" s="6">
        <v>1</v>
      </c>
      <c r="E69" s="7" t="str">
        <f t="shared" si="7"/>
        <v/>
      </c>
      <c r="F69" s="7">
        <f t="shared" si="8"/>
        <v>2.7777777777777776E-2</v>
      </c>
      <c r="G69" s="7">
        <f t="shared" si="10"/>
        <v>1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151</v>
      </c>
      <c r="D76" s="20">
        <f>SUM(D77:D175)</f>
        <v>298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0.97350993377483441</v>
      </c>
      <c r="H76" s="21">
        <f t="shared" ref="H76:H107" si="13">+IF(OR(AND(E76=""),(G76="")),"",E76*G76)</f>
        <v>0.97350993377483441</v>
      </c>
    </row>
    <row r="77" spans="1:8" x14ac:dyDescent="0.2">
      <c r="A77" s="38"/>
      <c r="B77" s="34" t="s">
        <v>65</v>
      </c>
      <c r="C77" s="31">
        <v>5</v>
      </c>
      <c r="D77" s="24">
        <v>10</v>
      </c>
      <c r="E77" s="25">
        <f t="shared" si="11"/>
        <v>3.3112582781456956E-2</v>
      </c>
      <c r="F77" s="25">
        <f t="shared" si="12"/>
        <v>3.3557046979865772E-2</v>
      </c>
      <c r="G77" s="25">
        <f t="shared" ref="G77:G108" si="14">+IF(AND(C77=0,D77=0)," ",IF(C77=0,1,IF(D77=0,-1,(D77-C77)/C77)))</f>
        <v>1</v>
      </c>
      <c r="H77" s="26">
        <f t="shared" si="13"/>
        <v>3.3112582781456956E-2</v>
      </c>
    </row>
    <row r="78" spans="1:8" x14ac:dyDescent="0.2">
      <c r="A78" s="38"/>
      <c r="B78" s="35" t="s">
        <v>66</v>
      </c>
      <c r="C78" s="32">
        <v>4</v>
      </c>
      <c r="D78" s="6">
        <v>5</v>
      </c>
      <c r="E78" s="7">
        <f t="shared" si="11"/>
        <v>2.6490066225165563E-2</v>
      </c>
      <c r="F78" s="7">
        <f t="shared" si="12"/>
        <v>1.6778523489932886E-2</v>
      </c>
      <c r="G78" s="7">
        <f t="shared" si="14"/>
        <v>0.25</v>
      </c>
      <c r="H78" s="27">
        <f t="shared" si="13"/>
        <v>6.6225165562913907E-3</v>
      </c>
    </row>
    <row r="79" spans="1:8" x14ac:dyDescent="0.2">
      <c r="A79" s="38"/>
      <c r="B79" s="35" t="s">
        <v>67</v>
      </c>
      <c r="C79" s="32">
        <v>1</v>
      </c>
      <c r="D79" s="6">
        <v>1</v>
      </c>
      <c r="E79" s="7">
        <f t="shared" si="11"/>
        <v>6.6225165562913907E-3</v>
      </c>
      <c r="F79" s="7">
        <f t="shared" si="12"/>
        <v>3.3557046979865771E-3</v>
      </c>
      <c r="G79" s="7">
        <f t="shared" si="14"/>
        <v>0</v>
      </c>
      <c r="H79" s="27">
        <f t="shared" si="13"/>
        <v>0</v>
      </c>
    </row>
    <row r="80" spans="1:8" x14ac:dyDescent="0.2">
      <c r="A80" s="38"/>
      <c r="B80" s="35" t="s">
        <v>68</v>
      </c>
      <c r="C80" s="32">
        <v>13</v>
      </c>
      <c r="D80" s="6">
        <v>103</v>
      </c>
      <c r="E80" s="7">
        <f t="shared" si="11"/>
        <v>8.6092715231788075E-2</v>
      </c>
      <c r="F80" s="7">
        <f t="shared" si="12"/>
        <v>0.34563758389261745</v>
      </c>
      <c r="G80" s="7">
        <f t="shared" si="14"/>
        <v>6.9230769230769234</v>
      </c>
      <c r="H80" s="27">
        <f t="shared" si="13"/>
        <v>0.59602649006622521</v>
      </c>
    </row>
    <row r="81" spans="1:8" ht="25.5" x14ac:dyDescent="0.2">
      <c r="A81" s="38"/>
      <c r="B81" s="35" t="s">
        <v>69</v>
      </c>
      <c r="C81" s="32">
        <v>14</v>
      </c>
      <c r="D81" s="6">
        <v>3</v>
      </c>
      <c r="E81" s="7">
        <f t="shared" si="11"/>
        <v>9.2715231788079472E-2</v>
      </c>
      <c r="F81" s="7">
        <f t="shared" si="12"/>
        <v>1.0067114093959731E-2</v>
      </c>
      <c r="G81" s="7">
        <f t="shared" si="14"/>
        <v>-0.7857142857142857</v>
      </c>
      <c r="H81" s="27">
        <f t="shared" si="13"/>
        <v>-7.2847682119205295E-2</v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1</v>
      </c>
      <c r="D83" s="6">
        <v>0</v>
      </c>
      <c r="E83" s="7">
        <f t="shared" si="11"/>
        <v>6.6225165562913907E-3</v>
      </c>
      <c r="F83" s="7" t="str">
        <f t="shared" si="12"/>
        <v/>
      </c>
      <c r="G83" s="7">
        <f t="shared" si="14"/>
        <v>-1</v>
      </c>
      <c r="H83" s="27">
        <f t="shared" si="13"/>
        <v>-6.6225165562913907E-3</v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2</v>
      </c>
      <c r="E87" s="7" t="str">
        <f t="shared" si="11"/>
        <v/>
      </c>
      <c r="F87" s="7">
        <f t="shared" si="12"/>
        <v>6.7114093959731542E-3</v>
      </c>
      <c r="G87" s="7">
        <f t="shared" si="14"/>
        <v>1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4</v>
      </c>
      <c r="D92" s="6">
        <v>3</v>
      </c>
      <c r="E92" s="7">
        <f t="shared" si="11"/>
        <v>2.6490066225165563E-2</v>
      </c>
      <c r="F92" s="7">
        <f t="shared" si="12"/>
        <v>1.0067114093959731E-2</v>
      </c>
      <c r="G92" s="7">
        <f t="shared" si="14"/>
        <v>-0.25</v>
      </c>
      <c r="H92" s="27">
        <f t="shared" si="13"/>
        <v>-6.6225165562913907E-3</v>
      </c>
    </row>
    <row r="93" spans="1:8" x14ac:dyDescent="0.2">
      <c r="A93" s="38"/>
      <c r="B93" s="35" t="s">
        <v>81</v>
      </c>
      <c r="C93" s="3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1</v>
      </c>
      <c r="D94" s="6">
        <v>1</v>
      </c>
      <c r="E94" s="7">
        <f t="shared" si="11"/>
        <v>6.6225165562913907E-3</v>
      </c>
      <c r="F94" s="7">
        <f t="shared" si="12"/>
        <v>3.3557046979865771E-3</v>
      </c>
      <c r="G94" s="7">
        <f t="shared" si="14"/>
        <v>0</v>
      </c>
      <c r="H94" s="27">
        <f t="shared" si="13"/>
        <v>0</v>
      </c>
    </row>
    <row r="95" spans="1:8" x14ac:dyDescent="0.2">
      <c r="A95" s="38"/>
      <c r="B95" s="35" t="s">
        <v>83</v>
      </c>
      <c r="C95" s="32">
        <v>4</v>
      </c>
      <c r="D95" s="6">
        <v>1</v>
      </c>
      <c r="E95" s="7">
        <f t="shared" si="11"/>
        <v>2.6490066225165563E-2</v>
      </c>
      <c r="F95" s="7">
        <f t="shared" si="12"/>
        <v>3.3557046979865771E-3</v>
      </c>
      <c r="G95" s="7">
        <f t="shared" si="14"/>
        <v>-0.75</v>
      </c>
      <c r="H95" s="27">
        <f t="shared" si="13"/>
        <v>-1.9867549668874173E-2</v>
      </c>
    </row>
    <row r="96" spans="1:8" x14ac:dyDescent="0.2">
      <c r="A96" s="38"/>
      <c r="B96" s="35" t="s">
        <v>84</v>
      </c>
      <c r="C96" s="32">
        <v>1</v>
      </c>
      <c r="D96" s="6">
        <v>1</v>
      </c>
      <c r="E96" s="7">
        <f t="shared" si="11"/>
        <v>6.6225165562913907E-3</v>
      </c>
      <c r="F96" s="7">
        <f t="shared" si="12"/>
        <v>3.3557046979865771E-3</v>
      </c>
      <c r="G96" s="7">
        <f t="shared" si="14"/>
        <v>0</v>
      </c>
      <c r="H96" s="27">
        <f t="shared" si="13"/>
        <v>0</v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9</v>
      </c>
      <c r="D98" s="6">
        <v>14</v>
      </c>
      <c r="E98" s="7">
        <f t="shared" si="11"/>
        <v>5.9602649006622516E-2</v>
      </c>
      <c r="F98" s="7">
        <f t="shared" si="12"/>
        <v>4.6979865771812082E-2</v>
      </c>
      <c r="G98" s="7">
        <f t="shared" si="14"/>
        <v>0.55555555555555558</v>
      </c>
      <c r="H98" s="27">
        <f t="shared" si="13"/>
        <v>3.3112582781456956E-2</v>
      </c>
    </row>
    <row r="99" spans="1:8" x14ac:dyDescent="0.2">
      <c r="A99" s="38"/>
      <c r="B99" s="35" t="s">
        <v>87</v>
      </c>
      <c r="C99" s="32">
        <v>2</v>
      </c>
      <c r="D99" s="6">
        <v>4</v>
      </c>
      <c r="E99" s="7">
        <f t="shared" si="11"/>
        <v>1.3245033112582781E-2</v>
      </c>
      <c r="F99" s="7">
        <f t="shared" si="12"/>
        <v>1.3422818791946308E-2</v>
      </c>
      <c r="G99" s="7">
        <f t="shared" si="14"/>
        <v>1</v>
      </c>
      <c r="H99" s="27">
        <f t="shared" si="13"/>
        <v>1.3245033112582781E-2</v>
      </c>
    </row>
    <row r="100" spans="1:8" x14ac:dyDescent="0.2">
      <c r="A100" s="38"/>
      <c r="B100" s="35" t="s">
        <v>88</v>
      </c>
      <c r="C100" s="32">
        <v>2</v>
      </c>
      <c r="D100" s="6">
        <v>5</v>
      </c>
      <c r="E100" s="7">
        <f t="shared" si="11"/>
        <v>1.3245033112582781E-2</v>
      </c>
      <c r="F100" s="7">
        <f t="shared" si="12"/>
        <v>1.6778523489932886E-2</v>
      </c>
      <c r="G100" s="7">
        <f t="shared" si="14"/>
        <v>1.5</v>
      </c>
      <c r="H100" s="27">
        <f t="shared" si="13"/>
        <v>1.9867549668874173E-2</v>
      </c>
    </row>
    <row r="101" spans="1:8" x14ac:dyDescent="0.2">
      <c r="A101" s="38"/>
      <c r="B101" s="35" t="s">
        <v>89</v>
      </c>
      <c r="C101" s="32">
        <v>2</v>
      </c>
      <c r="D101" s="6">
        <v>2</v>
      </c>
      <c r="E101" s="7">
        <f t="shared" si="11"/>
        <v>1.3245033112582781E-2</v>
      </c>
      <c r="F101" s="7">
        <f t="shared" si="12"/>
        <v>6.7114093959731542E-3</v>
      </c>
      <c r="G101" s="7">
        <f t="shared" si="14"/>
        <v>0</v>
      </c>
      <c r="H101" s="27">
        <f t="shared" si="13"/>
        <v>0</v>
      </c>
    </row>
    <row r="102" spans="1:8" x14ac:dyDescent="0.2">
      <c r="A102" s="38"/>
      <c r="B102" s="35" t="s">
        <v>90</v>
      </c>
      <c r="C102" s="32">
        <v>3</v>
      </c>
      <c r="D102" s="6">
        <v>1</v>
      </c>
      <c r="E102" s="7">
        <f t="shared" si="11"/>
        <v>1.9867549668874173E-2</v>
      </c>
      <c r="F102" s="7">
        <f t="shared" si="12"/>
        <v>3.3557046979865771E-3</v>
      </c>
      <c r="G102" s="7">
        <f t="shared" si="14"/>
        <v>-0.66666666666666663</v>
      </c>
      <c r="H102" s="27">
        <f t="shared" si="13"/>
        <v>-1.3245033112582781E-2</v>
      </c>
    </row>
    <row r="103" spans="1:8" x14ac:dyDescent="0.2">
      <c r="A103" s="38"/>
      <c r="B103" s="35" t="s">
        <v>91</v>
      </c>
      <c r="C103" s="32">
        <v>1</v>
      </c>
      <c r="D103" s="6">
        <v>0</v>
      </c>
      <c r="E103" s="7">
        <f t="shared" si="11"/>
        <v>6.6225165562913907E-3</v>
      </c>
      <c r="F103" s="7" t="str">
        <f t="shared" si="12"/>
        <v/>
      </c>
      <c r="G103" s="7">
        <f t="shared" si="14"/>
        <v>-1</v>
      </c>
      <c r="H103" s="27">
        <f t="shared" si="13"/>
        <v>-6.6225165562913907E-3</v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1</v>
      </c>
      <c r="D106" s="6">
        <v>5</v>
      </c>
      <c r="E106" s="7">
        <f t="shared" si="11"/>
        <v>6.6225165562913907E-3</v>
      </c>
      <c r="F106" s="7">
        <f t="shared" si="12"/>
        <v>1.6778523489932886E-2</v>
      </c>
      <c r="G106" s="7">
        <f t="shared" si="14"/>
        <v>4</v>
      </c>
      <c r="H106" s="27">
        <f t="shared" si="13"/>
        <v>2.6490066225165563E-2</v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2</v>
      </c>
      <c r="D109" s="6">
        <v>0</v>
      </c>
      <c r="E109" s="7">
        <f t="shared" si="15"/>
        <v>1.3245033112582781E-2</v>
      </c>
      <c r="F109" s="7" t="str">
        <f t="shared" si="16"/>
        <v/>
      </c>
      <c r="G109" s="7">
        <f t="shared" ref="G109:G140" si="18">+IF(AND(C109=0,D109=0)," ",IF(C109=0,1,IF(D109=0,-1,(D109-C109)/C109)))</f>
        <v>-1</v>
      </c>
      <c r="H109" s="27">
        <f t="shared" si="17"/>
        <v>-1.3245033112582781E-2</v>
      </c>
    </row>
    <row r="110" spans="1:8" x14ac:dyDescent="0.2">
      <c r="A110" s="38"/>
      <c r="B110" s="35" t="s">
        <v>98</v>
      </c>
      <c r="C110" s="32">
        <v>2</v>
      </c>
      <c r="D110" s="6">
        <v>4</v>
      </c>
      <c r="E110" s="7">
        <f t="shared" si="15"/>
        <v>1.3245033112582781E-2</v>
      </c>
      <c r="F110" s="7">
        <f t="shared" si="16"/>
        <v>1.3422818791946308E-2</v>
      </c>
      <c r="G110" s="7">
        <f t="shared" si="18"/>
        <v>1</v>
      </c>
      <c r="H110" s="27">
        <f t="shared" si="17"/>
        <v>1.3245033112582781E-2</v>
      </c>
    </row>
    <row r="111" spans="1:8" x14ac:dyDescent="0.2">
      <c r="A111" s="38"/>
      <c r="B111" s="35" t="s">
        <v>99</v>
      </c>
      <c r="C111" s="32">
        <v>2</v>
      </c>
      <c r="D111" s="6">
        <v>1</v>
      </c>
      <c r="E111" s="7">
        <f t="shared" si="15"/>
        <v>1.3245033112582781E-2</v>
      </c>
      <c r="F111" s="7">
        <f t="shared" si="16"/>
        <v>3.3557046979865771E-3</v>
      </c>
      <c r="G111" s="7">
        <f t="shared" si="18"/>
        <v>-0.5</v>
      </c>
      <c r="H111" s="27">
        <f t="shared" si="17"/>
        <v>-6.6225165562913907E-3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2</v>
      </c>
      <c r="D113" s="6">
        <v>1</v>
      </c>
      <c r="E113" s="7">
        <f t="shared" si="15"/>
        <v>1.3245033112582781E-2</v>
      </c>
      <c r="F113" s="7">
        <f t="shared" si="16"/>
        <v>3.3557046979865771E-3</v>
      </c>
      <c r="G113" s="7">
        <f t="shared" si="18"/>
        <v>-0.5</v>
      </c>
      <c r="H113" s="27">
        <f t="shared" si="17"/>
        <v>-6.6225165562913907E-3</v>
      </c>
    </row>
    <row r="114" spans="1:8" x14ac:dyDescent="0.2">
      <c r="A114" s="38"/>
      <c r="B114" s="35" t="s">
        <v>102</v>
      </c>
      <c r="C114" s="32">
        <v>0</v>
      </c>
      <c r="D114" s="6">
        <v>1</v>
      </c>
      <c r="E114" s="7" t="str">
        <f t="shared" si="15"/>
        <v/>
      </c>
      <c r="F114" s="7">
        <f t="shared" si="16"/>
        <v>3.3557046979865771E-3</v>
      </c>
      <c r="G114" s="7">
        <f t="shared" si="18"/>
        <v>1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2</v>
      </c>
      <c r="D118" s="6">
        <v>0</v>
      </c>
      <c r="E118" s="7">
        <f t="shared" si="15"/>
        <v>1.3245033112582781E-2</v>
      </c>
      <c r="F118" s="7" t="str">
        <f t="shared" si="16"/>
        <v/>
      </c>
      <c r="G118" s="7">
        <f t="shared" si="18"/>
        <v>-1</v>
      </c>
      <c r="H118" s="27">
        <f t="shared" si="17"/>
        <v>-1.3245033112582781E-2</v>
      </c>
    </row>
    <row r="119" spans="1:8" ht="25.5" x14ac:dyDescent="0.2">
      <c r="A119" s="38"/>
      <c r="B119" s="35" t="s">
        <v>107</v>
      </c>
      <c r="C119" s="3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27" t="str">
        <f t="shared" si="17"/>
        <v/>
      </c>
    </row>
    <row r="120" spans="1:8" ht="25.5" x14ac:dyDescent="0.2">
      <c r="A120" s="38"/>
      <c r="B120" s="35" t="s">
        <v>108</v>
      </c>
      <c r="C120" s="32">
        <v>9</v>
      </c>
      <c r="D120" s="6">
        <v>10</v>
      </c>
      <c r="E120" s="7">
        <f t="shared" si="15"/>
        <v>5.9602649006622516E-2</v>
      </c>
      <c r="F120" s="7">
        <f t="shared" si="16"/>
        <v>3.3557046979865772E-2</v>
      </c>
      <c r="G120" s="7">
        <f t="shared" si="18"/>
        <v>0.1111111111111111</v>
      </c>
      <c r="H120" s="27">
        <f t="shared" si="17"/>
        <v>6.6225165562913899E-3</v>
      </c>
    </row>
    <row r="121" spans="1:8" x14ac:dyDescent="0.2">
      <c r="A121" s="38"/>
      <c r="B121" s="35" t="s">
        <v>109</v>
      </c>
      <c r="C121" s="32">
        <v>1</v>
      </c>
      <c r="D121" s="6">
        <v>1</v>
      </c>
      <c r="E121" s="7">
        <f t="shared" si="15"/>
        <v>6.6225165562913907E-3</v>
      </c>
      <c r="F121" s="7">
        <f t="shared" si="16"/>
        <v>3.3557046979865771E-3</v>
      </c>
      <c r="G121" s="7">
        <f t="shared" si="18"/>
        <v>0</v>
      </c>
      <c r="H121" s="27">
        <f t="shared" si="17"/>
        <v>0</v>
      </c>
    </row>
    <row r="122" spans="1:8" x14ac:dyDescent="0.2">
      <c r="A122" s="38"/>
      <c r="B122" s="35" t="s">
        <v>110</v>
      </c>
      <c r="C122" s="32">
        <v>4</v>
      </c>
      <c r="D122" s="6">
        <v>10</v>
      </c>
      <c r="E122" s="7">
        <f t="shared" si="15"/>
        <v>2.6490066225165563E-2</v>
      </c>
      <c r="F122" s="7">
        <f t="shared" si="16"/>
        <v>3.3557046979865772E-2</v>
      </c>
      <c r="G122" s="7">
        <f t="shared" si="18"/>
        <v>1.5</v>
      </c>
      <c r="H122" s="27">
        <f t="shared" si="17"/>
        <v>3.9735099337748346E-2</v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0</v>
      </c>
      <c r="D124" s="6">
        <v>2</v>
      </c>
      <c r="E124" s="7" t="str">
        <f t="shared" si="15"/>
        <v/>
      </c>
      <c r="F124" s="7">
        <f t="shared" si="16"/>
        <v>6.7114093959731542E-3</v>
      </c>
      <c r="G124" s="7">
        <f t="shared" si="18"/>
        <v>1</v>
      </c>
      <c r="H124" s="27" t="str">
        <f t="shared" si="17"/>
        <v/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1</v>
      </c>
      <c r="D127" s="6">
        <v>0</v>
      </c>
      <c r="E127" s="7">
        <f t="shared" si="15"/>
        <v>6.6225165562913907E-3</v>
      </c>
      <c r="F127" s="7" t="str">
        <f t="shared" si="16"/>
        <v/>
      </c>
      <c r="G127" s="7">
        <f t="shared" si="18"/>
        <v>-1</v>
      </c>
      <c r="H127" s="27">
        <f t="shared" si="17"/>
        <v>-6.6225165562913907E-3</v>
      </c>
    </row>
    <row r="128" spans="1:8" x14ac:dyDescent="0.2">
      <c r="A128" s="38"/>
      <c r="B128" s="35" t="s">
        <v>116</v>
      </c>
      <c r="C128" s="32">
        <v>7</v>
      </c>
      <c r="D128" s="6">
        <v>1</v>
      </c>
      <c r="E128" s="7">
        <f t="shared" si="15"/>
        <v>4.6357615894039736E-2</v>
      </c>
      <c r="F128" s="7">
        <f t="shared" si="16"/>
        <v>3.3557046979865771E-3</v>
      </c>
      <c r="G128" s="7">
        <f t="shared" si="18"/>
        <v>-0.8571428571428571</v>
      </c>
      <c r="H128" s="27">
        <f t="shared" si="17"/>
        <v>-3.9735099337748346E-2</v>
      </c>
    </row>
    <row r="129" spans="1:8" x14ac:dyDescent="0.2">
      <c r="A129" s="38"/>
      <c r="B129" s="35" t="s">
        <v>117</v>
      </c>
      <c r="C129" s="32">
        <v>2</v>
      </c>
      <c r="D129" s="6">
        <v>0</v>
      </c>
      <c r="E129" s="7">
        <f t="shared" si="15"/>
        <v>1.3245033112582781E-2</v>
      </c>
      <c r="F129" s="7" t="str">
        <f t="shared" si="16"/>
        <v/>
      </c>
      <c r="G129" s="7">
        <f t="shared" si="18"/>
        <v>-1</v>
      </c>
      <c r="H129" s="27">
        <f t="shared" si="17"/>
        <v>-1.3245033112582781E-2</v>
      </c>
    </row>
    <row r="130" spans="1:8" x14ac:dyDescent="0.2">
      <c r="A130" s="38"/>
      <c r="B130" s="35" t="s">
        <v>118</v>
      </c>
      <c r="C130" s="32">
        <v>5</v>
      </c>
      <c r="D130" s="6">
        <v>3</v>
      </c>
      <c r="E130" s="7">
        <f t="shared" si="15"/>
        <v>3.3112582781456956E-2</v>
      </c>
      <c r="F130" s="7">
        <f t="shared" si="16"/>
        <v>1.0067114093959731E-2</v>
      </c>
      <c r="G130" s="7">
        <f t="shared" si="18"/>
        <v>-0.4</v>
      </c>
      <c r="H130" s="27">
        <f t="shared" si="17"/>
        <v>-1.3245033112582783E-2</v>
      </c>
    </row>
    <row r="131" spans="1:8" x14ac:dyDescent="0.2">
      <c r="A131" s="38"/>
      <c r="B131" s="35" t="s">
        <v>119</v>
      </c>
      <c r="C131" s="32">
        <v>1</v>
      </c>
      <c r="D131" s="6">
        <v>3</v>
      </c>
      <c r="E131" s="7">
        <f t="shared" si="15"/>
        <v>6.6225165562913907E-3</v>
      </c>
      <c r="F131" s="7">
        <f t="shared" si="16"/>
        <v>1.0067114093959731E-2</v>
      </c>
      <c r="G131" s="7">
        <f t="shared" si="18"/>
        <v>2</v>
      </c>
      <c r="H131" s="27">
        <f t="shared" si="17"/>
        <v>1.3245033112582781E-2</v>
      </c>
    </row>
    <row r="132" spans="1:8" x14ac:dyDescent="0.2">
      <c r="A132" s="38"/>
      <c r="B132" s="35" t="s">
        <v>120</v>
      </c>
      <c r="C132" s="32">
        <v>1</v>
      </c>
      <c r="D132" s="6">
        <v>7</v>
      </c>
      <c r="E132" s="7">
        <f t="shared" si="15"/>
        <v>6.6225165562913907E-3</v>
      </c>
      <c r="F132" s="7">
        <f t="shared" si="16"/>
        <v>2.3489932885906041E-2</v>
      </c>
      <c r="G132" s="7">
        <f t="shared" si="18"/>
        <v>6</v>
      </c>
      <c r="H132" s="27">
        <f t="shared" si="17"/>
        <v>3.9735099337748346E-2</v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7</v>
      </c>
      <c r="D134" s="6">
        <v>3</v>
      </c>
      <c r="E134" s="7">
        <f t="shared" si="15"/>
        <v>4.6357615894039736E-2</v>
      </c>
      <c r="F134" s="7">
        <f t="shared" si="16"/>
        <v>1.0067114093959731E-2</v>
      </c>
      <c r="G134" s="7">
        <f t="shared" si="18"/>
        <v>-0.5714285714285714</v>
      </c>
      <c r="H134" s="27">
        <f t="shared" si="17"/>
        <v>-2.6490066225165563E-2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1</v>
      </c>
      <c r="D136" s="6">
        <v>4</v>
      </c>
      <c r="E136" s="7">
        <f t="shared" si="15"/>
        <v>6.6225165562913907E-3</v>
      </c>
      <c r="F136" s="7">
        <f t="shared" si="16"/>
        <v>1.3422818791946308E-2</v>
      </c>
      <c r="G136" s="7">
        <f t="shared" si="18"/>
        <v>3</v>
      </c>
      <c r="H136" s="27">
        <f t="shared" si="17"/>
        <v>1.9867549668874173E-2</v>
      </c>
    </row>
    <row r="137" spans="1:8" x14ac:dyDescent="0.2">
      <c r="A137" s="38"/>
      <c r="B137" s="35" t="s">
        <v>125</v>
      </c>
      <c r="C137" s="3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9</v>
      </c>
      <c r="D139" s="6">
        <v>1</v>
      </c>
      <c r="E139" s="7">
        <f t="shared" si="15"/>
        <v>5.9602649006622516E-2</v>
      </c>
      <c r="F139" s="7">
        <f t="shared" si="16"/>
        <v>3.3557046979865771E-3</v>
      </c>
      <c r="G139" s="7">
        <f t="shared" si="18"/>
        <v>-0.88888888888888884</v>
      </c>
      <c r="H139" s="27">
        <f t="shared" si="17"/>
        <v>-5.2980132450331119E-2</v>
      </c>
    </row>
    <row r="140" spans="1:8" x14ac:dyDescent="0.2">
      <c r="A140" s="38"/>
      <c r="B140" s="35" t="s">
        <v>128</v>
      </c>
      <c r="C140" s="32">
        <v>2</v>
      </c>
      <c r="D140" s="6">
        <v>2</v>
      </c>
      <c r="E140" s="7">
        <f t="shared" ref="E140:E175" si="19">+IF(C140=0,"",C140/C$76)</f>
        <v>1.3245033112582781E-2</v>
      </c>
      <c r="F140" s="7">
        <f t="shared" ref="F140:F175" si="20">+IF(D140=0,"",D140/D$76)</f>
        <v>6.7114093959731542E-3</v>
      </c>
      <c r="G140" s="7">
        <f t="shared" si="18"/>
        <v>0</v>
      </c>
      <c r="H140" s="27">
        <f t="shared" ref="H140:H171" si="21">+IF(OR(AND(E140=""),(G140="")),"",E140*G140)</f>
        <v>0</v>
      </c>
    </row>
    <row r="141" spans="1:8" x14ac:dyDescent="0.2">
      <c r="A141" s="38"/>
      <c r="B141" s="35" t="s">
        <v>129</v>
      </c>
      <c r="C141" s="32">
        <v>0</v>
      </c>
      <c r="D141" s="6">
        <v>5</v>
      </c>
      <c r="E141" s="7" t="str">
        <f t="shared" si="19"/>
        <v/>
      </c>
      <c r="F141" s="7">
        <f t="shared" si="20"/>
        <v>1.6778523489932886E-2</v>
      </c>
      <c r="G141" s="7">
        <f t="shared" ref="G141:G175" si="22">+IF(AND(C141=0,D141=0)," ",IF(C141=0,1,IF(D141=0,-1,(D141-C141)/C141)))</f>
        <v>1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5</v>
      </c>
      <c r="D142" s="6">
        <v>1</v>
      </c>
      <c r="E142" s="7">
        <f t="shared" si="19"/>
        <v>3.3112582781456956E-2</v>
      </c>
      <c r="F142" s="7">
        <f t="shared" si="20"/>
        <v>3.3557046979865771E-3</v>
      </c>
      <c r="G142" s="7">
        <f t="shared" si="22"/>
        <v>-0.8</v>
      </c>
      <c r="H142" s="27">
        <f t="shared" si="21"/>
        <v>-2.6490066225165566E-2</v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10</v>
      </c>
      <c r="D145" s="6">
        <v>0</v>
      </c>
      <c r="E145" s="7">
        <f t="shared" si="19"/>
        <v>6.6225165562913912E-2</v>
      </c>
      <c r="F145" s="7" t="str">
        <f t="shared" si="20"/>
        <v/>
      </c>
      <c r="G145" s="7">
        <f t="shared" si="22"/>
        <v>-1</v>
      </c>
      <c r="H145" s="27">
        <f t="shared" si="21"/>
        <v>-6.6225165562913912E-2</v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1</v>
      </c>
      <c r="D150" s="6">
        <v>0</v>
      </c>
      <c r="E150" s="7">
        <f t="shared" si="19"/>
        <v>6.6225165562913907E-3</v>
      </c>
      <c r="F150" s="7" t="str">
        <f t="shared" si="20"/>
        <v/>
      </c>
      <c r="G150" s="7">
        <f t="shared" si="22"/>
        <v>-1</v>
      </c>
      <c r="H150" s="27">
        <f t="shared" si="21"/>
        <v>-6.6225165562913907E-3</v>
      </c>
    </row>
    <row r="151" spans="1:8" ht="25.5" x14ac:dyDescent="0.2">
      <c r="A151" s="38"/>
      <c r="B151" s="35" t="s">
        <v>139</v>
      </c>
      <c r="C151" s="32">
        <v>0</v>
      </c>
      <c r="D151" s="6">
        <v>69</v>
      </c>
      <c r="E151" s="7" t="str">
        <f t="shared" si="19"/>
        <v/>
      </c>
      <c r="F151" s="7">
        <f t="shared" si="20"/>
        <v>0.23154362416107382</v>
      </c>
      <c r="G151" s="7">
        <f t="shared" si="22"/>
        <v>1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1</v>
      </c>
      <c r="D156" s="6">
        <v>0</v>
      </c>
      <c r="E156" s="7">
        <f t="shared" si="19"/>
        <v>6.6225165562913907E-3</v>
      </c>
      <c r="F156" s="7" t="str">
        <f t="shared" si="20"/>
        <v/>
      </c>
      <c r="G156" s="7">
        <f t="shared" si="22"/>
        <v>-1</v>
      </c>
      <c r="H156" s="27">
        <f t="shared" si="21"/>
        <v>-6.6225165562913907E-3</v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2</v>
      </c>
      <c r="E161" s="7" t="str">
        <f t="shared" si="19"/>
        <v/>
      </c>
      <c r="F161" s="7">
        <f t="shared" si="20"/>
        <v>6.7114093959731542E-3</v>
      </c>
      <c r="G161" s="7">
        <f t="shared" si="22"/>
        <v>1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1</v>
      </c>
      <c r="D164" s="6">
        <v>0</v>
      </c>
      <c r="E164" s="7">
        <f t="shared" si="19"/>
        <v>6.6225165562913907E-3</v>
      </c>
      <c r="F164" s="7" t="str">
        <f t="shared" si="20"/>
        <v/>
      </c>
      <c r="G164" s="7">
        <f t="shared" si="22"/>
        <v>-1</v>
      </c>
      <c r="H164" s="27">
        <f t="shared" si="21"/>
        <v>-6.6225165562913907E-3</v>
      </c>
    </row>
    <row r="165" spans="1:8" ht="25.5" x14ac:dyDescent="0.2">
      <c r="A165" s="38"/>
      <c r="B165" s="35" t="s">
        <v>153</v>
      </c>
      <c r="C165" s="32">
        <v>0</v>
      </c>
      <c r="D165" s="6">
        <v>1</v>
      </c>
      <c r="E165" s="7" t="str">
        <f t="shared" si="19"/>
        <v/>
      </c>
      <c r="F165" s="7">
        <f t="shared" si="20"/>
        <v>3.3557046979865771E-3</v>
      </c>
      <c r="G165" s="7">
        <f t="shared" si="22"/>
        <v>1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5</v>
      </c>
      <c r="D172" s="6">
        <v>5</v>
      </c>
      <c r="E172" s="7">
        <f t="shared" si="19"/>
        <v>3.3112582781456956E-2</v>
      </c>
      <c r="F172" s="7">
        <f t="shared" si="20"/>
        <v>1.6778523489932886E-2</v>
      </c>
      <c r="G172" s="7">
        <f t="shared" si="22"/>
        <v>0</v>
      </c>
      <c r="H172" s="27">
        <f t="shared" ref="H172:H175" si="23">+IF(OR(AND(E172=""),(G172="")),"",E172*G172)</f>
        <v>0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360</v>
      </c>
      <c r="D181" s="20">
        <f>SUM(D182:D356)</f>
        <v>395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9.7222222222222224E-2</v>
      </c>
      <c r="H181" s="21">
        <f t="shared" ref="H181:H212" si="26">+IF(OR(AND(E181=""),(G181="")),"",E181*G181)</f>
        <v>9.7222222222222224E-2</v>
      </c>
    </row>
    <row r="182" spans="1:8" x14ac:dyDescent="0.2">
      <c r="A182" s="38"/>
      <c r="B182" s="34" t="s">
        <v>164</v>
      </c>
      <c r="C182" s="31">
        <v>4</v>
      </c>
      <c r="D182" s="24">
        <v>3</v>
      </c>
      <c r="E182" s="25">
        <f t="shared" si="24"/>
        <v>1.1111111111111112E-2</v>
      </c>
      <c r="F182" s="25">
        <f t="shared" si="25"/>
        <v>7.5949367088607592E-3</v>
      </c>
      <c r="G182" s="25">
        <f t="shared" ref="G182:G213" si="27">+IF(AND(C182=0,D182=0)," ",IF(C182=0,1,IF(D182=0,-1,(D182-C182)/C182)))</f>
        <v>-0.25</v>
      </c>
      <c r="H182" s="26">
        <f t="shared" si="26"/>
        <v>-2.7777777777777779E-3</v>
      </c>
    </row>
    <row r="183" spans="1:8" x14ac:dyDescent="0.2">
      <c r="A183" s="38"/>
      <c r="B183" s="35" t="s">
        <v>165</v>
      </c>
      <c r="C183" s="32">
        <v>0</v>
      </c>
      <c r="D183" s="6">
        <v>1</v>
      </c>
      <c r="E183" s="7" t="str">
        <f t="shared" si="24"/>
        <v/>
      </c>
      <c r="F183" s="7">
        <f t="shared" si="25"/>
        <v>2.5316455696202532E-3</v>
      </c>
      <c r="G183" s="7">
        <f t="shared" si="27"/>
        <v>1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1</v>
      </c>
      <c r="D184" s="6">
        <v>1</v>
      </c>
      <c r="E184" s="7">
        <f t="shared" si="24"/>
        <v>2.7777777777777779E-3</v>
      </c>
      <c r="F184" s="7">
        <f t="shared" si="25"/>
        <v>2.5316455696202532E-3</v>
      </c>
      <c r="G184" s="7">
        <f t="shared" si="27"/>
        <v>0</v>
      </c>
      <c r="H184" s="27">
        <f t="shared" si="26"/>
        <v>0</v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13</v>
      </c>
      <c r="D186" s="6">
        <v>6</v>
      </c>
      <c r="E186" s="7">
        <f t="shared" si="24"/>
        <v>3.6111111111111108E-2</v>
      </c>
      <c r="F186" s="7">
        <f t="shared" si="25"/>
        <v>1.5189873417721518E-2</v>
      </c>
      <c r="G186" s="7">
        <f t="shared" si="27"/>
        <v>-0.53846153846153844</v>
      </c>
      <c r="H186" s="27">
        <f t="shared" si="26"/>
        <v>-1.9444444444444441E-2</v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8</v>
      </c>
      <c r="D188" s="6">
        <v>8</v>
      </c>
      <c r="E188" s="7">
        <f t="shared" si="24"/>
        <v>2.2222222222222223E-2</v>
      </c>
      <c r="F188" s="7">
        <f t="shared" si="25"/>
        <v>2.0253164556962026E-2</v>
      </c>
      <c r="G188" s="7">
        <f t="shared" si="27"/>
        <v>0</v>
      </c>
      <c r="H188" s="27">
        <f t="shared" si="26"/>
        <v>0</v>
      </c>
    </row>
    <row r="189" spans="1:8" x14ac:dyDescent="0.2">
      <c r="A189" s="38"/>
      <c r="B189" s="35" t="s">
        <v>171</v>
      </c>
      <c r="C189" s="32">
        <v>3</v>
      </c>
      <c r="D189" s="6">
        <v>3</v>
      </c>
      <c r="E189" s="7">
        <f t="shared" si="24"/>
        <v>8.3333333333333332E-3</v>
      </c>
      <c r="F189" s="7">
        <f t="shared" si="25"/>
        <v>7.5949367088607592E-3</v>
      </c>
      <c r="G189" s="7">
        <f t="shared" si="27"/>
        <v>0</v>
      </c>
      <c r="H189" s="27">
        <f t="shared" si="26"/>
        <v>0</v>
      </c>
    </row>
    <row r="190" spans="1:8" x14ac:dyDescent="0.2">
      <c r="A190" s="38"/>
      <c r="B190" s="35" t="s">
        <v>172</v>
      </c>
      <c r="C190" s="32">
        <v>2</v>
      </c>
      <c r="D190" s="6">
        <v>1</v>
      </c>
      <c r="E190" s="7">
        <f t="shared" si="24"/>
        <v>5.5555555555555558E-3</v>
      </c>
      <c r="F190" s="7">
        <f t="shared" si="25"/>
        <v>2.5316455696202532E-3</v>
      </c>
      <c r="G190" s="7">
        <f t="shared" si="27"/>
        <v>-0.5</v>
      </c>
      <c r="H190" s="27">
        <f t="shared" si="26"/>
        <v>-2.7777777777777779E-3</v>
      </c>
    </row>
    <row r="191" spans="1:8" x14ac:dyDescent="0.2">
      <c r="A191" s="38"/>
      <c r="B191" s="35" t="s">
        <v>173</v>
      </c>
      <c r="C191" s="32">
        <v>0</v>
      </c>
      <c r="D191" s="6">
        <v>1</v>
      </c>
      <c r="E191" s="7" t="str">
        <f t="shared" si="24"/>
        <v/>
      </c>
      <c r="F191" s="7">
        <f t="shared" si="25"/>
        <v>2.5316455696202532E-3</v>
      </c>
      <c r="G191" s="7">
        <f t="shared" si="27"/>
        <v>1</v>
      </c>
      <c r="H191" s="27" t="str">
        <f t="shared" si="26"/>
        <v/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4</v>
      </c>
      <c r="D195" s="6">
        <v>1</v>
      </c>
      <c r="E195" s="7">
        <f t="shared" si="24"/>
        <v>1.1111111111111112E-2</v>
      </c>
      <c r="F195" s="7">
        <f t="shared" si="25"/>
        <v>2.5316455696202532E-3</v>
      </c>
      <c r="G195" s="7">
        <f t="shared" si="27"/>
        <v>-0.75</v>
      </c>
      <c r="H195" s="27">
        <f t="shared" si="26"/>
        <v>-8.3333333333333332E-3</v>
      </c>
    </row>
    <row r="196" spans="1:8" x14ac:dyDescent="0.2">
      <c r="A196" s="38"/>
      <c r="B196" s="35" t="s">
        <v>178</v>
      </c>
      <c r="C196" s="32">
        <v>3</v>
      </c>
      <c r="D196" s="6">
        <v>7</v>
      </c>
      <c r="E196" s="7">
        <f t="shared" si="24"/>
        <v>8.3333333333333332E-3</v>
      </c>
      <c r="F196" s="7">
        <f t="shared" si="25"/>
        <v>1.7721518987341773E-2</v>
      </c>
      <c r="G196" s="7">
        <f t="shared" si="27"/>
        <v>1.3333333333333333</v>
      </c>
      <c r="H196" s="27">
        <f t="shared" si="26"/>
        <v>1.111111111111111E-2</v>
      </c>
    </row>
    <row r="197" spans="1:8" ht="25.5" x14ac:dyDescent="0.2">
      <c r="A197" s="38"/>
      <c r="B197" s="35" t="s">
        <v>179</v>
      </c>
      <c r="C197" s="32">
        <v>18</v>
      </c>
      <c r="D197" s="6">
        <v>19</v>
      </c>
      <c r="E197" s="7">
        <f t="shared" si="24"/>
        <v>0.05</v>
      </c>
      <c r="F197" s="7">
        <f t="shared" si="25"/>
        <v>4.810126582278481E-2</v>
      </c>
      <c r="G197" s="7">
        <f t="shared" si="27"/>
        <v>5.5555555555555552E-2</v>
      </c>
      <c r="H197" s="27">
        <f t="shared" si="26"/>
        <v>2.7777777777777779E-3</v>
      </c>
    </row>
    <row r="198" spans="1:8" ht="25.5" x14ac:dyDescent="0.2">
      <c r="A198" s="38"/>
      <c r="B198" s="35" t="s">
        <v>180</v>
      </c>
      <c r="C198" s="32">
        <v>0</v>
      </c>
      <c r="D198" s="6">
        <v>1</v>
      </c>
      <c r="E198" s="7" t="str">
        <f t="shared" si="24"/>
        <v/>
      </c>
      <c r="F198" s="7">
        <f t="shared" si="25"/>
        <v>2.5316455696202532E-3</v>
      </c>
      <c r="G198" s="7">
        <f t="shared" si="27"/>
        <v>1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1</v>
      </c>
      <c r="D200" s="6">
        <v>0</v>
      </c>
      <c r="E200" s="7">
        <f t="shared" si="24"/>
        <v>2.7777777777777779E-3</v>
      </c>
      <c r="F200" s="7" t="str">
        <f t="shared" si="25"/>
        <v/>
      </c>
      <c r="G200" s="7">
        <f t="shared" si="27"/>
        <v>-1</v>
      </c>
      <c r="H200" s="27">
        <f t="shared" si="26"/>
        <v>-2.7777777777777779E-3</v>
      </c>
    </row>
    <row r="201" spans="1:8" x14ac:dyDescent="0.2">
      <c r="A201" s="38"/>
      <c r="B201" s="35" t="s">
        <v>183</v>
      </c>
      <c r="C201" s="32">
        <v>1</v>
      </c>
      <c r="D201" s="6">
        <v>0</v>
      </c>
      <c r="E201" s="7">
        <f t="shared" si="24"/>
        <v>2.7777777777777779E-3</v>
      </c>
      <c r="F201" s="7" t="str">
        <f t="shared" si="25"/>
        <v/>
      </c>
      <c r="G201" s="7">
        <f t="shared" si="27"/>
        <v>-1</v>
      </c>
      <c r="H201" s="27">
        <f t="shared" si="26"/>
        <v>-2.7777777777777779E-3</v>
      </c>
    </row>
    <row r="202" spans="1:8" ht="25.5" x14ac:dyDescent="0.2">
      <c r="A202" s="38"/>
      <c r="B202" s="35" t="s">
        <v>184</v>
      </c>
      <c r="C202" s="32">
        <v>4</v>
      </c>
      <c r="D202" s="6">
        <v>5</v>
      </c>
      <c r="E202" s="7">
        <f t="shared" si="24"/>
        <v>1.1111111111111112E-2</v>
      </c>
      <c r="F202" s="7">
        <f t="shared" si="25"/>
        <v>1.2658227848101266E-2</v>
      </c>
      <c r="G202" s="7">
        <f t="shared" si="27"/>
        <v>0.25</v>
      </c>
      <c r="H202" s="27">
        <f t="shared" si="26"/>
        <v>2.7777777777777779E-3</v>
      </c>
    </row>
    <row r="203" spans="1:8" x14ac:dyDescent="0.2">
      <c r="A203" s="38"/>
      <c r="B203" s="35" t="s">
        <v>185</v>
      </c>
      <c r="C203" s="32">
        <v>2</v>
      </c>
      <c r="D203" s="6">
        <v>0</v>
      </c>
      <c r="E203" s="7">
        <f t="shared" si="24"/>
        <v>5.5555555555555558E-3</v>
      </c>
      <c r="F203" s="7" t="str">
        <f t="shared" si="25"/>
        <v/>
      </c>
      <c r="G203" s="7">
        <f t="shared" si="27"/>
        <v>-1</v>
      </c>
      <c r="H203" s="27">
        <f t="shared" si="26"/>
        <v>-5.5555555555555558E-3</v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2</v>
      </c>
      <c r="D208" s="6">
        <v>0</v>
      </c>
      <c r="E208" s="7">
        <f t="shared" si="24"/>
        <v>5.5555555555555558E-3</v>
      </c>
      <c r="F208" s="7" t="str">
        <f t="shared" si="25"/>
        <v/>
      </c>
      <c r="G208" s="7">
        <f t="shared" si="27"/>
        <v>-1</v>
      </c>
      <c r="H208" s="27">
        <f t="shared" si="26"/>
        <v>-5.5555555555555558E-3</v>
      </c>
    </row>
    <row r="209" spans="1:8" x14ac:dyDescent="0.2">
      <c r="A209" s="38"/>
      <c r="B209" s="35" t="s">
        <v>191</v>
      </c>
      <c r="C209" s="32">
        <v>1</v>
      </c>
      <c r="D209" s="6">
        <v>0</v>
      </c>
      <c r="E209" s="7">
        <f t="shared" si="24"/>
        <v>2.7777777777777779E-3</v>
      </c>
      <c r="F209" s="7" t="str">
        <f t="shared" si="25"/>
        <v/>
      </c>
      <c r="G209" s="7">
        <f t="shared" si="27"/>
        <v>-1</v>
      </c>
      <c r="H209" s="27">
        <f t="shared" si="26"/>
        <v>-2.7777777777777779E-3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4</v>
      </c>
      <c r="D211" s="6">
        <v>2</v>
      </c>
      <c r="E211" s="7">
        <f t="shared" si="24"/>
        <v>1.1111111111111112E-2</v>
      </c>
      <c r="F211" s="7">
        <f t="shared" si="25"/>
        <v>5.0632911392405064E-3</v>
      </c>
      <c r="G211" s="7">
        <f t="shared" si="27"/>
        <v>-0.5</v>
      </c>
      <c r="H211" s="27">
        <f t="shared" si="26"/>
        <v>-5.5555555555555558E-3</v>
      </c>
    </row>
    <row r="212" spans="1:8" x14ac:dyDescent="0.2">
      <c r="A212" s="38"/>
      <c r="B212" s="35" t="s">
        <v>194</v>
      </c>
      <c r="C212" s="32">
        <v>8</v>
      </c>
      <c r="D212" s="6">
        <v>27</v>
      </c>
      <c r="E212" s="7">
        <f t="shared" si="24"/>
        <v>2.2222222222222223E-2</v>
      </c>
      <c r="F212" s="7">
        <f t="shared" si="25"/>
        <v>6.8354430379746839E-2</v>
      </c>
      <c r="G212" s="7">
        <f t="shared" si="27"/>
        <v>2.375</v>
      </c>
      <c r="H212" s="27">
        <f t="shared" si="26"/>
        <v>5.2777777777777778E-2</v>
      </c>
    </row>
    <row r="213" spans="1:8" x14ac:dyDescent="0.2">
      <c r="A213" s="38"/>
      <c r="B213" s="35" t="s">
        <v>195</v>
      </c>
      <c r="C213" s="32">
        <v>9</v>
      </c>
      <c r="D213" s="6">
        <v>7</v>
      </c>
      <c r="E213" s="7">
        <f t="shared" ref="E213:E244" si="28">+IF(C213=0,"",C213/C$181)</f>
        <v>2.5000000000000001E-2</v>
      </c>
      <c r="F213" s="7">
        <f t="shared" ref="F213:F244" si="29">+IF(D213=0,"",D213/D$181)</f>
        <v>1.7721518987341773E-2</v>
      </c>
      <c r="G213" s="7">
        <f t="shared" si="27"/>
        <v>-0.22222222222222221</v>
      </c>
      <c r="H213" s="27">
        <f t="shared" ref="H213:H244" si="30">+IF(OR(AND(E213=""),(G213="")),"",E213*G213)</f>
        <v>-5.5555555555555558E-3</v>
      </c>
    </row>
    <row r="214" spans="1:8" x14ac:dyDescent="0.2">
      <c r="A214" s="38"/>
      <c r="B214" s="35" t="s">
        <v>196</v>
      </c>
      <c r="C214" s="32">
        <v>23</v>
      </c>
      <c r="D214" s="6">
        <v>13</v>
      </c>
      <c r="E214" s="7">
        <f t="shared" si="28"/>
        <v>6.3888888888888884E-2</v>
      </c>
      <c r="F214" s="7">
        <f t="shared" si="29"/>
        <v>3.2911392405063293E-2</v>
      </c>
      <c r="G214" s="7">
        <f t="shared" ref="G214:G245" si="31">+IF(AND(C214=0,D214=0)," ",IF(C214=0,1,IF(D214=0,-1,(D214-C214)/C214)))</f>
        <v>-0.43478260869565216</v>
      </c>
      <c r="H214" s="27">
        <f t="shared" si="30"/>
        <v>-2.7777777777777776E-2</v>
      </c>
    </row>
    <row r="215" spans="1:8" x14ac:dyDescent="0.2">
      <c r="A215" s="38"/>
      <c r="B215" s="35" t="s">
        <v>197</v>
      </c>
      <c r="C215" s="32">
        <v>4</v>
      </c>
      <c r="D215" s="6">
        <v>3</v>
      </c>
      <c r="E215" s="7">
        <f t="shared" si="28"/>
        <v>1.1111111111111112E-2</v>
      </c>
      <c r="F215" s="7">
        <f t="shared" si="29"/>
        <v>7.5949367088607592E-3</v>
      </c>
      <c r="G215" s="7">
        <f t="shared" si="31"/>
        <v>-0.25</v>
      </c>
      <c r="H215" s="27">
        <f t="shared" si="30"/>
        <v>-2.7777777777777779E-3</v>
      </c>
    </row>
    <row r="216" spans="1:8" x14ac:dyDescent="0.2">
      <c r="A216" s="38"/>
      <c r="B216" s="35" t="s">
        <v>198</v>
      </c>
      <c r="C216" s="32">
        <v>2</v>
      </c>
      <c r="D216" s="6">
        <v>1</v>
      </c>
      <c r="E216" s="7">
        <f t="shared" si="28"/>
        <v>5.5555555555555558E-3</v>
      </c>
      <c r="F216" s="7">
        <f t="shared" si="29"/>
        <v>2.5316455696202532E-3</v>
      </c>
      <c r="G216" s="7">
        <f t="shared" si="31"/>
        <v>-0.5</v>
      </c>
      <c r="H216" s="27">
        <f t="shared" si="30"/>
        <v>-2.7777777777777779E-3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7</v>
      </c>
      <c r="D218" s="6">
        <v>4</v>
      </c>
      <c r="E218" s="7">
        <f t="shared" si="28"/>
        <v>1.9444444444444445E-2</v>
      </c>
      <c r="F218" s="7">
        <f t="shared" si="29"/>
        <v>1.0126582278481013E-2</v>
      </c>
      <c r="G218" s="7">
        <f t="shared" si="31"/>
        <v>-0.42857142857142855</v>
      </c>
      <c r="H218" s="27">
        <f t="shared" si="30"/>
        <v>-8.3333333333333332E-3</v>
      </c>
    </row>
    <row r="219" spans="1:8" x14ac:dyDescent="0.2">
      <c r="A219" s="38"/>
      <c r="B219" s="35" t="s">
        <v>201</v>
      </c>
      <c r="C219" s="32">
        <v>11</v>
      </c>
      <c r="D219" s="6">
        <v>0</v>
      </c>
      <c r="E219" s="7">
        <f t="shared" si="28"/>
        <v>3.0555555555555555E-2</v>
      </c>
      <c r="F219" s="7" t="str">
        <f t="shared" si="29"/>
        <v/>
      </c>
      <c r="G219" s="7">
        <f t="shared" si="31"/>
        <v>-1</v>
      </c>
      <c r="H219" s="27">
        <f t="shared" si="30"/>
        <v>-3.0555555555555555E-2</v>
      </c>
    </row>
    <row r="220" spans="1:8" x14ac:dyDescent="0.2">
      <c r="A220" s="38"/>
      <c r="B220" s="35" t="s">
        <v>202</v>
      </c>
      <c r="C220" s="32">
        <v>17</v>
      </c>
      <c r="D220" s="6">
        <v>1</v>
      </c>
      <c r="E220" s="7">
        <f t="shared" si="28"/>
        <v>4.7222222222222221E-2</v>
      </c>
      <c r="F220" s="7">
        <f t="shared" si="29"/>
        <v>2.5316455696202532E-3</v>
      </c>
      <c r="G220" s="7">
        <f t="shared" si="31"/>
        <v>-0.94117647058823528</v>
      </c>
      <c r="H220" s="27">
        <f t="shared" si="30"/>
        <v>-4.4444444444444439E-2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7</v>
      </c>
      <c r="D223" s="6">
        <v>16</v>
      </c>
      <c r="E223" s="7">
        <f t="shared" si="28"/>
        <v>1.9444444444444445E-2</v>
      </c>
      <c r="F223" s="7">
        <f t="shared" si="29"/>
        <v>4.0506329113924051E-2</v>
      </c>
      <c r="G223" s="7">
        <f t="shared" si="31"/>
        <v>1.2857142857142858</v>
      </c>
      <c r="H223" s="27">
        <f t="shared" si="30"/>
        <v>2.5000000000000001E-2</v>
      </c>
    </row>
    <row r="224" spans="1:8" x14ac:dyDescent="0.2">
      <c r="A224" s="38"/>
      <c r="B224" s="35" t="s">
        <v>206</v>
      </c>
      <c r="C224" s="32">
        <v>2</v>
      </c>
      <c r="D224" s="6">
        <v>0</v>
      </c>
      <c r="E224" s="7">
        <f t="shared" si="28"/>
        <v>5.5555555555555558E-3</v>
      </c>
      <c r="F224" s="7" t="str">
        <f t="shared" si="29"/>
        <v/>
      </c>
      <c r="G224" s="7">
        <f t="shared" si="31"/>
        <v>-1</v>
      </c>
      <c r="H224" s="27">
        <f t="shared" si="30"/>
        <v>-5.5555555555555558E-3</v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1</v>
      </c>
      <c r="D226" s="6">
        <v>0</v>
      </c>
      <c r="E226" s="7">
        <f t="shared" si="28"/>
        <v>2.7777777777777779E-3</v>
      </c>
      <c r="F226" s="7" t="str">
        <f t="shared" si="29"/>
        <v/>
      </c>
      <c r="G226" s="7">
        <f t="shared" si="31"/>
        <v>-1</v>
      </c>
      <c r="H226" s="27">
        <f t="shared" si="30"/>
        <v>-2.7777777777777779E-3</v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3</v>
      </c>
      <c r="D228" s="6">
        <v>2</v>
      </c>
      <c r="E228" s="7">
        <f t="shared" si="28"/>
        <v>8.3333333333333332E-3</v>
      </c>
      <c r="F228" s="7">
        <f t="shared" si="29"/>
        <v>5.0632911392405064E-3</v>
      </c>
      <c r="G228" s="7">
        <f t="shared" si="31"/>
        <v>-0.33333333333333331</v>
      </c>
      <c r="H228" s="27">
        <f t="shared" si="30"/>
        <v>-2.7777777777777775E-3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1</v>
      </c>
      <c r="E232" s="7" t="str">
        <f t="shared" si="28"/>
        <v/>
      </c>
      <c r="F232" s="7">
        <f t="shared" si="29"/>
        <v>2.5316455696202532E-3</v>
      </c>
      <c r="G232" s="7">
        <f t="shared" si="31"/>
        <v>1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9</v>
      </c>
      <c r="D235" s="6">
        <v>9</v>
      </c>
      <c r="E235" s="7">
        <f t="shared" si="28"/>
        <v>2.5000000000000001E-2</v>
      </c>
      <c r="F235" s="7">
        <f t="shared" si="29"/>
        <v>2.2784810126582278E-2</v>
      </c>
      <c r="G235" s="7">
        <f t="shared" si="31"/>
        <v>0</v>
      </c>
      <c r="H235" s="27">
        <f t="shared" si="30"/>
        <v>0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2</v>
      </c>
      <c r="E237" s="7" t="str">
        <f t="shared" si="28"/>
        <v/>
      </c>
      <c r="F237" s="7">
        <f t="shared" si="29"/>
        <v>5.0632911392405064E-3</v>
      </c>
      <c r="G237" s="7">
        <f t="shared" si="31"/>
        <v>1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1</v>
      </c>
      <c r="D238" s="6">
        <v>3</v>
      </c>
      <c r="E238" s="7">
        <f t="shared" si="28"/>
        <v>2.7777777777777779E-3</v>
      </c>
      <c r="F238" s="7">
        <f t="shared" si="29"/>
        <v>7.5949367088607592E-3</v>
      </c>
      <c r="G238" s="7">
        <f t="shared" si="31"/>
        <v>2</v>
      </c>
      <c r="H238" s="27">
        <f t="shared" si="30"/>
        <v>5.5555555555555558E-3</v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1</v>
      </c>
      <c r="D241" s="6">
        <v>20</v>
      </c>
      <c r="E241" s="7">
        <f t="shared" si="28"/>
        <v>2.7777777777777779E-3</v>
      </c>
      <c r="F241" s="7">
        <f t="shared" si="29"/>
        <v>5.0632911392405063E-2</v>
      </c>
      <c r="G241" s="7">
        <f t="shared" si="31"/>
        <v>19</v>
      </c>
      <c r="H241" s="27">
        <f t="shared" si="30"/>
        <v>5.2777777777777778E-2</v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2</v>
      </c>
      <c r="D245" s="6">
        <v>1</v>
      </c>
      <c r="E245" s="7">
        <f t="shared" ref="E245:E276" si="32">+IF(C245=0,"",C245/C$181)</f>
        <v>5.5555555555555558E-3</v>
      </c>
      <c r="F245" s="7">
        <f t="shared" ref="F245:F276" si="33">+IF(D245=0,"",D245/D$181)</f>
        <v>2.5316455696202532E-3</v>
      </c>
      <c r="G245" s="7">
        <f t="shared" si="31"/>
        <v>-0.5</v>
      </c>
      <c r="H245" s="27">
        <f t="shared" ref="H245:H276" si="34">+IF(OR(AND(E245=""),(G245="")),"",E245*G245)</f>
        <v>-2.7777777777777779E-3</v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56</v>
      </c>
      <c r="D247" s="6">
        <v>9</v>
      </c>
      <c r="E247" s="7">
        <f t="shared" si="32"/>
        <v>0.15555555555555556</v>
      </c>
      <c r="F247" s="7">
        <f t="shared" si="33"/>
        <v>2.2784810126582278E-2</v>
      </c>
      <c r="G247" s="7">
        <f t="shared" si="35"/>
        <v>-0.8392857142857143</v>
      </c>
      <c r="H247" s="27">
        <f t="shared" si="34"/>
        <v>-0.13055555555555556</v>
      </c>
    </row>
    <row r="248" spans="1:8" x14ac:dyDescent="0.2">
      <c r="A248" s="38"/>
      <c r="B248" s="35" t="s">
        <v>230</v>
      </c>
      <c r="C248" s="32">
        <v>1</v>
      </c>
      <c r="D248" s="6">
        <v>0</v>
      </c>
      <c r="E248" s="7">
        <f t="shared" si="32"/>
        <v>2.7777777777777779E-3</v>
      </c>
      <c r="F248" s="7" t="str">
        <f t="shared" si="33"/>
        <v/>
      </c>
      <c r="G248" s="7">
        <f t="shared" si="35"/>
        <v>-1</v>
      </c>
      <c r="H248" s="27">
        <f t="shared" si="34"/>
        <v>-2.7777777777777779E-3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6</v>
      </c>
      <c r="D251" s="6">
        <v>1</v>
      </c>
      <c r="E251" s="7">
        <f t="shared" si="32"/>
        <v>1.6666666666666666E-2</v>
      </c>
      <c r="F251" s="7">
        <f t="shared" si="33"/>
        <v>2.5316455696202532E-3</v>
      </c>
      <c r="G251" s="7">
        <f t="shared" si="35"/>
        <v>-0.83333333333333337</v>
      </c>
      <c r="H251" s="27">
        <f t="shared" si="34"/>
        <v>-1.388888888888889E-2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1</v>
      </c>
      <c r="E254" s="7" t="str">
        <f t="shared" si="32"/>
        <v/>
      </c>
      <c r="F254" s="7">
        <f t="shared" si="33"/>
        <v>2.5316455696202532E-3</v>
      </c>
      <c r="G254" s="7">
        <f t="shared" si="35"/>
        <v>1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1</v>
      </c>
      <c r="D258" s="6">
        <v>0</v>
      </c>
      <c r="E258" s="7">
        <f t="shared" si="32"/>
        <v>2.7777777777777779E-3</v>
      </c>
      <c r="F258" s="7" t="str">
        <f t="shared" si="33"/>
        <v/>
      </c>
      <c r="G258" s="7">
        <f t="shared" si="35"/>
        <v>-1</v>
      </c>
      <c r="H258" s="27">
        <f t="shared" si="34"/>
        <v>-2.7777777777777779E-3</v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1</v>
      </c>
      <c r="D269" s="6">
        <v>1</v>
      </c>
      <c r="E269" s="7">
        <f t="shared" si="32"/>
        <v>2.7777777777777779E-3</v>
      </c>
      <c r="F269" s="7">
        <f t="shared" si="33"/>
        <v>2.5316455696202532E-3</v>
      </c>
      <c r="G269" s="7">
        <f t="shared" si="35"/>
        <v>0</v>
      </c>
      <c r="H269" s="27">
        <f t="shared" si="34"/>
        <v>0</v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1</v>
      </c>
      <c r="D272" s="6">
        <v>0</v>
      </c>
      <c r="E272" s="7">
        <f t="shared" si="32"/>
        <v>2.7777777777777779E-3</v>
      </c>
      <c r="F272" s="7" t="str">
        <f t="shared" si="33"/>
        <v/>
      </c>
      <c r="G272" s="7">
        <f t="shared" si="35"/>
        <v>-1</v>
      </c>
      <c r="H272" s="27">
        <f t="shared" si="34"/>
        <v>-2.7777777777777779E-3</v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1</v>
      </c>
      <c r="D274" s="6">
        <v>0</v>
      </c>
      <c r="E274" s="7">
        <f t="shared" si="32"/>
        <v>2.7777777777777779E-3</v>
      </c>
      <c r="F274" s="7" t="str">
        <f t="shared" si="33"/>
        <v/>
      </c>
      <c r="G274" s="7">
        <f t="shared" si="35"/>
        <v>-1</v>
      </c>
      <c r="H274" s="27">
        <f t="shared" si="34"/>
        <v>-2.7777777777777779E-3</v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3</v>
      </c>
      <c r="E277" s="7" t="str">
        <f t="shared" ref="E277:E308" si="36">+IF(C277=0,"",C277/C$181)</f>
        <v/>
      </c>
      <c r="F277" s="7">
        <f t="shared" ref="F277:F308" si="37">+IF(D277=0,"",D277/D$181)</f>
        <v>7.5949367088607592E-3</v>
      </c>
      <c r="G277" s="7">
        <f t="shared" si="35"/>
        <v>1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9</v>
      </c>
      <c r="D285" s="6">
        <v>1</v>
      </c>
      <c r="E285" s="7">
        <f t="shared" si="36"/>
        <v>2.5000000000000001E-2</v>
      </c>
      <c r="F285" s="7">
        <f t="shared" si="37"/>
        <v>2.5316455696202532E-3</v>
      </c>
      <c r="G285" s="7">
        <f t="shared" si="39"/>
        <v>-0.88888888888888884</v>
      </c>
      <c r="H285" s="27">
        <f t="shared" si="38"/>
        <v>-2.2222222222222223E-2</v>
      </c>
    </row>
    <row r="286" spans="1:8" ht="25.5" x14ac:dyDescent="0.2">
      <c r="A286" s="38"/>
      <c r="B286" s="35" t="s">
        <v>268</v>
      </c>
      <c r="C286" s="32">
        <v>13</v>
      </c>
      <c r="D286" s="6">
        <v>38</v>
      </c>
      <c r="E286" s="7">
        <f t="shared" si="36"/>
        <v>3.6111111111111108E-2</v>
      </c>
      <c r="F286" s="7">
        <f t="shared" si="37"/>
        <v>9.6202531645569619E-2</v>
      </c>
      <c r="G286" s="7">
        <f t="shared" si="39"/>
        <v>1.9230769230769231</v>
      </c>
      <c r="H286" s="27">
        <f t="shared" si="38"/>
        <v>6.9444444444444434E-2</v>
      </c>
    </row>
    <row r="287" spans="1:8" x14ac:dyDescent="0.2">
      <c r="A287" s="38"/>
      <c r="B287" s="35" t="s">
        <v>269</v>
      </c>
      <c r="C287" s="32">
        <v>6</v>
      </c>
      <c r="D287" s="6">
        <v>26</v>
      </c>
      <c r="E287" s="7">
        <f t="shared" si="36"/>
        <v>1.6666666666666666E-2</v>
      </c>
      <c r="F287" s="7">
        <f t="shared" si="37"/>
        <v>6.5822784810126586E-2</v>
      </c>
      <c r="G287" s="7">
        <f t="shared" si="39"/>
        <v>3.3333333333333335</v>
      </c>
      <c r="H287" s="27">
        <f t="shared" si="38"/>
        <v>5.5555555555555559E-2</v>
      </c>
    </row>
    <row r="288" spans="1:8" x14ac:dyDescent="0.2">
      <c r="A288" s="38"/>
      <c r="B288" s="35" t="s">
        <v>270</v>
      </c>
      <c r="C288" s="32">
        <v>0</v>
      </c>
      <c r="D288" s="6">
        <v>1</v>
      </c>
      <c r="E288" s="7" t="str">
        <f t="shared" si="36"/>
        <v/>
      </c>
      <c r="F288" s="7">
        <f t="shared" si="37"/>
        <v>2.5316455696202532E-3</v>
      </c>
      <c r="G288" s="7">
        <f t="shared" si="39"/>
        <v>1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0</v>
      </c>
      <c r="D293" s="6">
        <v>52</v>
      </c>
      <c r="E293" s="7" t="str">
        <f t="shared" si="36"/>
        <v/>
      </c>
      <c r="F293" s="7">
        <f t="shared" si="37"/>
        <v>0.13164556962025317</v>
      </c>
      <c r="G293" s="7">
        <f t="shared" si="39"/>
        <v>1</v>
      </c>
      <c r="H293" s="27" t="str">
        <f t="shared" si="38"/>
        <v/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2</v>
      </c>
      <c r="D297" s="6">
        <v>0</v>
      </c>
      <c r="E297" s="7">
        <f t="shared" si="36"/>
        <v>5.5555555555555558E-3</v>
      </c>
      <c r="F297" s="7" t="str">
        <f t="shared" si="37"/>
        <v/>
      </c>
      <c r="G297" s="7">
        <f t="shared" si="39"/>
        <v>-1</v>
      </c>
      <c r="H297" s="27">
        <f t="shared" si="38"/>
        <v>-5.5555555555555558E-3</v>
      </c>
    </row>
    <row r="298" spans="1:8" x14ac:dyDescent="0.2">
      <c r="A298" s="38"/>
      <c r="B298" s="35" t="s">
        <v>280</v>
      </c>
      <c r="C298" s="32">
        <v>1</v>
      </c>
      <c r="D298" s="6">
        <v>1</v>
      </c>
      <c r="E298" s="7">
        <f t="shared" si="36"/>
        <v>2.7777777777777779E-3</v>
      </c>
      <c r="F298" s="7">
        <f t="shared" si="37"/>
        <v>2.5316455696202532E-3</v>
      </c>
      <c r="G298" s="7">
        <f t="shared" si="39"/>
        <v>0</v>
      </c>
      <c r="H298" s="27">
        <f t="shared" si="38"/>
        <v>0</v>
      </c>
    </row>
    <row r="299" spans="1:8" x14ac:dyDescent="0.2">
      <c r="A299" s="38"/>
      <c r="B299" s="35" t="s">
        <v>281</v>
      </c>
      <c r="C299" s="32">
        <v>0</v>
      </c>
      <c r="D299" s="6">
        <v>5</v>
      </c>
      <c r="E299" s="7" t="str">
        <f t="shared" si="36"/>
        <v/>
      </c>
      <c r="F299" s="7">
        <f t="shared" si="37"/>
        <v>1.2658227848101266E-2</v>
      </c>
      <c r="G299" s="7">
        <f t="shared" si="39"/>
        <v>1</v>
      </c>
      <c r="H299" s="27" t="str">
        <f t="shared" si="38"/>
        <v/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1</v>
      </c>
      <c r="D301" s="6">
        <v>3</v>
      </c>
      <c r="E301" s="7">
        <f t="shared" si="36"/>
        <v>2.7777777777777779E-3</v>
      </c>
      <c r="F301" s="7">
        <f t="shared" si="37"/>
        <v>7.5949367088607592E-3</v>
      </c>
      <c r="G301" s="7">
        <f t="shared" si="39"/>
        <v>2</v>
      </c>
      <c r="H301" s="27">
        <f t="shared" si="38"/>
        <v>5.5555555555555558E-3</v>
      </c>
    </row>
    <row r="302" spans="1:8" x14ac:dyDescent="0.2">
      <c r="A302" s="38"/>
      <c r="B302" s="35" t="s">
        <v>284</v>
      </c>
      <c r="C302" s="32">
        <v>1</v>
      </c>
      <c r="D302" s="6">
        <v>2</v>
      </c>
      <c r="E302" s="7">
        <f t="shared" si="36"/>
        <v>2.7777777777777779E-3</v>
      </c>
      <c r="F302" s="7">
        <f t="shared" si="37"/>
        <v>5.0632911392405064E-3</v>
      </c>
      <c r="G302" s="7">
        <f t="shared" si="39"/>
        <v>1</v>
      </c>
      <c r="H302" s="27">
        <f t="shared" si="38"/>
        <v>2.7777777777777779E-3</v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1</v>
      </c>
      <c r="D304" s="6">
        <v>0</v>
      </c>
      <c r="E304" s="7">
        <f t="shared" si="36"/>
        <v>2.7777777777777779E-3</v>
      </c>
      <c r="F304" s="7" t="str">
        <f t="shared" si="37"/>
        <v/>
      </c>
      <c r="G304" s="7">
        <f t="shared" si="39"/>
        <v>-1</v>
      </c>
      <c r="H304" s="27">
        <f t="shared" si="38"/>
        <v>-2.7777777777777779E-3</v>
      </c>
    </row>
    <row r="305" spans="1:8" x14ac:dyDescent="0.2">
      <c r="A305" s="38"/>
      <c r="B305" s="35" t="s">
        <v>287</v>
      </c>
      <c r="C305" s="32">
        <v>15</v>
      </c>
      <c r="D305" s="6">
        <v>12</v>
      </c>
      <c r="E305" s="7">
        <f t="shared" si="36"/>
        <v>4.1666666666666664E-2</v>
      </c>
      <c r="F305" s="7">
        <f t="shared" si="37"/>
        <v>3.0379746835443037E-2</v>
      </c>
      <c r="G305" s="7">
        <f t="shared" si="39"/>
        <v>-0.2</v>
      </c>
      <c r="H305" s="27">
        <f t="shared" si="38"/>
        <v>-8.3333333333333332E-3</v>
      </c>
    </row>
    <row r="306" spans="1:8" x14ac:dyDescent="0.2">
      <c r="A306" s="38"/>
      <c r="B306" s="35" t="s">
        <v>288</v>
      </c>
      <c r="C306" s="32">
        <v>1</v>
      </c>
      <c r="D306" s="6">
        <v>0</v>
      </c>
      <c r="E306" s="7">
        <f t="shared" si="36"/>
        <v>2.7777777777777779E-3</v>
      </c>
      <c r="F306" s="7" t="str">
        <f t="shared" si="37"/>
        <v/>
      </c>
      <c r="G306" s="7">
        <f t="shared" si="39"/>
        <v>-1</v>
      </c>
      <c r="H306" s="27">
        <f t="shared" si="38"/>
        <v>-2.7777777777777779E-3</v>
      </c>
    </row>
    <row r="307" spans="1:8" x14ac:dyDescent="0.2">
      <c r="A307" s="38"/>
      <c r="B307" s="35" t="s">
        <v>289</v>
      </c>
      <c r="C307" s="32">
        <v>0</v>
      </c>
      <c r="D307" s="6">
        <v>1</v>
      </c>
      <c r="E307" s="7" t="str">
        <f t="shared" si="36"/>
        <v/>
      </c>
      <c r="F307" s="7">
        <f t="shared" si="37"/>
        <v>2.5316455696202532E-3</v>
      </c>
      <c r="G307" s="7">
        <f t="shared" si="39"/>
        <v>1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1</v>
      </c>
      <c r="E308" s="7" t="str">
        <f t="shared" si="36"/>
        <v/>
      </c>
      <c r="F308" s="7">
        <f t="shared" si="37"/>
        <v>2.5316455696202532E-3</v>
      </c>
      <c r="G308" s="7">
        <f t="shared" si="39"/>
        <v>1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1</v>
      </c>
      <c r="D311" s="6">
        <v>1</v>
      </c>
      <c r="E311" s="7">
        <f t="shared" si="40"/>
        <v>2.7777777777777779E-3</v>
      </c>
      <c r="F311" s="7">
        <f t="shared" si="41"/>
        <v>2.5316455696202532E-3</v>
      </c>
      <c r="G311" s="7">
        <f t="shared" si="43"/>
        <v>0</v>
      </c>
      <c r="H311" s="27">
        <f t="shared" si="42"/>
        <v>0</v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21</v>
      </c>
      <c r="D314" s="6">
        <v>19</v>
      </c>
      <c r="E314" s="7">
        <f t="shared" si="40"/>
        <v>5.8333333333333334E-2</v>
      </c>
      <c r="F314" s="7">
        <f t="shared" si="41"/>
        <v>4.810126582278481E-2</v>
      </c>
      <c r="G314" s="7">
        <f t="shared" si="43"/>
        <v>-9.5238095238095233E-2</v>
      </c>
      <c r="H314" s="27">
        <f t="shared" si="42"/>
        <v>-5.5555555555555558E-3</v>
      </c>
    </row>
    <row r="315" spans="1:8" x14ac:dyDescent="0.2">
      <c r="A315" s="38"/>
      <c r="B315" s="35" t="s">
        <v>297</v>
      </c>
      <c r="C315" s="32">
        <v>0</v>
      </c>
      <c r="D315" s="6">
        <v>3</v>
      </c>
      <c r="E315" s="7" t="str">
        <f t="shared" si="40"/>
        <v/>
      </c>
      <c r="F315" s="7">
        <f t="shared" si="41"/>
        <v>7.5949367088607592E-3</v>
      </c>
      <c r="G315" s="7">
        <f t="shared" si="43"/>
        <v>1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1</v>
      </c>
      <c r="D316" s="6">
        <v>3</v>
      </c>
      <c r="E316" s="7">
        <f t="shared" si="40"/>
        <v>2.7777777777777779E-3</v>
      </c>
      <c r="F316" s="7">
        <f t="shared" si="41"/>
        <v>7.5949367088607592E-3</v>
      </c>
      <c r="G316" s="7">
        <f t="shared" si="43"/>
        <v>2</v>
      </c>
      <c r="H316" s="27">
        <f t="shared" si="42"/>
        <v>5.5555555555555558E-3</v>
      </c>
    </row>
    <row r="317" spans="1:8" x14ac:dyDescent="0.2">
      <c r="A317" s="38"/>
      <c r="B317" s="35" t="s">
        <v>299</v>
      </c>
      <c r="C317" s="32">
        <v>2</v>
      </c>
      <c r="D317" s="6">
        <v>0</v>
      </c>
      <c r="E317" s="7">
        <f t="shared" si="40"/>
        <v>5.5555555555555558E-3</v>
      </c>
      <c r="F317" s="7" t="str">
        <f t="shared" si="41"/>
        <v/>
      </c>
      <c r="G317" s="7">
        <f t="shared" si="43"/>
        <v>-1</v>
      </c>
      <c r="H317" s="27">
        <f t="shared" si="42"/>
        <v>-5.5555555555555558E-3</v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15</v>
      </c>
      <c r="D320" s="6">
        <v>8</v>
      </c>
      <c r="E320" s="7">
        <f t="shared" si="40"/>
        <v>4.1666666666666664E-2</v>
      </c>
      <c r="F320" s="7">
        <f t="shared" si="41"/>
        <v>2.0253164556962026E-2</v>
      </c>
      <c r="G320" s="7">
        <f t="shared" si="43"/>
        <v>-0.46666666666666667</v>
      </c>
      <c r="H320" s="27">
        <f t="shared" si="42"/>
        <v>-1.9444444444444445E-2</v>
      </c>
    </row>
    <row r="321" spans="1:8" x14ac:dyDescent="0.2">
      <c r="A321" s="38"/>
      <c r="B321" s="35" t="s">
        <v>303</v>
      </c>
      <c r="C321" s="32">
        <v>0</v>
      </c>
      <c r="D321" s="6">
        <v>1</v>
      </c>
      <c r="E321" s="7" t="str">
        <f t="shared" si="40"/>
        <v/>
      </c>
      <c r="F321" s="7">
        <f t="shared" si="41"/>
        <v>2.5316455696202532E-3</v>
      </c>
      <c r="G321" s="7">
        <f t="shared" si="43"/>
        <v>1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1</v>
      </c>
      <c r="E322" s="7" t="str">
        <f t="shared" si="40"/>
        <v/>
      </c>
      <c r="F322" s="7">
        <f t="shared" si="41"/>
        <v>2.5316455696202532E-3</v>
      </c>
      <c r="G322" s="7">
        <f t="shared" si="43"/>
        <v>1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1</v>
      </c>
      <c r="D325" s="6">
        <v>0</v>
      </c>
      <c r="E325" s="7">
        <f t="shared" si="40"/>
        <v>2.7777777777777779E-3</v>
      </c>
      <c r="F325" s="7" t="str">
        <f t="shared" si="41"/>
        <v/>
      </c>
      <c r="G325" s="7">
        <f t="shared" si="43"/>
        <v>-1</v>
      </c>
      <c r="H325" s="27">
        <f t="shared" si="42"/>
        <v>-2.7777777777777779E-3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3</v>
      </c>
      <c r="D329" s="6">
        <v>4</v>
      </c>
      <c r="E329" s="7">
        <f t="shared" si="40"/>
        <v>8.3333333333333332E-3</v>
      </c>
      <c r="F329" s="7">
        <f t="shared" si="41"/>
        <v>1.0126582278481013E-2</v>
      </c>
      <c r="G329" s="7">
        <f t="shared" si="43"/>
        <v>0.33333333333333331</v>
      </c>
      <c r="H329" s="27">
        <f t="shared" si="42"/>
        <v>2.7777777777777775E-3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9</v>
      </c>
      <c r="D331" s="6">
        <v>18</v>
      </c>
      <c r="E331" s="7">
        <f t="shared" si="40"/>
        <v>2.5000000000000001E-2</v>
      </c>
      <c r="F331" s="7">
        <f t="shared" si="41"/>
        <v>4.5569620253164557E-2</v>
      </c>
      <c r="G331" s="7">
        <f t="shared" si="43"/>
        <v>1</v>
      </c>
      <c r="H331" s="27">
        <f t="shared" si="42"/>
        <v>2.5000000000000001E-2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1</v>
      </c>
      <c r="E333" s="7" t="str">
        <f t="shared" si="40"/>
        <v/>
      </c>
      <c r="F333" s="7">
        <f t="shared" si="41"/>
        <v>2.5316455696202532E-3</v>
      </c>
      <c r="G333" s="7">
        <f t="shared" si="43"/>
        <v>1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1</v>
      </c>
      <c r="D335" s="6">
        <v>0</v>
      </c>
      <c r="E335" s="7">
        <f t="shared" si="40"/>
        <v>2.7777777777777779E-3</v>
      </c>
      <c r="F335" s="7" t="str">
        <f t="shared" si="41"/>
        <v/>
      </c>
      <c r="G335" s="7">
        <f t="shared" si="43"/>
        <v>-1</v>
      </c>
      <c r="H335" s="27">
        <f t="shared" si="42"/>
        <v>-2.7777777777777779E-3</v>
      </c>
    </row>
    <row r="336" spans="1:8" ht="25.5" x14ac:dyDescent="0.2">
      <c r="A336" s="38"/>
      <c r="B336" s="35" t="s">
        <v>318</v>
      </c>
      <c r="C336" s="32">
        <v>3</v>
      </c>
      <c r="D336" s="6">
        <v>2</v>
      </c>
      <c r="E336" s="7">
        <f t="shared" si="40"/>
        <v>8.3333333333333332E-3</v>
      </c>
      <c r="F336" s="7">
        <f t="shared" si="41"/>
        <v>5.0632911392405064E-3</v>
      </c>
      <c r="G336" s="7">
        <f t="shared" si="43"/>
        <v>-0.33333333333333331</v>
      </c>
      <c r="H336" s="27">
        <f t="shared" si="42"/>
        <v>-2.7777777777777775E-3</v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6</v>
      </c>
      <c r="D340" s="6">
        <v>6</v>
      </c>
      <c r="E340" s="7">
        <f t="shared" si="40"/>
        <v>1.6666666666666666E-2</v>
      </c>
      <c r="F340" s="7">
        <f t="shared" si="41"/>
        <v>1.5189873417721518E-2</v>
      </c>
      <c r="G340" s="7">
        <f t="shared" si="43"/>
        <v>0</v>
      </c>
      <c r="H340" s="27">
        <f t="shared" si="42"/>
        <v>0</v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1</v>
      </c>
      <c r="E345" s="7" t="str">
        <f t="shared" si="44"/>
        <v/>
      </c>
      <c r="F345" s="7">
        <f t="shared" si="45"/>
        <v>2.5316455696202532E-3</v>
      </c>
      <c r="G345" s="7">
        <f t="shared" si="47"/>
        <v>1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1</v>
      </c>
      <c r="D349" s="6">
        <v>0</v>
      </c>
      <c r="E349" s="7">
        <f t="shared" si="44"/>
        <v>2.7777777777777779E-3</v>
      </c>
      <c r="F349" s="7" t="str">
        <f t="shared" si="45"/>
        <v/>
      </c>
      <c r="G349" s="7">
        <f t="shared" si="47"/>
        <v>-1</v>
      </c>
      <c r="H349" s="27">
        <f t="shared" si="46"/>
        <v>-2.7777777777777779E-3</v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1</v>
      </c>
      <c r="D354" s="6">
        <v>0</v>
      </c>
      <c r="E354" s="7">
        <f t="shared" si="44"/>
        <v>2.7777777777777779E-3</v>
      </c>
      <c r="F354" s="7" t="str">
        <f t="shared" si="45"/>
        <v/>
      </c>
      <c r="G354" s="7">
        <f t="shared" si="47"/>
        <v>-1</v>
      </c>
      <c r="H354" s="27">
        <f t="shared" si="46"/>
        <v>-2.7777777777777779E-3</v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1726</v>
      </c>
      <c r="D362" s="20">
        <f>SUM(D363:D595)</f>
        <v>1162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-0.32676709154113559</v>
      </c>
      <c r="H362" s="21">
        <f t="shared" ref="H362:H425" si="50">+IF(OR(AND(E362=""),(G362="")),"",E362*G362)</f>
        <v>-0.32676709154113559</v>
      </c>
    </row>
    <row r="363" spans="1:8" x14ac:dyDescent="0.2">
      <c r="A363" s="38"/>
      <c r="B363" s="34" t="s">
        <v>339</v>
      </c>
      <c r="C363" s="31">
        <v>5</v>
      </c>
      <c r="D363" s="24">
        <v>10</v>
      </c>
      <c r="E363" s="25">
        <f t="shared" si="48"/>
        <v>2.8968713789107765E-3</v>
      </c>
      <c r="F363" s="25">
        <f t="shared" si="49"/>
        <v>8.6058519793459545E-3</v>
      </c>
      <c r="G363" s="25">
        <f t="shared" ref="G363:G426" si="51">+IF(AND(C363=0,D363=0)," ",IF(C363=0,1,IF(D363=0,-1,(D363-C363)/C363)))</f>
        <v>1</v>
      </c>
      <c r="H363" s="26">
        <f t="shared" si="50"/>
        <v>2.8968713789107765E-3</v>
      </c>
    </row>
    <row r="364" spans="1:8" x14ac:dyDescent="0.2">
      <c r="A364" s="38"/>
      <c r="B364" s="35" t="s">
        <v>340</v>
      </c>
      <c r="C364" s="32">
        <v>4</v>
      </c>
      <c r="D364" s="6">
        <v>3</v>
      </c>
      <c r="E364" s="7">
        <f t="shared" si="48"/>
        <v>2.3174971031286211E-3</v>
      </c>
      <c r="F364" s="7">
        <f t="shared" si="49"/>
        <v>2.5817555938037868E-3</v>
      </c>
      <c r="G364" s="7">
        <f t="shared" si="51"/>
        <v>-0.25</v>
      </c>
      <c r="H364" s="27">
        <f t="shared" si="50"/>
        <v>-5.7937427578215526E-4</v>
      </c>
    </row>
    <row r="365" spans="1:8" x14ac:dyDescent="0.2">
      <c r="A365" s="38"/>
      <c r="B365" s="35" t="s">
        <v>341</v>
      </c>
      <c r="C365" s="32">
        <v>2</v>
      </c>
      <c r="D365" s="6">
        <v>0</v>
      </c>
      <c r="E365" s="7">
        <f t="shared" si="48"/>
        <v>1.1587485515643105E-3</v>
      </c>
      <c r="F365" s="7" t="str">
        <f t="shared" si="49"/>
        <v/>
      </c>
      <c r="G365" s="7">
        <f t="shared" si="51"/>
        <v>-1</v>
      </c>
      <c r="H365" s="27">
        <f t="shared" si="50"/>
        <v>-1.1587485515643105E-3</v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2</v>
      </c>
      <c r="D367" s="6">
        <v>0</v>
      </c>
      <c r="E367" s="7">
        <f t="shared" si="48"/>
        <v>1.1587485515643105E-3</v>
      </c>
      <c r="F367" s="7" t="str">
        <f t="shared" si="49"/>
        <v/>
      </c>
      <c r="G367" s="7">
        <f t="shared" si="51"/>
        <v>-1</v>
      </c>
      <c r="H367" s="27">
        <f t="shared" si="50"/>
        <v>-1.1587485515643105E-3</v>
      </c>
    </row>
    <row r="368" spans="1:8" x14ac:dyDescent="0.2">
      <c r="A368" s="38"/>
      <c r="B368" s="35" t="s">
        <v>344</v>
      </c>
      <c r="C368" s="32">
        <v>51</v>
      </c>
      <c r="D368" s="6">
        <v>54</v>
      </c>
      <c r="E368" s="7">
        <f t="shared" si="48"/>
        <v>2.954808806488992E-2</v>
      </c>
      <c r="F368" s="7">
        <f t="shared" si="49"/>
        <v>4.6471600688468159E-2</v>
      </c>
      <c r="G368" s="7">
        <f t="shared" si="51"/>
        <v>5.8823529411764705E-2</v>
      </c>
      <c r="H368" s="27">
        <f t="shared" si="50"/>
        <v>1.7381228273464658E-3</v>
      </c>
    </row>
    <row r="369" spans="1:8" x14ac:dyDescent="0.2">
      <c r="A369" s="38"/>
      <c r="B369" s="35" t="s">
        <v>345</v>
      </c>
      <c r="C369" s="32">
        <v>3</v>
      </c>
      <c r="D369" s="6">
        <v>2</v>
      </c>
      <c r="E369" s="7">
        <f t="shared" si="48"/>
        <v>1.7381228273464658E-3</v>
      </c>
      <c r="F369" s="7">
        <f t="shared" si="49"/>
        <v>1.7211703958691911E-3</v>
      </c>
      <c r="G369" s="7">
        <f t="shared" si="51"/>
        <v>-0.33333333333333331</v>
      </c>
      <c r="H369" s="27">
        <f t="shared" si="50"/>
        <v>-5.7937427578215526E-4</v>
      </c>
    </row>
    <row r="370" spans="1:8" x14ac:dyDescent="0.2">
      <c r="A370" s="38"/>
      <c r="B370" s="35" t="s">
        <v>346</v>
      </c>
      <c r="C370" s="32">
        <v>7</v>
      </c>
      <c r="D370" s="6">
        <v>5</v>
      </c>
      <c r="E370" s="7">
        <f t="shared" si="48"/>
        <v>4.0556199304750866E-3</v>
      </c>
      <c r="F370" s="7">
        <f t="shared" si="49"/>
        <v>4.3029259896729772E-3</v>
      </c>
      <c r="G370" s="7">
        <f t="shared" si="51"/>
        <v>-0.2857142857142857</v>
      </c>
      <c r="H370" s="27">
        <f t="shared" si="50"/>
        <v>-1.1587485515643103E-3</v>
      </c>
    </row>
    <row r="371" spans="1:8" x14ac:dyDescent="0.2">
      <c r="A371" s="38"/>
      <c r="B371" s="35" t="s">
        <v>347</v>
      </c>
      <c r="C371" s="32">
        <v>4</v>
      </c>
      <c r="D371" s="6">
        <v>11</v>
      </c>
      <c r="E371" s="7">
        <f t="shared" si="48"/>
        <v>2.3174971031286211E-3</v>
      </c>
      <c r="F371" s="7">
        <f t="shared" si="49"/>
        <v>9.4664371772805508E-3</v>
      </c>
      <c r="G371" s="7">
        <f t="shared" si="51"/>
        <v>1.75</v>
      </c>
      <c r="H371" s="27">
        <f t="shared" si="50"/>
        <v>4.0556199304750866E-3</v>
      </c>
    </row>
    <row r="372" spans="1:8" x14ac:dyDescent="0.2">
      <c r="A372" s="38"/>
      <c r="B372" s="35" t="s">
        <v>348</v>
      </c>
      <c r="C372" s="3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80</v>
      </c>
      <c r="D374" s="6">
        <v>28</v>
      </c>
      <c r="E374" s="7">
        <f t="shared" si="48"/>
        <v>4.6349942062572425E-2</v>
      </c>
      <c r="F374" s="7">
        <f t="shared" si="49"/>
        <v>2.4096385542168676E-2</v>
      </c>
      <c r="G374" s="7">
        <f t="shared" si="51"/>
        <v>-0.65</v>
      </c>
      <c r="H374" s="27">
        <f t="shared" si="50"/>
        <v>-3.0127462340672078E-2</v>
      </c>
    </row>
    <row r="375" spans="1:8" x14ac:dyDescent="0.2">
      <c r="A375" s="38"/>
      <c r="B375" s="35" t="s">
        <v>351</v>
      </c>
      <c r="C375" s="32">
        <v>2</v>
      </c>
      <c r="D375" s="6">
        <v>3</v>
      </c>
      <c r="E375" s="7">
        <f t="shared" si="48"/>
        <v>1.1587485515643105E-3</v>
      </c>
      <c r="F375" s="7">
        <f t="shared" si="49"/>
        <v>2.5817555938037868E-3</v>
      </c>
      <c r="G375" s="7">
        <f t="shared" si="51"/>
        <v>0.5</v>
      </c>
      <c r="H375" s="27">
        <f t="shared" si="50"/>
        <v>5.7937427578215526E-4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3</v>
      </c>
      <c r="D377" s="6">
        <v>8</v>
      </c>
      <c r="E377" s="7">
        <f t="shared" si="48"/>
        <v>1.7381228273464658E-3</v>
      </c>
      <c r="F377" s="7">
        <f t="shared" si="49"/>
        <v>6.8846815834767644E-3</v>
      </c>
      <c r="G377" s="7">
        <f t="shared" si="51"/>
        <v>1.6666666666666667</v>
      </c>
      <c r="H377" s="27">
        <f t="shared" si="50"/>
        <v>2.8968713789107765E-3</v>
      </c>
    </row>
    <row r="378" spans="1:8" x14ac:dyDescent="0.2">
      <c r="A378" s="38"/>
      <c r="B378" s="35" t="s">
        <v>354</v>
      </c>
      <c r="C378" s="3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27" t="str">
        <f t="shared" si="50"/>
        <v/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42</v>
      </c>
      <c r="D382" s="6">
        <v>57</v>
      </c>
      <c r="E382" s="7">
        <f t="shared" si="48"/>
        <v>2.4333719582850522E-2</v>
      </c>
      <c r="F382" s="7">
        <f t="shared" si="49"/>
        <v>4.9053356282271948E-2</v>
      </c>
      <c r="G382" s="7">
        <f t="shared" si="51"/>
        <v>0.35714285714285715</v>
      </c>
      <c r="H382" s="27">
        <f t="shared" si="50"/>
        <v>8.6906141367323296E-3</v>
      </c>
    </row>
    <row r="383" spans="1:8" x14ac:dyDescent="0.2">
      <c r="A383" s="38"/>
      <c r="B383" s="35" t="s">
        <v>359</v>
      </c>
      <c r="C383" s="32">
        <v>0</v>
      </c>
      <c r="D383" s="6">
        <v>1</v>
      </c>
      <c r="E383" s="7" t="str">
        <f t="shared" si="48"/>
        <v/>
      </c>
      <c r="F383" s="7">
        <f t="shared" si="49"/>
        <v>8.6058519793459555E-4</v>
      </c>
      <c r="G383" s="7">
        <f t="shared" si="51"/>
        <v>1</v>
      </c>
      <c r="H383" s="27" t="str">
        <f t="shared" si="50"/>
        <v/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2</v>
      </c>
      <c r="D385" s="6">
        <v>4</v>
      </c>
      <c r="E385" s="7">
        <f t="shared" si="48"/>
        <v>1.1587485515643105E-3</v>
      </c>
      <c r="F385" s="7">
        <f t="shared" si="49"/>
        <v>3.4423407917383822E-3</v>
      </c>
      <c r="G385" s="7">
        <f t="shared" si="51"/>
        <v>1</v>
      </c>
      <c r="H385" s="27">
        <f t="shared" si="50"/>
        <v>1.1587485515643105E-3</v>
      </c>
    </row>
    <row r="386" spans="1:8" x14ac:dyDescent="0.2">
      <c r="A386" s="38"/>
      <c r="B386" s="35" t="s">
        <v>362</v>
      </c>
      <c r="C386" s="32">
        <v>55</v>
      </c>
      <c r="D386" s="6">
        <v>49</v>
      </c>
      <c r="E386" s="7">
        <f t="shared" si="48"/>
        <v>3.1865585168018538E-2</v>
      </c>
      <c r="F386" s="7">
        <f t="shared" si="49"/>
        <v>4.2168674698795178E-2</v>
      </c>
      <c r="G386" s="7">
        <f t="shared" si="51"/>
        <v>-0.10909090909090909</v>
      </c>
      <c r="H386" s="27">
        <f t="shared" si="50"/>
        <v>-3.4762456546929311E-3</v>
      </c>
    </row>
    <row r="387" spans="1:8" x14ac:dyDescent="0.2">
      <c r="A387" s="38"/>
      <c r="B387" s="35" t="s">
        <v>363</v>
      </c>
      <c r="C387" s="32">
        <v>10</v>
      </c>
      <c r="D387" s="6">
        <v>3</v>
      </c>
      <c r="E387" s="7">
        <f t="shared" si="48"/>
        <v>5.7937427578215531E-3</v>
      </c>
      <c r="F387" s="7">
        <f t="shared" si="49"/>
        <v>2.5817555938037868E-3</v>
      </c>
      <c r="G387" s="7">
        <f t="shared" si="51"/>
        <v>-0.7</v>
      </c>
      <c r="H387" s="27">
        <f t="shared" si="50"/>
        <v>-4.0556199304750866E-3</v>
      </c>
    </row>
    <row r="388" spans="1:8" x14ac:dyDescent="0.2">
      <c r="A388" s="38"/>
      <c r="B388" s="35" t="s">
        <v>364</v>
      </c>
      <c r="C388" s="32">
        <v>3</v>
      </c>
      <c r="D388" s="6">
        <v>1</v>
      </c>
      <c r="E388" s="7">
        <f t="shared" si="48"/>
        <v>1.7381228273464658E-3</v>
      </c>
      <c r="F388" s="7">
        <f t="shared" si="49"/>
        <v>8.6058519793459555E-4</v>
      </c>
      <c r="G388" s="7">
        <f t="shared" si="51"/>
        <v>-0.66666666666666663</v>
      </c>
      <c r="H388" s="27">
        <f t="shared" si="50"/>
        <v>-1.1587485515643105E-3</v>
      </c>
    </row>
    <row r="389" spans="1:8" x14ac:dyDescent="0.2">
      <c r="A389" s="38"/>
      <c r="B389" s="35" t="s">
        <v>365</v>
      </c>
      <c r="C389" s="32">
        <v>0</v>
      </c>
      <c r="D389" s="6">
        <v>3</v>
      </c>
      <c r="E389" s="7" t="str">
        <f t="shared" si="48"/>
        <v/>
      </c>
      <c r="F389" s="7">
        <f t="shared" si="49"/>
        <v>2.5817555938037868E-3</v>
      </c>
      <c r="G389" s="7">
        <f t="shared" si="51"/>
        <v>1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3</v>
      </c>
      <c r="D392" s="6">
        <v>1</v>
      </c>
      <c r="E392" s="7">
        <f t="shared" si="48"/>
        <v>1.7381228273464658E-3</v>
      </c>
      <c r="F392" s="7">
        <f t="shared" si="49"/>
        <v>8.6058519793459555E-4</v>
      </c>
      <c r="G392" s="7">
        <f t="shared" si="51"/>
        <v>-0.66666666666666663</v>
      </c>
      <c r="H392" s="27">
        <f t="shared" si="50"/>
        <v>-1.1587485515643105E-3</v>
      </c>
    </row>
    <row r="393" spans="1:8" x14ac:dyDescent="0.2">
      <c r="A393" s="38"/>
      <c r="B393" s="35" t="s">
        <v>369</v>
      </c>
      <c r="C393" s="32">
        <v>2</v>
      </c>
      <c r="D393" s="6">
        <v>2</v>
      </c>
      <c r="E393" s="7">
        <f t="shared" si="48"/>
        <v>1.1587485515643105E-3</v>
      </c>
      <c r="F393" s="7">
        <f t="shared" si="49"/>
        <v>1.7211703958691911E-3</v>
      </c>
      <c r="G393" s="7">
        <f t="shared" si="51"/>
        <v>0</v>
      </c>
      <c r="H393" s="27">
        <f t="shared" si="50"/>
        <v>0</v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2</v>
      </c>
      <c r="D395" s="6">
        <v>0</v>
      </c>
      <c r="E395" s="7">
        <f t="shared" si="48"/>
        <v>1.1587485515643105E-3</v>
      </c>
      <c r="F395" s="7" t="str">
        <f t="shared" si="49"/>
        <v/>
      </c>
      <c r="G395" s="7">
        <f t="shared" si="51"/>
        <v>-1</v>
      </c>
      <c r="H395" s="27">
        <f t="shared" si="50"/>
        <v>-1.1587485515643105E-3</v>
      </c>
    </row>
    <row r="396" spans="1:8" ht="25.5" x14ac:dyDescent="0.2">
      <c r="A396" s="38"/>
      <c r="B396" s="35" t="s">
        <v>372</v>
      </c>
      <c r="C396" s="32">
        <v>0</v>
      </c>
      <c r="D396" s="6">
        <v>14</v>
      </c>
      <c r="E396" s="7" t="str">
        <f t="shared" si="48"/>
        <v/>
      </c>
      <c r="F396" s="7">
        <f t="shared" si="49"/>
        <v>1.2048192771084338E-2</v>
      </c>
      <c r="G396" s="7">
        <f t="shared" si="51"/>
        <v>1</v>
      </c>
      <c r="H396" s="27" t="str">
        <f t="shared" si="50"/>
        <v/>
      </c>
    </row>
    <row r="397" spans="1:8" x14ac:dyDescent="0.2">
      <c r="A397" s="38"/>
      <c r="B397" s="35" t="s">
        <v>373</v>
      </c>
      <c r="C397" s="32">
        <v>53</v>
      </c>
      <c r="D397" s="6">
        <v>38</v>
      </c>
      <c r="E397" s="7">
        <f t="shared" si="48"/>
        <v>3.0706836616454229E-2</v>
      </c>
      <c r="F397" s="7">
        <f t="shared" si="49"/>
        <v>3.2702237521514632E-2</v>
      </c>
      <c r="G397" s="7">
        <f t="shared" si="51"/>
        <v>-0.28301886792452829</v>
      </c>
      <c r="H397" s="27">
        <f t="shared" si="50"/>
        <v>-8.6906141367323296E-3</v>
      </c>
    </row>
    <row r="398" spans="1:8" x14ac:dyDescent="0.2">
      <c r="A398" s="38"/>
      <c r="B398" s="35" t="s">
        <v>374</v>
      </c>
      <c r="C398" s="32">
        <v>2</v>
      </c>
      <c r="D398" s="6">
        <v>0</v>
      </c>
      <c r="E398" s="7">
        <f t="shared" si="48"/>
        <v>1.1587485515643105E-3</v>
      </c>
      <c r="F398" s="7" t="str">
        <f t="shared" si="49"/>
        <v/>
      </c>
      <c r="G398" s="7">
        <f t="shared" si="51"/>
        <v>-1</v>
      </c>
      <c r="H398" s="27">
        <f t="shared" si="50"/>
        <v>-1.1587485515643105E-3</v>
      </c>
    </row>
    <row r="399" spans="1:8" x14ac:dyDescent="0.2">
      <c r="A399" s="38"/>
      <c r="B399" s="35" t="s">
        <v>375</v>
      </c>
      <c r="C399" s="3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9</v>
      </c>
      <c r="D401" s="6">
        <v>34</v>
      </c>
      <c r="E401" s="7">
        <f t="shared" si="48"/>
        <v>5.2143684820393976E-3</v>
      </c>
      <c r="F401" s="7">
        <f t="shared" si="49"/>
        <v>2.9259896729776247E-2</v>
      </c>
      <c r="G401" s="7">
        <f t="shared" si="51"/>
        <v>2.7777777777777777</v>
      </c>
      <c r="H401" s="27">
        <f t="shared" si="50"/>
        <v>1.4484356894553881E-2</v>
      </c>
    </row>
    <row r="402" spans="1:8" x14ac:dyDescent="0.2">
      <c r="A402" s="38"/>
      <c r="B402" s="35" t="s">
        <v>378</v>
      </c>
      <c r="C402" s="32">
        <v>0</v>
      </c>
      <c r="D402" s="6">
        <v>3</v>
      </c>
      <c r="E402" s="7" t="str">
        <f t="shared" si="48"/>
        <v/>
      </c>
      <c r="F402" s="7">
        <f t="shared" si="49"/>
        <v>2.5817555938037868E-3</v>
      </c>
      <c r="G402" s="7">
        <f t="shared" si="51"/>
        <v>1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354</v>
      </c>
      <c r="D410" s="6">
        <v>120</v>
      </c>
      <c r="E410" s="7">
        <f t="shared" si="48"/>
        <v>0.20509849362688296</v>
      </c>
      <c r="F410" s="7">
        <f t="shared" si="49"/>
        <v>0.10327022375215146</v>
      </c>
      <c r="G410" s="7">
        <f t="shared" si="51"/>
        <v>-0.66101694915254239</v>
      </c>
      <c r="H410" s="27">
        <f t="shared" si="50"/>
        <v>-0.13557358053302432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24</v>
      </c>
      <c r="D413" s="6">
        <v>20</v>
      </c>
      <c r="E413" s="7">
        <f t="shared" si="48"/>
        <v>1.3904982618771726E-2</v>
      </c>
      <c r="F413" s="7">
        <f t="shared" si="49"/>
        <v>1.7211703958691909E-2</v>
      </c>
      <c r="G413" s="7">
        <f t="shared" si="51"/>
        <v>-0.16666666666666666</v>
      </c>
      <c r="H413" s="27">
        <f t="shared" si="50"/>
        <v>-2.3174971031286211E-3</v>
      </c>
    </row>
    <row r="414" spans="1:8" x14ac:dyDescent="0.2">
      <c r="A414" s="38"/>
      <c r="B414" s="35" t="s">
        <v>390</v>
      </c>
      <c r="C414" s="32">
        <v>55</v>
      </c>
      <c r="D414" s="6">
        <v>29</v>
      </c>
      <c r="E414" s="7">
        <f t="shared" si="48"/>
        <v>3.1865585168018538E-2</v>
      </c>
      <c r="F414" s="7">
        <f t="shared" si="49"/>
        <v>2.4956970740103269E-2</v>
      </c>
      <c r="G414" s="7">
        <f t="shared" si="51"/>
        <v>-0.47272727272727272</v>
      </c>
      <c r="H414" s="27">
        <f t="shared" si="50"/>
        <v>-1.5063731170336036E-2</v>
      </c>
    </row>
    <row r="415" spans="1:8" x14ac:dyDescent="0.2">
      <c r="A415" s="38"/>
      <c r="B415" s="35" t="s">
        <v>391</v>
      </c>
      <c r="C415" s="32">
        <v>49</v>
      </c>
      <c r="D415" s="6">
        <v>37</v>
      </c>
      <c r="E415" s="7">
        <f t="shared" si="48"/>
        <v>2.8389339513325607E-2</v>
      </c>
      <c r="F415" s="7">
        <f t="shared" si="49"/>
        <v>3.1841652323580036E-2</v>
      </c>
      <c r="G415" s="7">
        <f t="shared" si="51"/>
        <v>-0.24489795918367346</v>
      </c>
      <c r="H415" s="27">
        <f t="shared" si="50"/>
        <v>-6.9524913093858632E-3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5</v>
      </c>
      <c r="E417" s="7" t="str">
        <f t="shared" si="48"/>
        <v/>
      </c>
      <c r="F417" s="7">
        <f t="shared" si="49"/>
        <v>4.3029259896729772E-3</v>
      </c>
      <c r="G417" s="7">
        <f t="shared" si="51"/>
        <v>1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11</v>
      </c>
      <c r="D419" s="6">
        <v>4</v>
      </c>
      <c r="E419" s="7">
        <f t="shared" si="48"/>
        <v>6.3731170336037077E-3</v>
      </c>
      <c r="F419" s="7">
        <f t="shared" si="49"/>
        <v>3.4423407917383822E-3</v>
      </c>
      <c r="G419" s="7">
        <f t="shared" si="51"/>
        <v>-0.63636363636363635</v>
      </c>
      <c r="H419" s="27">
        <f t="shared" si="50"/>
        <v>-4.0556199304750866E-3</v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1</v>
      </c>
      <c r="D421" s="6">
        <v>6</v>
      </c>
      <c r="E421" s="7">
        <f t="shared" si="48"/>
        <v>5.7937427578215526E-4</v>
      </c>
      <c r="F421" s="7">
        <f t="shared" si="49"/>
        <v>5.1635111876075735E-3</v>
      </c>
      <c r="G421" s="7">
        <f t="shared" si="51"/>
        <v>5</v>
      </c>
      <c r="H421" s="27">
        <f t="shared" si="50"/>
        <v>2.8968713789107765E-3</v>
      </c>
    </row>
    <row r="422" spans="1:8" x14ac:dyDescent="0.2">
      <c r="A422" s="38"/>
      <c r="B422" s="35" t="s">
        <v>398</v>
      </c>
      <c r="C422" s="32">
        <v>14</v>
      </c>
      <c r="D422" s="6">
        <v>0</v>
      </c>
      <c r="E422" s="7">
        <f t="shared" si="48"/>
        <v>8.1112398609501733E-3</v>
      </c>
      <c r="F422" s="7" t="str">
        <f t="shared" si="49"/>
        <v/>
      </c>
      <c r="G422" s="7">
        <f t="shared" si="51"/>
        <v>-1</v>
      </c>
      <c r="H422" s="27">
        <f t="shared" si="50"/>
        <v>-8.1112398609501733E-3</v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5</v>
      </c>
      <c r="D424" s="6">
        <v>2</v>
      </c>
      <c r="E424" s="7">
        <f t="shared" si="48"/>
        <v>2.8968713789107765E-3</v>
      </c>
      <c r="F424" s="7">
        <f t="shared" si="49"/>
        <v>1.7211703958691911E-3</v>
      </c>
      <c r="G424" s="7">
        <f t="shared" si="51"/>
        <v>-0.6</v>
      </c>
      <c r="H424" s="27">
        <f t="shared" si="50"/>
        <v>-1.7381228273464658E-3</v>
      </c>
    </row>
    <row r="425" spans="1:8" x14ac:dyDescent="0.2">
      <c r="A425" s="38"/>
      <c r="B425" s="35" t="s">
        <v>401</v>
      </c>
      <c r="C425" s="32">
        <v>17</v>
      </c>
      <c r="D425" s="6">
        <v>9</v>
      </c>
      <c r="E425" s="7">
        <f t="shared" si="48"/>
        <v>9.8493626882966388E-3</v>
      </c>
      <c r="F425" s="7">
        <f t="shared" si="49"/>
        <v>7.7452667814113599E-3</v>
      </c>
      <c r="G425" s="7">
        <f t="shared" si="51"/>
        <v>-0.47058823529411764</v>
      </c>
      <c r="H425" s="27">
        <f t="shared" si="50"/>
        <v>-4.6349942062572421E-3</v>
      </c>
    </row>
    <row r="426" spans="1:8" x14ac:dyDescent="0.2">
      <c r="A426" s="38"/>
      <c r="B426" s="35" t="s">
        <v>402</v>
      </c>
      <c r="C426" s="32">
        <v>53</v>
      </c>
      <c r="D426" s="6">
        <v>18</v>
      </c>
      <c r="E426" s="7">
        <f t="shared" ref="E426:E489" si="52">+IF(C426=0,"",C426/C$362)</f>
        <v>3.0706836616454229E-2</v>
      </c>
      <c r="F426" s="7">
        <f t="shared" ref="F426:F489" si="53">+IF(D426=0,"",D426/D$362)</f>
        <v>1.549053356282272E-2</v>
      </c>
      <c r="G426" s="7">
        <f t="shared" si="51"/>
        <v>-0.660377358490566</v>
      </c>
      <c r="H426" s="27">
        <f t="shared" ref="H426:H489" si="54">+IF(OR(AND(E426=""),(G426="")),"",E426*G426)</f>
        <v>-2.0278099652375432E-2</v>
      </c>
    </row>
    <row r="427" spans="1:8" x14ac:dyDescent="0.2">
      <c r="A427" s="38"/>
      <c r="B427" s="35" t="s">
        <v>403</v>
      </c>
      <c r="C427" s="32">
        <v>20</v>
      </c>
      <c r="D427" s="6">
        <v>7</v>
      </c>
      <c r="E427" s="7">
        <f t="shared" si="52"/>
        <v>1.1587485515643106E-2</v>
      </c>
      <c r="F427" s="7">
        <f t="shared" si="53"/>
        <v>6.024096385542169E-3</v>
      </c>
      <c r="G427" s="7">
        <f t="shared" ref="G427:G490" si="55">+IF(AND(C427=0,D427=0)," ",IF(C427=0,1,IF(D427=0,-1,(D427-C427)/C427)))</f>
        <v>-0.65</v>
      </c>
      <c r="H427" s="27">
        <f t="shared" si="54"/>
        <v>-7.5318655851680195E-3</v>
      </c>
    </row>
    <row r="428" spans="1:8" x14ac:dyDescent="0.2">
      <c r="A428" s="38"/>
      <c r="B428" s="35" t="s">
        <v>404</v>
      </c>
      <c r="C428" s="32">
        <v>34</v>
      </c>
      <c r="D428" s="6">
        <v>24</v>
      </c>
      <c r="E428" s="7">
        <f t="shared" si="52"/>
        <v>1.9698725376593278E-2</v>
      </c>
      <c r="F428" s="7">
        <f t="shared" si="53"/>
        <v>2.0654044750430294E-2</v>
      </c>
      <c r="G428" s="7">
        <f t="shared" si="55"/>
        <v>-0.29411764705882354</v>
      </c>
      <c r="H428" s="27">
        <f t="shared" si="54"/>
        <v>-5.7937427578215522E-3</v>
      </c>
    </row>
    <row r="429" spans="1:8" x14ac:dyDescent="0.2">
      <c r="A429" s="38"/>
      <c r="B429" s="35" t="s">
        <v>405</v>
      </c>
      <c r="C429" s="32">
        <v>3</v>
      </c>
      <c r="D429" s="6">
        <v>2</v>
      </c>
      <c r="E429" s="7">
        <f t="shared" si="52"/>
        <v>1.7381228273464658E-3</v>
      </c>
      <c r="F429" s="7">
        <f t="shared" si="53"/>
        <v>1.7211703958691911E-3</v>
      </c>
      <c r="G429" s="7">
        <f t="shared" si="55"/>
        <v>-0.33333333333333331</v>
      </c>
      <c r="H429" s="27">
        <f t="shared" si="54"/>
        <v>-5.7937427578215526E-4</v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1</v>
      </c>
      <c r="E432" s="7" t="str">
        <f t="shared" si="52"/>
        <v/>
      </c>
      <c r="F432" s="7">
        <f t="shared" si="53"/>
        <v>8.6058519793459555E-4</v>
      </c>
      <c r="G432" s="7">
        <f t="shared" si="55"/>
        <v>1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73</v>
      </c>
      <c r="D437" s="6">
        <v>36</v>
      </c>
      <c r="E437" s="7">
        <f t="shared" si="52"/>
        <v>4.2294322132097335E-2</v>
      </c>
      <c r="F437" s="7">
        <f t="shared" si="53"/>
        <v>3.098106712564544E-2</v>
      </c>
      <c r="G437" s="7">
        <f t="shared" si="55"/>
        <v>-0.50684931506849318</v>
      </c>
      <c r="H437" s="27">
        <f t="shared" si="54"/>
        <v>-2.1436848203939745E-2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11</v>
      </c>
      <c r="D439" s="6">
        <v>0</v>
      </c>
      <c r="E439" s="7">
        <f t="shared" si="52"/>
        <v>6.3731170336037077E-3</v>
      </c>
      <c r="F439" s="7" t="str">
        <f t="shared" si="53"/>
        <v/>
      </c>
      <c r="G439" s="7">
        <f t="shared" si="55"/>
        <v>-1</v>
      </c>
      <c r="H439" s="27">
        <f t="shared" si="54"/>
        <v>-6.3731170336037077E-3</v>
      </c>
    </row>
    <row r="440" spans="1:8" x14ac:dyDescent="0.2">
      <c r="A440" s="38"/>
      <c r="B440" s="35" t="s">
        <v>416</v>
      </c>
      <c r="C440" s="32">
        <v>0</v>
      </c>
      <c r="D440" s="6">
        <v>2</v>
      </c>
      <c r="E440" s="7" t="str">
        <f t="shared" si="52"/>
        <v/>
      </c>
      <c r="F440" s="7">
        <f t="shared" si="53"/>
        <v>1.7211703958691911E-3</v>
      </c>
      <c r="G440" s="7">
        <f t="shared" si="55"/>
        <v>1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1</v>
      </c>
      <c r="D441" s="6">
        <v>9</v>
      </c>
      <c r="E441" s="7">
        <f t="shared" si="52"/>
        <v>5.7937427578215526E-4</v>
      </c>
      <c r="F441" s="7">
        <f t="shared" si="53"/>
        <v>7.7452667814113599E-3</v>
      </c>
      <c r="G441" s="7">
        <f t="shared" si="55"/>
        <v>8</v>
      </c>
      <c r="H441" s="27">
        <f t="shared" si="54"/>
        <v>4.6349942062572421E-3</v>
      </c>
    </row>
    <row r="442" spans="1:8" x14ac:dyDescent="0.2">
      <c r="A442" s="38"/>
      <c r="B442" s="35" t="s">
        <v>418</v>
      </c>
      <c r="C442" s="32">
        <v>1</v>
      </c>
      <c r="D442" s="6">
        <v>0</v>
      </c>
      <c r="E442" s="7">
        <f t="shared" si="52"/>
        <v>5.7937427578215526E-4</v>
      </c>
      <c r="F442" s="7" t="str">
        <f t="shared" si="53"/>
        <v/>
      </c>
      <c r="G442" s="7">
        <f t="shared" si="55"/>
        <v>-1</v>
      </c>
      <c r="H442" s="27">
        <f t="shared" si="54"/>
        <v>-5.7937427578215526E-4</v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2</v>
      </c>
      <c r="D445" s="6">
        <v>3</v>
      </c>
      <c r="E445" s="7">
        <f t="shared" si="52"/>
        <v>1.1587485515643105E-3</v>
      </c>
      <c r="F445" s="7">
        <f t="shared" si="53"/>
        <v>2.5817555938037868E-3</v>
      </c>
      <c r="G445" s="7">
        <f t="shared" si="55"/>
        <v>0.5</v>
      </c>
      <c r="H445" s="27">
        <f t="shared" si="54"/>
        <v>5.7937427578215526E-4</v>
      </c>
    </row>
    <row r="446" spans="1:8" x14ac:dyDescent="0.2">
      <c r="A446" s="38"/>
      <c r="B446" s="35" t="s">
        <v>422</v>
      </c>
      <c r="C446" s="32">
        <v>3</v>
      </c>
      <c r="D446" s="6">
        <v>0</v>
      </c>
      <c r="E446" s="7">
        <f t="shared" si="52"/>
        <v>1.7381228273464658E-3</v>
      </c>
      <c r="F446" s="7" t="str">
        <f t="shared" si="53"/>
        <v/>
      </c>
      <c r="G446" s="7">
        <f t="shared" si="55"/>
        <v>-1</v>
      </c>
      <c r="H446" s="27">
        <f t="shared" si="54"/>
        <v>-1.7381228273464658E-3</v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68</v>
      </c>
      <c r="D451" s="6">
        <v>31</v>
      </c>
      <c r="E451" s="7">
        <f t="shared" si="52"/>
        <v>3.9397450753186555E-2</v>
      </c>
      <c r="F451" s="7">
        <f t="shared" si="53"/>
        <v>2.6678141135972461E-2</v>
      </c>
      <c r="G451" s="7">
        <f t="shared" si="55"/>
        <v>-0.54411764705882348</v>
      </c>
      <c r="H451" s="27">
        <f t="shared" si="54"/>
        <v>-2.1436848203939741E-2</v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9</v>
      </c>
      <c r="D453" s="6">
        <v>7</v>
      </c>
      <c r="E453" s="7">
        <f t="shared" si="52"/>
        <v>5.2143684820393976E-3</v>
      </c>
      <c r="F453" s="7">
        <f t="shared" si="53"/>
        <v>6.024096385542169E-3</v>
      </c>
      <c r="G453" s="7">
        <f t="shared" si="55"/>
        <v>-0.22222222222222221</v>
      </c>
      <c r="H453" s="27">
        <f t="shared" si="54"/>
        <v>-1.1587485515643105E-3</v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1</v>
      </c>
      <c r="E455" s="7" t="str">
        <f t="shared" si="52"/>
        <v/>
      </c>
      <c r="F455" s="7">
        <f t="shared" si="53"/>
        <v>8.6058519793459555E-4</v>
      </c>
      <c r="G455" s="7">
        <f t="shared" si="55"/>
        <v>1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4</v>
      </c>
      <c r="D456" s="6">
        <v>0</v>
      </c>
      <c r="E456" s="7">
        <f t="shared" si="52"/>
        <v>2.3174971031286211E-3</v>
      </c>
      <c r="F456" s="7" t="str">
        <f t="shared" si="53"/>
        <v/>
      </c>
      <c r="G456" s="7">
        <f t="shared" si="55"/>
        <v>-1</v>
      </c>
      <c r="H456" s="27">
        <f t="shared" si="54"/>
        <v>-2.3174971031286211E-3</v>
      </c>
    </row>
    <row r="457" spans="1:8" x14ac:dyDescent="0.2">
      <c r="A457" s="38"/>
      <c r="B457" s="35" t="s">
        <v>433</v>
      </c>
      <c r="C457" s="32">
        <v>0</v>
      </c>
      <c r="D457" s="6">
        <v>2</v>
      </c>
      <c r="E457" s="7" t="str">
        <f t="shared" si="52"/>
        <v/>
      </c>
      <c r="F457" s="7">
        <f t="shared" si="53"/>
        <v>1.7211703958691911E-3</v>
      </c>
      <c r="G457" s="7">
        <f t="shared" si="55"/>
        <v>1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24</v>
      </c>
      <c r="D458" s="6">
        <v>23</v>
      </c>
      <c r="E458" s="7">
        <f t="shared" si="52"/>
        <v>1.3904982618771726E-2</v>
      </c>
      <c r="F458" s="7">
        <f t="shared" si="53"/>
        <v>1.9793459552495698E-2</v>
      </c>
      <c r="G458" s="7">
        <f t="shared" si="55"/>
        <v>-4.1666666666666664E-2</v>
      </c>
      <c r="H458" s="27">
        <f t="shared" si="54"/>
        <v>-5.7937427578215526E-4</v>
      </c>
    </row>
    <row r="459" spans="1:8" x14ac:dyDescent="0.2">
      <c r="A459" s="38"/>
      <c r="B459" s="35" t="s">
        <v>435</v>
      </c>
      <c r="C459" s="32">
        <v>3</v>
      </c>
      <c r="D459" s="6">
        <v>0</v>
      </c>
      <c r="E459" s="7">
        <f t="shared" si="52"/>
        <v>1.7381228273464658E-3</v>
      </c>
      <c r="F459" s="7" t="str">
        <f t="shared" si="53"/>
        <v/>
      </c>
      <c r="G459" s="7">
        <f t="shared" si="55"/>
        <v>-1</v>
      </c>
      <c r="H459" s="27">
        <f t="shared" si="54"/>
        <v>-1.7381228273464658E-3</v>
      </c>
    </row>
    <row r="460" spans="1:8" x14ac:dyDescent="0.2">
      <c r="A460" s="38"/>
      <c r="B460" s="35" t="s">
        <v>436</v>
      </c>
      <c r="C460" s="32">
        <v>31</v>
      </c>
      <c r="D460" s="6">
        <v>22</v>
      </c>
      <c r="E460" s="7">
        <f t="shared" si="52"/>
        <v>1.7960602549246814E-2</v>
      </c>
      <c r="F460" s="7">
        <f t="shared" si="53"/>
        <v>1.8932874354561102E-2</v>
      </c>
      <c r="G460" s="7">
        <f t="shared" si="55"/>
        <v>-0.29032258064516131</v>
      </c>
      <c r="H460" s="27">
        <f t="shared" si="54"/>
        <v>-5.2143684820393976E-3</v>
      </c>
    </row>
    <row r="461" spans="1:8" x14ac:dyDescent="0.2">
      <c r="A461" s="38"/>
      <c r="B461" s="35" t="s">
        <v>437</v>
      </c>
      <c r="C461" s="32">
        <v>2</v>
      </c>
      <c r="D461" s="6">
        <v>11</v>
      </c>
      <c r="E461" s="7">
        <f t="shared" si="52"/>
        <v>1.1587485515643105E-3</v>
      </c>
      <c r="F461" s="7">
        <f t="shared" si="53"/>
        <v>9.4664371772805508E-3</v>
      </c>
      <c r="G461" s="7">
        <f t="shared" si="55"/>
        <v>4.5</v>
      </c>
      <c r="H461" s="27">
        <f t="shared" si="54"/>
        <v>5.2143684820393976E-3</v>
      </c>
    </row>
    <row r="462" spans="1:8" x14ac:dyDescent="0.2">
      <c r="A462" s="38"/>
      <c r="B462" s="35" t="s">
        <v>438</v>
      </c>
      <c r="C462" s="32">
        <v>6</v>
      </c>
      <c r="D462" s="6">
        <v>0</v>
      </c>
      <c r="E462" s="7">
        <f t="shared" si="52"/>
        <v>3.4762456546929316E-3</v>
      </c>
      <c r="F462" s="7" t="str">
        <f t="shared" si="53"/>
        <v/>
      </c>
      <c r="G462" s="7">
        <f t="shared" si="55"/>
        <v>-1</v>
      </c>
      <c r="H462" s="27">
        <f t="shared" si="54"/>
        <v>-3.4762456546929316E-3</v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10</v>
      </c>
      <c r="D464" s="6">
        <v>1</v>
      </c>
      <c r="E464" s="7">
        <f t="shared" si="52"/>
        <v>5.7937427578215531E-3</v>
      </c>
      <c r="F464" s="7">
        <f t="shared" si="53"/>
        <v>8.6058519793459555E-4</v>
      </c>
      <c r="G464" s="7">
        <f t="shared" si="55"/>
        <v>-0.9</v>
      </c>
      <c r="H464" s="27">
        <f t="shared" si="54"/>
        <v>-5.2143684820393976E-3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1</v>
      </c>
      <c r="D469" s="6">
        <v>0</v>
      </c>
      <c r="E469" s="7">
        <f t="shared" si="52"/>
        <v>5.7937427578215526E-4</v>
      </c>
      <c r="F469" s="7" t="str">
        <f t="shared" si="53"/>
        <v/>
      </c>
      <c r="G469" s="7">
        <f t="shared" si="55"/>
        <v>-1</v>
      </c>
      <c r="H469" s="27">
        <f t="shared" si="54"/>
        <v>-5.7937427578215526E-4</v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2</v>
      </c>
      <c r="D472" s="6">
        <v>0</v>
      </c>
      <c r="E472" s="7">
        <f t="shared" si="52"/>
        <v>1.1587485515643105E-3</v>
      </c>
      <c r="F472" s="7" t="str">
        <f t="shared" si="53"/>
        <v/>
      </c>
      <c r="G472" s="7">
        <f t="shared" si="55"/>
        <v>-1</v>
      </c>
      <c r="H472" s="27">
        <f t="shared" si="54"/>
        <v>-1.1587485515643105E-3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4</v>
      </c>
      <c r="D474" s="6">
        <v>2</v>
      </c>
      <c r="E474" s="7">
        <f t="shared" si="52"/>
        <v>2.3174971031286211E-3</v>
      </c>
      <c r="F474" s="7">
        <f t="shared" si="53"/>
        <v>1.7211703958691911E-3</v>
      </c>
      <c r="G474" s="7">
        <f t="shared" si="55"/>
        <v>-0.5</v>
      </c>
      <c r="H474" s="27">
        <f t="shared" si="54"/>
        <v>-1.1587485515643105E-3</v>
      </c>
    </row>
    <row r="475" spans="1:8" x14ac:dyDescent="0.2">
      <c r="A475" s="38"/>
      <c r="B475" s="35" t="s">
        <v>451</v>
      </c>
      <c r="C475" s="32">
        <v>10</v>
      </c>
      <c r="D475" s="6">
        <v>9</v>
      </c>
      <c r="E475" s="7">
        <f t="shared" si="52"/>
        <v>5.7937427578215531E-3</v>
      </c>
      <c r="F475" s="7">
        <f t="shared" si="53"/>
        <v>7.7452667814113599E-3</v>
      </c>
      <c r="G475" s="7">
        <f t="shared" si="55"/>
        <v>-0.1</v>
      </c>
      <c r="H475" s="27">
        <f t="shared" si="54"/>
        <v>-5.7937427578215537E-4</v>
      </c>
    </row>
    <row r="476" spans="1:8" x14ac:dyDescent="0.2">
      <c r="A476" s="38"/>
      <c r="B476" s="35" t="s">
        <v>452</v>
      </c>
      <c r="C476" s="3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27" t="str">
        <f t="shared" si="54"/>
        <v/>
      </c>
    </row>
    <row r="477" spans="1:8" ht="25.5" x14ac:dyDescent="0.2">
      <c r="A477" s="38"/>
      <c r="B477" s="35" t="s">
        <v>453</v>
      </c>
      <c r="C477" s="32">
        <v>1</v>
      </c>
      <c r="D477" s="6">
        <v>1</v>
      </c>
      <c r="E477" s="7">
        <f t="shared" si="52"/>
        <v>5.7937427578215526E-4</v>
      </c>
      <c r="F477" s="7">
        <f t="shared" si="53"/>
        <v>8.6058519793459555E-4</v>
      </c>
      <c r="G477" s="7">
        <f t="shared" si="55"/>
        <v>0</v>
      </c>
      <c r="H477" s="27">
        <f t="shared" si="54"/>
        <v>0</v>
      </c>
    </row>
    <row r="478" spans="1:8" ht="25.5" x14ac:dyDescent="0.2">
      <c r="A478" s="38"/>
      <c r="B478" s="35" t="s">
        <v>454</v>
      </c>
      <c r="C478" s="32">
        <v>0</v>
      </c>
      <c r="D478" s="6">
        <v>7</v>
      </c>
      <c r="E478" s="7" t="str">
        <f t="shared" si="52"/>
        <v/>
      </c>
      <c r="F478" s="7">
        <f t="shared" si="53"/>
        <v>6.024096385542169E-3</v>
      </c>
      <c r="G478" s="7">
        <f t="shared" si="55"/>
        <v>1</v>
      </c>
      <c r="H478" s="27" t="str">
        <f t="shared" si="54"/>
        <v/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1</v>
      </c>
      <c r="E482" s="7" t="str">
        <f t="shared" si="52"/>
        <v/>
      </c>
      <c r="F482" s="7">
        <f t="shared" si="53"/>
        <v>8.6058519793459555E-4</v>
      </c>
      <c r="G482" s="7">
        <f t="shared" si="55"/>
        <v>1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50</v>
      </c>
      <c r="D484" s="6">
        <v>30</v>
      </c>
      <c r="E484" s="7">
        <f t="shared" si="52"/>
        <v>2.8968713789107765E-2</v>
      </c>
      <c r="F484" s="7">
        <f t="shared" si="53"/>
        <v>2.5817555938037865E-2</v>
      </c>
      <c r="G484" s="7">
        <f t="shared" si="55"/>
        <v>-0.4</v>
      </c>
      <c r="H484" s="27">
        <f t="shared" si="54"/>
        <v>-1.1587485515643106E-2</v>
      </c>
    </row>
    <row r="485" spans="1:8" x14ac:dyDescent="0.2">
      <c r="A485" s="38"/>
      <c r="B485" s="35" t="s">
        <v>461</v>
      </c>
      <c r="C485" s="3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27" t="str">
        <f t="shared" si="54"/>
        <v/>
      </c>
    </row>
    <row r="486" spans="1:8" x14ac:dyDescent="0.2">
      <c r="A486" s="38"/>
      <c r="B486" s="35" t="s">
        <v>462</v>
      </c>
      <c r="C486" s="32">
        <v>4</v>
      </c>
      <c r="D486" s="6">
        <v>2</v>
      </c>
      <c r="E486" s="7">
        <f t="shared" si="52"/>
        <v>2.3174971031286211E-3</v>
      </c>
      <c r="F486" s="7">
        <f t="shared" si="53"/>
        <v>1.7211703958691911E-3</v>
      </c>
      <c r="G486" s="7">
        <f t="shared" si="55"/>
        <v>-0.5</v>
      </c>
      <c r="H486" s="27">
        <f t="shared" si="54"/>
        <v>-1.1587485515643105E-3</v>
      </c>
    </row>
    <row r="487" spans="1:8" x14ac:dyDescent="0.2">
      <c r="A487" s="38"/>
      <c r="B487" s="35" t="s">
        <v>463</v>
      </c>
      <c r="C487" s="32">
        <v>4</v>
      </c>
      <c r="D487" s="6">
        <v>2</v>
      </c>
      <c r="E487" s="7">
        <f t="shared" si="52"/>
        <v>2.3174971031286211E-3</v>
      </c>
      <c r="F487" s="7">
        <f t="shared" si="53"/>
        <v>1.7211703958691911E-3</v>
      </c>
      <c r="G487" s="7">
        <f t="shared" si="55"/>
        <v>-0.5</v>
      </c>
      <c r="H487" s="27">
        <f t="shared" si="54"/>
        <v>-1.1587485515643105E-3</v>
      </c>
    </row>
    <row r="488" spans="1:8" x14ac:dyDescent="0.2">
      <c r="A488" s="38"/>
      <c r="B488" s="35" t="s">
        <v>464</v>
      </c>
      <c r="C488" s="32">
        <v>6</v>
      </c>
      <c r="D488" s="6">
        <v>1</v>
      </c>
      <c r="E488" s="7">
        <f t="shared" si="52"/>
        <v>3.4762456546929316E-3</v>
      </c>
      <c r="F488" s="7">
        <f t="shared" si="53"/>
        <v>8.6058519793459555E-4</v>
      </c>
      <c r="G488" s="7">
        <f t="shared" si="55"/>
        <v>-0.83333333333333337</v>
      </c>
      <c r="H488" s="27">
        <f t="shared" si="54"/>
        <v>-2.8968713789107765E-3</v>
      </c>
    </row>
    <row r="489" spans="1:8" x14ac:dyDescent="0.2">
      <c r="A489" s="38"/>
      <c r="B489" s="35" t="s">
        <v>465</v>
      </c>
      <c r="C489" s="32">
        <v>0</v>
      </c>
      <c r="D489" s="6">
        <v>1</v>
      </c>
      <c r="E489" s="7" t="str">
        <f t="shared" si="52"/>
        <v/>
      </c>
      <c r="F489" s="7">
        <f t="shared" si="53"/>
        <v>8.6058519793459555E-4</v>
      </c>
      <c r="G489" s="7">
        <f t="shared" si="55"/>
        <v>1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106</v>
      </c>
      <c r="D490" s="6">
        <v>36</v>
      </c>
      <c r="E490" s="7">
        <f t="shared" ref="E490:E553" si="56">+IF(C490=0,"",C490/C$362)</f>
        <v>6.1413673232908458E-2</v>
      </c>
      <c r="F490" s="7">
        <f t="shared" ref="F490:F553" si="57">+IF(D490=0,"",D490/D$362)</f>
        <v>3.098106712564544E-2</v>
      </c>
      <c r="G490" s="7">
        <f t="shared" si="55"/>
        <v>-0.660377358490566</v>
      </c>
      <c r="H490" s="27">
        <f t="shared" ref="H490:H553" si="58">+IF(OR(AND(E490=""),(G490="")),"",E490*G490)</f>
        <v>-4.0556199304750865E-2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5</v>
      </c>
      <c r="D495" s="6">
        <v>4</v>
      </c>
      <c r="E495" s="7">
        <f t="shared" si="56"/>
        <v>2.8968713789107765E-3</v>
      </c>
      <c r="F495" s="7">
        <f t="shared" si="57"/>
        <v>3.4423407917383822E-3</v>
      </c>
      <c r="G495" s="7">
        <f t="shared" si="59"/>
        <v>-0.2</v>
      </c>
      <c r="H495" s="27">
        <f t="shared" si="58"/>
        <v>-5.7937427578215537E-4</v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7</v>
      </c>
      <c r="D498" s="6">
        <v>7</v>
      </c>
      <c r="E498" s="7">
        <f t="shared" si="56"/>
        <v>4.0556199304750866E-3</v>
      </c>
      <c r="F498" s="7">
        <f t="shared" si="57"/>
        <v>6.024096385542169E-3</v>
      </c>
      <c r="G498" s="7">
        <f t="shared" si="59"/>
        <v>0</v>
      </c>
      <c r="H498" s="27">
        <f t="shared" si="58"/>
        <v>0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2</v>
      </c>
      <c r="E500" s="7" t="str">
        <f t="shared" si="56"/>
        <v/>
      </c>
      <c r="F500" s="7">
        <f t="shared" si="57"/>
        <v>1.7211703958691911E-3</v>
      </c>
      <c r="G500" s="7">
        <f t="shared" si="59"/>
        <v>1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6</v>
      </c>
      <c r="E502" s="7" t="str">
        <f t="shared" si="56"/>
        <v/>
      </c>
      <c r="F502" s="7">
        <f t="shared" si="57"/>
        <v>5.1635111876075735E-3</v>
      </c>
      <c r="G502" s="7">
        <f t="shared" si="59"/>
        <v>1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32</v>
      </c>
      <c r="D503" s="6">
        <v>9</v>
      </c>
      <c r="E503" s="7">
        <f t="shared" si="56"/>
        <v>1.8539976825028968E-2</v>
      </c>
      <c r="F503" s="7">
        <f t="shared" si="57"/>
        <v>7.7452667814113599E-3</v>
      </c>
      <c r="G503" s="7">
        <f t="shared" si="59"/>
        <v>-0.71875</v>
      </c>
      <c r="H503" s="27">
        <f t="shared" si="58"/>
        <v>-1.3325608342989572E-2</v>
      </c>
    </row>
    <row r="504" spans="1:8" x14ac:dyDescent="0.2">
      <c r="A504" s="38"/>
      <c r="B504" s="35" t="s">
        <v>480</v>
      </c>
      <c r="C504" s="32">
        <v>5</v>
      </c>
      <c r="D504" s="6">
        <v>0</v>
      </c>
      <c r="E504" s="7">
        <f t="shared" si="56"/>
        <v>2.8968713789107765E-3</v>
      </c>
      <c r="F504" s="7" t="str">
        <f t="shared" si="57"/>
        <v/>
      </c>
      <c r="G504" s="7">
        <f t="shared" si="59"/>
        <v>-1</v>
      </c>
      <c r="H504" s="27">
        <f t="shared" si="58"/>
        <v>-2.8968713789107765E-3</v>
      </c>
    </row>
    <row r="505" spans="1:8" x14ac:dyDescent="0.2">
      <c r="A505" s="38"/>
      <c r="B505" s="35" t="s">
        <v>481</v>
      </c>
      <c r="C505" s="32">
        <v>1</v>
      </c>
      <c r="D505" s="6">
        <v>1</v>
      </c>
      <c r="E505" s="7">
        <f t="shared" si="56"/>
        <v>5.7937427578215526E-4</v>
      </c>
      <c r="F505" s="7">
        <f t="shared" si="57"/>
        <v>8.6058519793459555E-4</v>
      </c>
      <c r="G505" s="7">
        <f t="shared" si="59"/>
        <v>0</v>
      </c>
      <c r="H505" s="27">
        <f t="shared" si="58"/>
        <v>0</v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2</v>
      </c>
      <c r="D508" s="6">
        <v>0</v>
      </c>
      <c r="E508" s="7">
        <f t="shared" si="56"/>
        <v>1.1587485515643105E-3</v>
      </c>
      <c r="F508" s="7" t="str">
        <f t="shared" si="57"/>
        <v/>
      </c>
      <c r="G508" s="7">
        <f t="shared" si="59"/>
        <v>-1</v>
      </c>
      <c r="H508" s="27">
        <f t="shared" si="58"/>
        <v>-1.1587485515643105E-3</v>
      </c>
    </row>
    <row r="509" spans="1:8" x14ac:dyDescent="0.2">
      <c r="A509" s="38"/>
      <c r="B509" s="35" t="s">
        <v>485</v>
      </c>
      <c r="C509" s="32">
        <v>5</v>
      </c>
      <c r="D509" s="6">
        <v>68</v>
      </c>
      <c r="E509" s="7">
        <f t="shared" si="56"/>
        <v>2.8968713789107765E-3</v>
      </c>
      <c r="F509" s="7">
        <f t="shared" si="57"/>
        <v>5.8519793459552494E-2</v>
      </c>
      <c r="G509" s="7">
        <f t="shared" si="59"/>
        <v>12.6</v>
      </c>
      <c r="H509" s="27">
        <f t="shared" si="58"/>
        <v>3.6500579374275782E-2</v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1</v>
      </c>
      <c r="D511" s="6">
        <v>0</v>
      </c>
      <c r="E511" s="7">
        <f t="shared" si="56"/>
        <v>5.7937427578215526E-4</v>
      </c>
      <c r="F511" s="7" t="str">
        <f t="shared" si="57"/>
        <v/>
      </c>
      <c r="G511" s="7">
        <f t="shared" si="59"/>
        <v>-1</v>
      </c>
      <c r="H511" s="27">
        <f t="shared" si="58"/>
        <v>-5.7937427578215526E-4</v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3</v>
      </c>
      <c r="D514" s="6">
        <v>0</v>
      </c>
      <c r="E514" s="7">
        <f t="shared" si="56"/>
        <v>1.7381228273464658E-3</v>
      </c>
      <c r="F514" s="7" t="str">
        <f t="shared" si="57"/>
        <v/>
      </c>
      <c r="G514" s="7">
        <f t="shared" si="59"/>
        <v>-1</v>
      </c>
      <c r="H514" s="27">
        <f t="shared" si="58"/>
        <v>-1.7381228273464658E-3</v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1</v>
      </c>
      <c r="E516" s="7" t="str">
        <f t="shared" si="56"/>
        <v/>
      </c>
      <c r="F516" s="7">
        <f t="shared" si="57"/>
        <v>8.6058519793459555E-4</v>
      </c>
      <c r="G516" s="7">
        <f t="shared" si="59"/>
        <v>1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1</v>
      </c>
      <c r="D517" s="6">
        <v>0</v>
      </c>
      <c r="E517" s="7">
        <f t="shared" si="56"/>
        <v>5.7937427578215526E-4</v>
      </c>
      <c r="F517" s="7" t="str">
        <f t="shared" si="57"/>
        <v/>
      </c>
      <c r="G517" s="7">
        <f t="shared" si="59"/>
        <v>-1</v>
      </c>
      <c r="H517" s="27">
        <f t="shared" si="58"/>
        <v>-5.7937427578215526E-4</v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27" t="str">
        <f t="shared" si="58"/>
        <v/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1</v>
      </c>
      <c r="D526" s="6">
        <v>0</v>
      </c>
      <c r="E526" s="7">
        <f t="shared" si="56"/>
        <v>5.7937427578215526E-4</v>
      </c>
      <c r="F526" s="7" t="str">
        <f t="shared" si="57"/>
        <v/>
      </c>
      <c r="G526" s="7">
        <f t="shared" si="59"/>
        <v>-1</v>
      </c>
      <c r="H526" s="27">
        <f t="shared" si="58"/>
        <v>-5.7937427578215526E-4</v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1</v>
      </c>
      <c r="D528" s="6">
        <v>0</v>
      </c>
      <c r="E528" s="7">
        <f t="shared" si="56"/>
        <v>5.7937427578215526E-4</v>
      </c>
      <c r="F528" s="7" t="str">
        <f t="shared" si="57"/>
        <v/>
      </c>
      <c r="G528" s="7">
        <f t="shared" si="59"/>
        <v>-1</v>
      </c>
      <c r="H528" s="27">
        <f t="shared" si="58"/>
        <v>-5.7937427578215526E-4</v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31</v>
      </c>
      <c r="D530" s="6">
        <v>5</v>
      </c>
      <c r="E530" s="7">
        <f t="shared" si="56"/>
        <v>1.7960602549246814E-2</v>
      </c>
      <c r="F530" s="7">
        <f t="shared" si="57"/>
        <v>4.3029259896729772E-3</v>
      </c>
      <c r="G530" s="7">
        <f t="shared" si="59"/>
        <v>-0.83870967741935487</v>
      </c>
      <c r="H530" s="27">
        <f t="shared" si="58"/>
        <v>-1.5063731170336037E-2</v>
      </c>
    </row>
    <row r="531" spans="1:8" x14ac:dyDescent="0.2">
      <c r="A531" s="38"/>
      <c r="B531" s="35" t="s">
        <v>507</v>
      </c>
      <c r="C531" s="32">
        <v>1</v>
      </c>
      <c r="D531" s="6">
        <v>6</v>
      </c>
      <c r="E531" s="7">
        <f t="shared" si="56"/>
        <v>5.7937427578215526E-4</v>
      </c>
      <c r="F531" s="7">
        <f t="shared" si="57"/>
        <v>5.1635111876075735E-3</v>
      </c>
      <c r="G531" s="7">
        <f t="shared" si="59"/>
        <v>5</v>
      </c>
      <c r="H531" s="27">
        <f t="shared" si="58"/>
        <v>2.8968713789107765E-3</v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1</v>
      </c>
      <c r="D534" s="6">
        <v>0</v>
      </c>
      <c r="E534" s="7">
        <f t="shared" si="56"/>
        <v>5.7937427578215526E-4</v>
      </c>
      <c r="F534" s="7" t="str">
        <f t="shared" si="57"/>
        <v/>
      </c>
      <c r="G534" s="7">
        <f t="shared" si="59"/>
        <v>-1</v>
      </c>
      <c r="H534" s="27">
        <f t="shared" si="58"/>
        <v>-5.7937427578215526E-4</v>
      </c>
    </row>
    <row r="535" spans="1:8" ht="25.5" x14ac:dyDescent="0.2">
      <c r="A535" s="38"/>
      <c r="B535" s="35" t="s">
        <v>511</v>
      </c>
      <c r="C535" s="32">
        <v>3</v>
      </c>
      <c r="D535" s="6">
        <v>5</v>
      </c>
      <c r="E535" s="7">
        <f t="shared" si="56"/>
        <v>1.7381228273464658E-3</v>
      </c>
      <c r="F535" s="7">
        <f t="shared" si="57"/>
        <v>4.3029259896729772E-3</v>
      </c>
      <c r="G535" s="7">
        <f t="shared" si="59"/>
        <v>0.66666666666666663</v>
      </c>
      <c r="H535" s="27">
        <f t="shared" si="58"/>
        <v>1.1587485515643105E-3</v>
      </c>
    </row>
    <row r="536" spans="1:8" x14ac:dyDescent="0.2">
      <c r="A536" s="38"/>
      <c r="B536" s="35" t="s">
        <v>512</v>
      </c>
      <c r="C536" s="32">
        <v>1</v>
      </c>
      <c r="D536" s="6">
        <v>0</v>
      </c>
      <c r="E536" s="7">
        <f t="shared" si="56"/>
        <v>5.7937427578215526E-4</v>
      </c>
      <c r="F536" s="7" t="str">
        <f t="shared" si="57"/>
        <v/>
      </c>
      <c r="G536" s="7">
        <f t="shared" si="59"/>
        <v>-1</v>
      </c>
      <c r="H536" s="27">
        <f t="shared" si="58"/>
        <v>-5.7937427578215526E-4</v>
      </c>
    </row>
    <row r="537" spans="1:8" ht="25.5" x14ac:dyDescent="0.2">
      <c r="A537" s="38"/>
      <c r="B537" s="35" t="s">
        <v>513</v>
      </c>
      <c r="C537" s="32">
        <v>0</v>
      </c>
      <c r="D537" s="6">
        <v>2</v>
      </c>
      <c r="E537" s="7" t="str">
        <f t="shared" si="56"/>
        <v/>
      </c>
      <c r="F537" s="7">
        <f t="shared" si="57"/>
        <v>1.7211703958691911E-3</v>
      </c>
      <c r="G537" s="7">
        <f t="shared" si="59"/>
        <v>1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1</v>
      </c>
      <c r="D548" s="6">
        <v>0</v>
      </c>
      <c r="E548" s="7">
        <f t="shared" si="56"/>
        <v>5.7937427578215526E-4</v>
      </c>
      <c r="F548" s="7" t="str">
        <f t="shared" si="57"/>
        <v/>
      </c>
      <c r="G548" s="7">
        <f t="shared" si="59"/>
        <v>-1</v>
      </c>
      <c r="H548" s="27">
        <f t="shared" si="58"/>
        <v>-5.7937427578215526E-4</v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1</v>
      </c>
      <c r="D552" s="6">
        <v>0</v>
      </c>
      <c r="E552" s="7">
        <f t="shared" si="56"/>
        <v>5.7937427578215526E-4</v>
      </c>
      <c r="F552" s="7" t="str">
        <f t="shared" si="57"/>
        <v/>
      </c>
      <c r="G552" s="7">
        <f t="shared" si="59"/>
        <v>-1</v>
      </c>
      <c r="H552" s="27">
        <f t="shared" si="58"/>
        <v>-5.7937427578215526E-4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7</v>
      </c>
      <c r="D555" s="6">
        <v>55</v>
      </c>
      <c r="E555" s="7">
        <f t="shared" si="60"/>
        <v>4.0556199304750866E-3</v>
      </c>
      <c r="F555" s="7">
        <f t="shared" si="61"/>
        <v>4.7332185886402756E-2</v>
      </c>
      <c r="G555" s="7">
        <f t="shared" ref="G555:G595" si="63">+IF(AND(C555=0,D555=0)," ",IF(C555=0,1,IF(D555=0,-1,(D555-C555)/C555)))</f>
        <v>6.8571428571428568</v>
      </c>
      <c r="H555" s="27">
        <f t="shared" si="62"/>
        <v>2.7809965237543449E-2</v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5</v>
      </c>
      <c r="D558" s="6">
        <v>9</v>
      </c>
      <c r="E558" s="7">
        <f t="shared" si="60"/>
        <v>2.8968713789107765E-3</v>
      </c>
      <c r="F558" s="7">
        <f t="shared" si="61"/>
        <v>7.7452667814113599E-3</v>
      </c>
      <c r="G558" s="7">
        <f t="shared" si="63"/>
        <v>0.8</v>
      </c>
      <c r="H558" s="27">
        <f t="shared" si="62"/>
        <v>2.3174971031286215E-3</v>
      </c>
    </row>
    <row r="559" spans="1:8" x14ac:dyDescent="0.2">
      <c r="A559" s="38"/>
      <c r="B559" s="35" t="s">
        <v>535</v>
      </c>
      <c r="C559" s="32">
        <v>9</v>
      </c>
      <c r="D559" s="6">
        <v>9</v>
      </c>
      <c r="E559" s="7">
        <f t="shared" si="60"/>
        <v>5.2143684820393976E-3</v>
      </c>
      <c r="F559" s="7">
        <f t="shared" si="61"/>
        <v>7.7452667814113599E-3</v>
      </c>
      <c r="G559" s="7">
        <f t="shared" si="63"/>
        <v>0</v>
      </c>
      <c r="H559" s="27">
        <f t="shared" si="62"/>
        <v>0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3</v>
      </c>
      <c r="D562" s="6">
        <v>0</v>
      </c>
      <c r="E562" s="7">
        <f t="shared" si="60"/>
        <v>1.7381228273464658E-3</v>
      </c>
      <c r="F562" s="7" t="str">
        <f t="shared" si="61"/>
        <v/>
      </c>
      <c r="G562" s="7">
        <f t="shared" si="63"/>
        <v>-1</v>
      </c>
      <c r="H562" s="27">
        <f t="shared" si="62"/>
        <v>-1.7381228273464658E-3</v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1</v>
      </c>
      <c r="D569" s="6">
        <v>1</v>
      </c>
      <c r="E569" s="7">
        <f t="shared" si="60"/>
        <v>5.7937427578215526E-4</v>
      </c>
      <c r="F569" s="7">
        <f t="shared" si="61"/>
        <v>8.6058519793459555E-4</v>
      </c>
      <c r="G569" s="7">
        <f t="shared" si="63"/>
        <v>0</v>
      </c>
      <c r="H569" s="27">
        <f t="shared" si="62"/>
        <v>0</v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4</v>
      </c>
      <c r="D571" s="6">
        <v>2</v>
      </c>
      <c r="E571" s="7">
        <f t="shared" si="60"/>
        <v>2.3174971031286211E-3</v>
      </c>
      <c r="F571" s="7">
        <f t="shared" si="61"/>
        <v>1.7211703958691911E-3</v>
      </c>
      <c r="G571" s="7">
        <f t="shared" si="63"/>
        <v>-0.5</v>
      </c>
      <c r="H571" s="27">
        <f t="shared" si="62"/>
        <v>-1.1587485515643105E-3</v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17</v>
      </c>
      <c r="D574" s="6">
        <v>22</v>
      </c>
      <c r="E574" s="7">
        <f t="shared" si="60"/>
        <v>9.8493626882966388E-3</v>
      </c>
      <c r="F574" s="7">
        <f t="shared" si="61"/>
        <v>1.8932874354561102E-2</v>
      </c>
      <c r="G574" s="7">
        <f t="shared" si="63"/>
        <v>0.29411764705882354</v>
      </c>
      <c r="H574" s="27">
        <f t="shared" si="62"/>
        <v>2.8968713789107761E-3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1</v>
      </c>
      <c r="D576" s="6">
        <v>0</v>
      </c>
      <c r="E576" s="7">
        <f t="shared" si="60"/>
        <v>5.7937427578215526E-4</v>
      </c>
      <c r="F576" s="7" t="str">
        <f t="shared" si="61"/>
        <v/>
      </c>
      <c r="G576" s="7">
        <f t="shared" si="63"/>
        <v>-1</v>
      </c>
      <c r="H576" s="27">
        <f t="shared" si="62"/>
        <v>-5.7937427578215526E-4</v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63</v>
      </c>
      <c r="D579" s="6">
        <v>34</v>
      </c>
      <c r="E579" s="7">
        <f t="shared" si="60"/>
        <v>3.6500579374275782E-2</v>
      </c>
      <c r="F579" s="7">
        <f t="shared" si="61"/>
        <v>2.9259896729776247E-2</v>
      </c>
      <c r="G579" s="7">
        <f t="shared" si="63"/>
        <v>-0.46031746031746029</v>
      </c>
      <c r="H579" s="27">
        <f t="shared" si="62"/>
        <v>-1.6801853997682501E-2</v>
      </c>
    </row>
    <row r="580" spans="1:8" ht="25.5" x14ac:dyDescent="0.2">
      <c r="A580" s="38"/>
      <c r="B580" s="35" t="s">
        <v>556</v>
      </c>
      <c r="C580" s="32">
        <v>54</v>
      </c>
      <c r="D580" s="6">
        <v>7</v>
      </c>
      <c r="E580" s="7">
        <f t="shared" si="60"/>
        <v>3.1286210892236384E-2</v>
      </c>
      <c r="F580" s="7">
        <f t="shared" si="61"/>
        <v>6.024096385542169E-3</v>
      </c>
      <c r="G580" s="7">
        <f t="shared" si="63"/>
        <v>-0.87037037037037035</v>
      </c>
      <c r="H580" s="27">
        <f t="shared" si="62"/>
        <v>-2.7230590961761298E-2</v>
      </c>
    </row>
    <row r="581" spans="1:8" x14ac:dyDescent="0.2">
      <c r="A581" s="38"/>
      <c r="B581" s="35" t="s">
        <v>557</v>
      </c>
      <c r="C581" s="32">
        <v>21</v>
      </c>
      <c r="D581" s="6">
        <v>39</v>
      </c>
      <c r="E581" s="7">
        <f t="shared" si="60"/>
        <v>1.2166859791425261E-2</v>
      </c>
      <c r="F581" s="7">
        <f t="shared" si="61"/>
        <v>3.3562822719449228E-2</v>
      </c>
      <c r="G581" s="7">
        <f t="shared" si="63"/>
        <v>0.8571428571428571</v>
      </c>
      <c r="H581" s="27">
        <f t="shared" si="62"/>
        <v>1.0428736964078795E-2</v>
      </c>
    </row>
    <row r="582" spans="1:8" x14ac:dyDescent="0.2">
      <c r="A582" s="38"/>
      <c r="B582" s="35" t="s">
        <v>558</v>
      </c>
      <c r="C582" s="32">
        <v>2</v>
      </c>
      <c r="D582" s="6">
        <v>1</v>
      </c>
      <c r="E582" s="7">
        <f t="shared" si="60"/>
        <v>1.1587485515643105E-3</v>
      </c>
      <c r="F582" s="7">
        <f t="shared" si="61"/>
        <v>8.6058519793459555E-4</v>
      </c>
      <c r="G582" s="7">
        <f t="shared" si="63"/>
        <v>-0.5</v>
      </c>
      <c r="H582" s="27">
        <f t="shared" si="62"/>
        <v>-5.7937427578215526E-4</v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9</v>
      </c>
      <c r="D588" s="6">
        <v>7</v>
      </c>
      <c r="E588" s="7">
        <f t="shared" si="60"/>
        <v>5.2143684820393976E-3</v>
      </c>
      <c r="F588" s="7">
        <f t="shared" si="61"/>
        <v>6.024096385542169E-3</v>
      </c>
      <c r="G588" s="7">
        <f t="shared" si="63"/>
        <v>-0.22222222222222221</v>
      </c>
      <c r="H588" s="27">
        <f t="shared" si="62"/>
        <v>-1.1587485515643105E-3</v>
      </c>
    </row>
    <row r="589" spans="1:8" x14ac:dyDescent="0.2">
      <c r="A589" s="38"/>
      <c r="B589" s="35" t="s">
        <v>565</v>
      </c>
      <c r="C589" s="32">
        <v>5</v>
      </c>
      <c r="D589" s="6">
        <v>1</v>
      </c>
      <c r="E589" s="7">
        <f t="shared" si="60"/>
        <v>2.8968713789107765E-3</v>
      </c>
      <c r="F589" s="7">
        <f t="shared" si="61"/>
        <v>8.6058519793459555E-4</v>
      </c>
      <c r="G589" s="7">
        <f t="shared" si="63"/>
        <v>-0.8</v>
      </c>
      <c r="H589" s="27">
        <f t="shared" si="62"/>
        <v>-2.3174971031286215E-3</v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1</v>
      </c>
      <c r="E594" s="7" t="str">
        <f t="shared" si="60"/>
        <v/>
      </c>
      <c r="F594" s="7">
        <f t="shared" si="61"/>
        <v>8.6058519793459555E-4</v>
      </c>
      <c r="G594" s="7">
        <f t="shared" si="63"/>
        <v>1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733</v>
      </c>
      <c r="D601" s="20">
        <f>SUM(D602:D629)</f>
        <v>444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-0.39427012278308321</v>
      </c>
      <c r="H601" s="21">
        <f t="shared" ref="H601:H629" si="66">+IF(OR(AND(E601=""),(G601="")),"",E601*G601)</f>
        <v>-0.39427012278308321</v>
      </c>
    </row>
    <row r="602" spans="1:8" x14ac:dyDescent="0.2">
      <c r="A602" s="38"/>
      <c r="B602" s="34" t="s">
        <v>572</v>
      </c>
      <c r="C602" s="31">
        <v>0</v>
      </c>
      <c r="D602" s="24">
        <v>4</v>
      </c>
      <c r="E602" s="25" t="str">
        <f t="shared" si="64"/>
        <v/>
      </c>
      <c r="F602" s="25">
        <f t="shared" si="65"/>
        <v>9.0090090090090089E-3</v>
      </c>
      <c r="G602" s="25">
        <f t="shared" ref="G602:G629" si="67">+IF(AND(C602=0,D602=0)," ",IF(C602=0,1,IF(D602=0,-1,(D602-C602)/C602)))</f>
        <v>1</v>
      </c>
      <c r="H602" s="26" t="str">
        <f t="shared" si="66"/>
        <v/>
      </c>
    </row>
    <row r="603" spans="1:8" x14ac:dyDescent="0.2">
      <c r="A603" s="38"/>
      <c r="B603" s="35" t="s">
        <v>573</v>
      </c>
      <c r="C603" s="32">
        <v>13</v>
      </c>
      <c r="D603" s="6">
        <v>23</v>
      </c>
      <c r="E603" s="7">
        <f t="shared" si="64"/>
        <v>1.7735334242837655E-2</v>
      </c>
      <c r="F603" s="7">
        <f t="shared" si="65"/>
        <v>5.18018018018018E-2</v>
      </c>
      <c r="G603" s="7">
        <f t="shared" si="67"/>
        <v>0.76923076923076927</v>
      </c>
      <c r="H603" s="27">
        <f t="shared" si="66"/>
        <v>1.3642564802182813E-2</v>
      </c>
    </row>
    <row r="604" spans="1:8" ht="25.5" x14ac:dyDescent="0.2">
      <c r="A604" s="38"/>
      <c r="B604" s="35" t="s">
        <v>574</v>
      </c>
      <c r="C604" s="32">
        <v>91</v>
      </c>
      <c r="D604" s="6">
        <v>41</v>
      </c>
      <c r="E604" s="7">
        <f t="shared" si="64"/>
        <v>0.12414733969986358</v>
      </c>
      <c r="F604" s="7">
        <f t="shared" si="65"/>
        <v>9.2342342342342343E-2</v>
      </c>
      <c r="G604" s="7">
        <f t="shared" si="67"/>
        <v>-0.5494505494505495</v>
      </c>
      <c r="H604" s="27">
        <f t="shared" si="66"/>
        <v>-6.8212824010914067E-2</v>
      </c>
    </row>
    <row r="605" spans="1:8" x14ac:dyDescent="0.2">
      <c r="A605" s="38"/>
      <c r="B605" s="35" t="s">
        <v>575</v>
      </c>
      <c r="C605" s="32">
        <v>132</v>
      </c>
      <c r="D605" s="6">
        <v>25</v>
      </c>
      <c r="E605" s="7">
        <f t="shared" si="64"/>
        <v>0.18008185538881311</v>
      </c>
      <c r="F605" s="7">
        <f t="shared" si="65"/>
        <v>5.6306306306306307E-2</v>
      </c>
      <c r="G605" s="7">
        <f t="shared" si="67"/>
        <v>-0.81060606060606055</v>
      </c>
      <c r="H605" s="27">
        <f t="shared" si="66"/>
        <v>-0.14597544338335608</v>
      </c>
    </row>
    <row r="606" spans="1:8" x14ac:dyDescent="0.2">
      <c r="A606" s="38"/>
      <c r="B606" s="35" t="s">
        <v>576</v>
      </c>
      <c r="C606" s="32">
        <v>85</v>
      </c>
      <c r="D606" s="6">
        <v>38</v>
      </c>
      <c r="E606" s="7">
        <f t="shared" si="64"/>
        <v>0.11596180081855388</v>
      </c>
      <c r="F606" s="7">
        <f t="shared" si="65"/>
        <v>8.5585585585585586E-2</v>
      </c>
      <c r="G606" s="7">
        <f t="shared" si="67"/>
        <v>-0.55294117647058827</v>
      </c>
      <c r="H606" s="27">
        <f t="shared" si="66"/>
        <v>-6.4120054570259211E-2</v>
      </c>
    </row>
    <row r="607" spans="1:8" x14ac:dyDescent="0.2">
      <c r="A607" s="38"/>
      <c r="B607" s="35" t="s">
        <v>577</v>
      </c>
      <c r="C607" s="32">
        <v>0</v>
      </c>
      <c r="D607" s="6">
        <v>1</v>
      </c>
      <c r="E607" s="7" t="str">
        <f t="shared" si="64"/>
        <v/>
      </c>
      <c r="F607" s="7">
        <f t="shared" si="65"/>
        <v>2.2522522522522522E-3</v>
      </c>
      <c r="G607" s="7">
        <f t="shared" si="67"/>
        <v>1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0</v>
      </c>
      <c r="D608" s="6">
        <v>2</v>
      </c>
      <c r="E608" s="7" t="str">
        <f t="shared" si="64"/>
        <v/>
      </c>
      <c r="F608" s="7">
        <f t="shared" si="65"/>
        <v>4.5045045045045045E-3</v>
      </c>
      <c r="G608" s="7">
        <f t="shared" si="67"/>
        <v>1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8</v>
      </c>
      <c r="D610" s="6">
        <v>51</v>
      </c>
      <c r="E610" s="7">
        <f t="shared" si="64"/>
        <v>1.0914051841746248E-2</v>
      </c>
      <c r="F610" s="7">
        <f t="shared" si="65"/>
        <v>0.11486486486486487</v>
      </c>
      <c r="G610" s="7">
        <f t="shared" si="67"/>
        <v>5.375</v>
      </c>
      <c r="H610" s="27">
        <f t="shared" si="66"/>
        <v>5.8663028649386086E-2</v>
      </c>
    </row>
    <row r="611" spans="1:8" x14ac:dyDescent="0.2">
      <c r="A611" s="38"/>
      <c r="B611" s="35" t="s">
        <v>581</v>
      </c>
      <c r="C611" s="32">
        <v>0</v>
      </c>
      <c r="D611" s="6">
        <v>4</v>
      </c>
      <c r="E611" s="7" t="str">
        <f t="shared" si="64"/>
        <v/>
      </c>
      <c r="F611" s="7">
        <f t="shared" si="65"/>
        <v>9.0090090090090089E-3</v>
      </c>
      <c r="G611" s="7">
        <f t="shared" si="67"/>
        <v>1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29</v>
      </c>
      <c r="D612" s="6">
        <v>11</v>
      </c>
      <c r="E612" s="7">
        <f t="shared" si="64"/>
        <v>3.9563437926330151E-2</v>
      </c>
      <c r="F612" s="7">
        <f t="shared" si="65"/>
        <v>2.4774774774774775E-2</v>
      </c>
      <c r="G612" s="7">
        <f t="shared" si="67"/>
        <v>-0.62068965517241381</v>
      </c>
      <c r="H612" s="27">
        <f t="shared" si="66"/>
        <v>-2.4556616643929059E-2</v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6</v>
      </c>
      <c r="E614" s="7" t="str">
        <f t="shared" si="64"/>
        <v/>
      </c>
      <c r="F614" s="7">
        <f t="shared" si="65"/>
        <v>1.3513513513513514E-2</v>
      </c>
      <c r="G614" s="7">
        <f t="shared" si="67"/>
        <v>1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104</v>
      </c>
      <c r="D616" s="6">
        <v>50</v>
      </c>
      <c r="E616" s="7">
        <f t="shared" si="64"/>
        <v>0.14188267394270124</v>
      </c>
      <c r="F616" s="7">
        <f t="shared" si="65"/>
        <v>0.11261261261261261</v>
      </c>
      <c r="G616" s="7">
        <f t="shared" si="67"/>
        <v>-0.51923076923076927</v>
      </c>
      <c r="H616" s="27">
        <f t="shared" si="66"/>
        <v>-7.3669849931787185E-2</v>
      </c>
    </row>
    <row r="617" spans="1:8" x14ac:dyDescent="0.2">
      <c r="A617" s="38"/>
      <c r="B617" s="35" t="s">
        <v>587</v>
      </c>
      <c r="C617" s="32">
        <v>0</v>
      </c>
      <c r="D617" s="6">
        <v>3</v>
      </c>
      <c r="E617" s="7" t="str">
        <f t="shared" si="64"/>
        <v/>
      </c>
      <c r="F617" s="7">
        <f t="shared" si="65"/>
        <v>6.7567567567567571E-3</v>
      </c>
      <c r="G617" s="7">
        <f t="shared" si="67"/>
        <v>1</v>
      </c>
      <c r="H617" s="27" t="str">
        <f t="shared" si="66"/>
        <v/>
      </c>
    </row>
    <row r="618" spans="1:8" x14ac:dyDescent="0.2">
      <c r="A618" s="38"/>
      <c r="B618" s="35" t="s">
        <v>588</v>
      </c>
      <c r="C618" s="32">
        <v>8</v>
      </c>
      <c r="D618" s="6">
        <v>14</v>
      </c>
      <c r="E618" s="7">
        <f t="shared" si="64"/>
        <v>1.0914051841746248E-2</v>
      </c>
      <c r="F618" s="7">
        <f t="shared" si="65"/>
        <v>3.1531531531531529E-2</v>
      </c>
      <c r="G618" s="7">
        <f t="shared" si="67"/>
        <v>0.75</v>
      </c>
      <c r="H618" s="27">
        <f t="shared" si="66"/>
        <v>8.1855388813096858E-3</v>
      </c>
    </row>
    <row r="619" spans="1:8" x14ac:dyDescent="0.2">
      <c r="A619" s="38"/>
      <c r="B619" s="35" t="s">
        <v>589</v>
      </c>
      <c r="C619" s="32">
        <v>223</v>
      </c>
      <c r="D619" s="6">
        <v>147</v>
      </c>
      <c r="E619" s="7">
        <f t="shared" si="64"/>
        <v>0.30422919508867668</v>
      </c>
      <c r="F619" s="7">
        <f t="shared" si="65"/>
        <v>0.33108108108108109</v>
      </c>
      <c r="G619" s="7">
        <f t="shared" si="67"/>
        <v>-0.34080717488789236</v>
      </c>
      <c r="H619" s="27">
        <f t="shared" si="66"/>
        <v>-0.10368349249658936</v>
      </c>
    </row>
    <row r="620" spans="1:8" x14ac:dyDescent="0.2">
      <c r="A620" s="38"/>
      <c r="B620" s="35" t="s">
        <v>590</v>
      </c>
      <c r="C620" s="32">
        <v>7</v>
      </c>
      <c r="D620" s="6">
        <v>8</v>
      </c>
      <c r="E620" s="7">
        <f t="shared" si="64"/>
        <v>9.5497953615279671E-3</v>
      </c>
      <c r="F620" s="7">
        <f t="shared" si="65"/>
        <v>1.8018018018018018E-2</v>
      </c>
      <c r="G620" s="7">
        <f t="shared" si="67"/>
        <v>0.14285714285714285</v>
      </c>
      <c r="H620" s="27">
        <f t="shared" si="66"/>
        <v>1.364256480218281E-3</v>
      </c>
    </row>
    <row r="621" spans="1:8" x14ac:dyDescent="0.2">
      <c r="A621" s="38"/>
      <c r="B621" s="35" t="s">
        <v>591</v>
      </c>
      <c r="C621" s="3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27" t="str">
        <f t="shared" si="66"/>
        <v/>
      </c>
    </row>
    <row r="622" spans="1:8" x14ac:dyDescent="0.2">
      <c r="A622" s="38"/>
      <c r="B622" s="35" t="s">
        <v>592</v>
      </c>
      <c r="C622" s="32">
        <v>1</v>
      </c>
      <c r="D622" s="6">
        <v>1</v>
      </c>
      <c r="E622" s="7">
        <f t="shared" si="64"/>
        <v>1.364256480218281E-3</v>
      </c>
      <c r="F622" s="7">
        <f t="shared" si="65"/>
        <v>2.2522522522522522E-3</v>
      </c>
      <c r="G622" s="7">
        <f t="shared" si="67"/>
        <v>0</v>
      </c>
      <c r="H622" s="27">
        <f t="shared" si="66"/>
        <v>0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5</v>
      </c>
      <c r="E623" s="7" t="str">
        <f t="shared" si="64"/>
        <v/>
      </c>
      <c r="F623" s="7">
        <f t="shared" si="65"/>
        <v>1.1261261261261261E-2</v>
      </c>
      <c r="G623" s="7">
        <f t="shared" si="67"/>
        <v>1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17</v>
      </c>
      <c r="D625" s="6">
        <v>8</v>
      </c>
      <c r="E625" s="7">
        <f t="shared" si="64"/>
        <v>2.3192360163710776E-2</v>
      </c>
      <c r="F625" s="7">
        <f t="shared" si="65"/>
        <v>1.8018018018018018E-2</v>
      </c>
      <c r="G625" s="7">
        <f t="shared" si="67"/>
        <v>-0.52941176470588236</v>
      </c>
      <c r="H625" s="27">
        <f t="shared" si="66"/>
        <v>-1.2278308321964528E-2</v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12</v>
      </c>
      <c r="D628" s="6">
        <v>1</v>
      </c>
      <c r="E628" s="7">
        <f t="shared" si="64"/>
        <v>1.6371077762619372E-2</v>
      </c>
      <c r="F628" s="7">
        <f t="shared" si="65"/>
        <v>2.2522522522522522E-3</v>
      </c>
      <c r="G628" s="7">
        <f t="shared" si="67"/>
        <v>-0.91666666666666663</v>
      </c>
      <c r="H628" s="27">
        <f t="shared" si="66"/>
        <v>-1.500682128240109E-2</v>
      </c>
    </row>
    <row r="629" spans="1:8" ht="26.25" thickBot="1" x14ac:dyDescent="0.25">
      <c r="A629" s="38"/>
      <c r="B629" s="36" t="s">
        <v>599</v>
      </c>
      <c r="C629" s="33">
        <v>3</v>
      </c>
      <c r="D629" s="28">
        <v>1</v>
      </c>
      <c r="E629" s="29">
        <f t="shared" si="64"/>
        <v>4.0927694406548429E-3</v>
      </c>
      <c r="F629" s="29">
        <f t="shared" si="65"/>
        <v>2.2522522522522522E-3</v>
      </c>
      <c r="G629" s="29">
        <f t="shared" si="67"/>
        <v>-0.66666666666666663</v>
      </c>
      <c r="H629" s="30">
        <f t="shared" si="66"/>
        <v>-2.7285129604365617E-3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660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661</v>
      </c>
      <c r="C8" s="20">
        <f>+C19+C76+C181+C362+C601</f>
        <v>10541</v>
      </c>
      <c r="D8" s="20">
        <f>+D19+D76+D181+D362+D601</f>
        <v>9333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-0.11460013281472346</v>
      </c>
      <c r="H8" s="21">
        <f t="shared" ref="H8:H13" si="1">+IF(OR(AND(E8=""),(G8="")),"",E8*G8)</f>
        <v>-0.11460013281472346</v>
      </c>
    </row>
    <row r="9" spans="1:8" x14ac:dyDescent="0.2">
      <c r="A9" s="38"/>
      <c r="B9" s="34" t="s">
        <v>6</v>
      </c>
      <c r="C9" s="31">
        <f>+C19</f>
        <v>61</v>
      </c>
      <c r="D9" s="24">
        <f>+D19</f>
        <v>46</v>
      </c>
      <c r="E9" s="25">
        <f t="shared" ref="E9:F13" si="2">+C9/C$8</f>
        <v>5.7869272365050758E-3</v>
      </c>
      <c r="F9" s="25">
        <f t="shared" si="2"/>
        <v>4.9287474552662594E-3</v>
      </c>
      <c r="G9" s="25">
        <f t="shared" si="0"/>
        <v>-0.24590163934426229</v>
      </c>
      <c r="H9" s="26">
        <f t="shared" si="1"/>
        <v>-1.4230148942225595E-3</v>
      </c>
    </row>
    <row r="10" spans="1:8" x14ac:dyDescent="0.2">
      <c r="A10" s="38"/>
      <c r="B10" s="35" t="s">
        <v>7</v>
      </c>
      <c r="C10" s="32">
        <f>+C76</f>
        <v>705</v>
      </c>
      <c r="D10" s="6">
        <f>+D76</f>
        <v>524</v>
      </c>
      <c r="E10" s="7">
        <f t="shared" si="2"/>
        <v>6.6881700028460292E-2</v>
      </c>
      <c r="F10" s="7">
        <f t="shared" si="2"/>
        <v>5.6144862316511307E-2</v>
      </c>
      <c r="G10" s="7">
        <f t="shared" si="0"/>
        <v>-0.25673758865248225</v>
      </c>
      <c r="H10" s="27">
        <f t="shared" si="1"/>
        <v>-1.7171046390285549E-2</v>
      </c>
    </row>
    <row r="11" spans="1:8" ht="25.5" x14ac:dyDescent="0.2">
      <c r="A11" s="38"/>
      <c r="B11" s="35" t="s">
        <v>8</v>
      </c>
      <c r="C11" s="32">
        <f>+C181</f>
        <v>1374</v>
      </c>
      <c r="D11" s="6">
        <f>+D181</f>
        <v>1381</v>
      </c>
      <c r="E11" s="7">
        <f t="shared" si="2"/>
        <v>0.13034816431078644</v>
      </c>
      <c r="F11" s="7">
        <f t="shared" si="2"/>
        <v>0.14796957034179792</v>
      </c>
      <c r="G11" s="7">
        <f t="shared" si="0"/>
        <v>5.0946142649199418E-3</v>
      </c>
      <c r="H11" s="27">
        <f t="shared" si="1"/>
        <v>6.6407361730386107E-4</v>
      </c>
    </row>
    <row r="12" spans="1:8" x14ac:dyDescent="0.2">
      <c r="A12" s="38"/>
      <c r="B12" s="35" t="s">
        <v>9</v>
      </c>
      <c r="C12" s="32">
        <f>+C362</f>
        <v>6420</v>
      </c>
      <c r="D12" s="6">
        <f>+D362</f>
        <v>5778</v>
      </c>
      <c r="E12" s="7">
        <f t="shared" si="2"/>
        <v>0.60905037472725543</v>
      </c>
      <c r="F12" s="7">
        <f t="shared" si="2"/>
        <v>0.61909353905496622</v>
      </c>
      <c r="G12" s="7">
        <f t="shared" si="0"/>
        <v>-0.1</v>
      </c>
      <c r="H12" s="27">
        <f t="shared" si="1"/>
        <v>-6.0905037472725548E-2</v>
      </c>
    </row>
    <row r="13" spans="1:8" ht="15.75" thickBot="1" x14ac:dyDescent="0.25">
      <c r="A13" s="38"/>
      <c r="B13" s="36" t="s">
        <v>10</v>
      </c>
      <c r="C13" s="33">
        <f>+C601</f>
        <v>1981</v>
      </c>
      <c r="D13" s="28">
        <f>+D601</f>
        <v>1604</v>
      </c>
      <c r="E13" s="29">
        <f t="shared" si="2"/>
        <v>0.18793283369699271</v>
      </c>
      <c r="F13" s="29">
        <f t="shared" si="2"/>
        <v>0.17186328083145827</v>
      </c>
      <c r="G13" s="29">
        <f t="shared" si="0"/>
        <v>-0.19030792529025745</v>
      </c>
      <c r="H13" s="30">
        <f t="shared" si="1"/>
        <v>-3.5765107674793663E-2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61</v>
      </c>
      <c r="D19" s="20">
        <f>SUM(D20:D70)</f>
        <v>46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-0.24590163934426229</v>
      </c>
      <c r="H19" s="21">
        <f t="shared" ref="H19:H50" si="5">+IF(OR(AND(E19=""),(G19="")),"",E19*G19)</f>
        <v>-0.24590163934426229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3</v>
      </c>
      <c r="E26" s="7" t="str">
        <f t="shared" si="3"/>
        <v/>
      </c>
      <c r="F26" s="7">
        <f t="shared" si="4"/>
        <v>6.5217391304347824E-2</v>
      </c>
      <c r="G26" s="7">
        <f t="shared" si="6"/>
        <v>1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1</v>
      </c>
      <c r="D27" s="6">
        <v>1</v>
      </c>
      <c r="E27" s="7">
        <f t="shared" si="3"/>
        <v>1.6393442622950821E-2</v>
      </c>
      <c r="F27" s="7">
        <f t="shared" si="4"/>
        <v>2.1739130434782608E-2</v>
      </c>
      <c r="G27" s="7">
        <f t="shared" si="6"/>
        <v>0</v>
      </c>
      <c r="H27" s="27">
        <f t="shared" si="5"/>
        <v>0</v>
      </c>
    </row>
    <row r="28" spans="1:8" x14ac:dyDescent="0.2">
      <c r="A28" s="38"/>
      <c r="B28" s="35" t="s">
        <v>22</v>
      </c>
      <c r="C28" s="32">
        <v>1</v>
      </c>
      <c r="D28" s="6">
        <v>0</v>
      </c>
      <c r="E28" s="7">
        <f t="shared" si="3"/>
        <v>1.6393442622950821E-2</v>
      </c>
      <c r="F28" s="7" t="str">
        <f t="shared" si="4"/>
        <v/>
      </c>
      <c r="G28" s="7">
        <f t="shared" si="6"/>
        <v>-1</v>
      </c>
      <c r="H28" s="27">
        <f t="shared" si="5"/>
        <v>-1.6393442622950821E-2</v>
      </c>
    </row>
    <row r="29" spans="1:8" x14ac:dyDescent="0.2">
      <c r="A29" s="38"/>
      <c r="B29" s="35" t="s">
        <v>23</v>
      </c>
      <c r="C29" s="32">
        <v>5</v>
      </c>
      <c r="D29" s="6">
        <v>2</v>
      </c>
      <c r="E29" s="7">
        <f t="shared" si="3"/>
        <v>8.1967213114754092E-2</v>
      </c>
      <c r="F29" s="7">
        <f t="shared" si="4"/>
        <v>4.3478260869565216E-2</v>
      </c>
      <c r="G29" s="7">
        <f t="shared" si="6"/>
        <v>-0.6</v>
      </c>
      <c r="H29" s="27">
        <f t="shared" si="5"/>
        <v>-4.9180327868852451E-2</v>
      </c>
    </row>
    <row r="30" spans="1:8" x14ac:dyDescent="0.2">
      <c r="A30" s="38"/>
      <c r="B30" s="35" t="s">
        <v>24</v>
      </c>
      <c r="C30" s="32">
        <v>8</v>
      </c>
      <c r="D30" s="6">
        <v>4</v>
      </c>
      <c r="E30" s="7">
        <f t="shared" si="3"/>
        <v>0.13114754098360656</v>
      </c>
      <c r="F30" s="7">
        <f t="shared" si="4"/>
        <v>8.6956521739130432E-2</v>
      </c>
      <c r="G30" s="7">
        <f t="shared" si="6"/>
        <v>-0.5</v>
      </c>
      <c r="H30" s="27">
        <f t="shared" si="5"/>
        <v>-6.5573770491803282E-2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7</v>
      </c>
      <c r="D36" s="6">
        <v>3</v>
      </c>
      <c r="E36" s="7">
        <f t="shared" si="3"/>
        <v>0.11475409836065574</v>
      </c>
      <c r="F36" s="7">
        <f t="shared" si="4"/>
        <v>6.5217391304347824E-2</v>
      </c>
      <c r="G36" s="7">
        <f t="shared" si="6"/>
        <v>-0.5714285714285714</v>
      </c>
      <c r="H36" s="27">
        <f t="shared" si="5"/>
        <v>-6.5573770491803282E-2</v>
      </c>
    </row>
    <row r="37" spans="1:8" ht="25.5" x14ac:dyDescent="0.2">
      <c r="A37" s="38"/>
      <c r="B37" s="35" t="s">
        <v>31</v>
      </c>
      <c r="C37" s="32">
        <v>0</v>
      </c>
      <c r="D37" s="6">
        <v>1</v>
      </c>
      <c r="E37" s="7" t="str">
        <f t="shared" si="3"/>
        <v/>
      </c>
      <c r="F37" s="7">
        <f t="shared" si="4"/>
        <v>2.1739130434782608E-2</v>
      </c>
      <c r="G37" s="7">
        <f t="shared" si="6"/>
        <v>1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1</v>
      </c>
      <c r="D38" s="6">
        <v>0</v>
      </c>
      <c r="E38" s="7">
        <f t="shared" si="3"/>
        <v>1.6393442622950821E-2</v>
      </c>
      <c r="F38" s="7" t="str">
        <f t="shared" si="4"/>
        <v/>
      </c>
      <c r="G38" s="7">
        <f t="shared" si="6"/>
        <v>-1</v>
      </c>
      <c r="H38" s="27">
        <f t="shared" si="5"/>
        <v>-1.6393442622950821E-2</v>
      </c>
    </row>
    <row r="39" spans="1:8" x14ac:dyDescent="0.2">
      <c r="A39" s="38"/>
      <c r="B39" s="35" t="s">
        <v>33</v>
      </c>
      <c r="C39" s="32">
        <v>4</v>
      </c>
      <c r="D39" s="6">
        <v>2</v>
      </c>
      <c r="E39" s="7">
        <f t="shared" si="3"/>
        <v>6.5573770491803282E-2</v>
      </c>
      <c r="F39" s="7">
        <f t="shared" si="4"/>
        <v>4.3478260869565216E-2</v>
      </c>
      <c r="G39" s="7">
        <f t="shared" si="6"/>
        <v>-0.5</v>
      </c>
      <c r="H39" s="27">
        <f t="shared" si="5"/>
        <v>-3.2786885245901641E-2</v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2</v>
      </c>
      <c r="D44" s="6">
        <v>0</v>
      </c>
      <c r="E44" s="7">
        <f t="shared" si="3"/>
        <v>3.2786885245901641E-2</v>
      </c>
      <c r="F44" s="7" t="str">
        <f t="shared" si="4"/>
        <v/>
      </c>
      <c r="G44" s="7">
        <f t="shared" si="6"/>
        <v>-1</v>
      </c>
      <c r="H44" s="27">
        <f t="shared" si="5"/>
        <v>-3.2786885245901641E-2</v>
      </c>
    </row>
    <row r="45" spans="1:8" ht="25.5" x14ac:dyDescent="0.2">
      <c r="A45" s="38"/>
      <c r="B45" s="35" t="s">
        <v>39</v>
      </c>
      <c r="C45" s="32">
        <v>0</v>
      </c>
      <c r="D45" s="6">
        <v>3</v>
      </c>
      <c r="E45" s="7" t="str">
        <f t="shared" si="3"/>
        <v/>
      </c>
      <c r="F45" s="7">
        <f t="shared" si="4"/>
        <v>6.5217391304347824E-2</v>
      </c>
      <c r="G45" s="7">
        <f t="shared" si="6"/>
        <v>1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1</v>
      </c>
      <c r="E49" s="7" t="str">
        <f t="shared" si="3"/>
        <v/>
      </c>
      <c r="F49" s="7">
        <f t="shared" si="4"/>
        <v>2.1739130434782608E-2</v>
      </c>
      <c r="G49" s="7">
        <f t="shared" si="6"/>
        <v>1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11</v>
      </c>
      <c r="D50" s="6">
        <v>11</v>
      </c>
      <c r="E50" s="7">
        <f t="shared" si="3"/>
        <v>0.18032786885245902</v>
      </c>
      <c r="F50" s="7">
        <f t="shared" si="4"/>
        <v>0.2391304347826087</v>
      </c>
      <c r="G50" s="7">
        <f t="shared" si="6"/>
        <v>0</v>
      </c>
      <c r="H50" s="27">
        <f t="shared" si="5"/>
        <v>0</v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3</v>
      </c>
      <c r="D53" s="6">
        <v>0</v>
      </c>
      <c r="E53" s="7">
        <f t="shared" si="7"/>
        <v>4.9180327868852458E-2</v>
      </c>
      <c r="F53" s="7" t="str">
        <f t="shared" si="8"/>
        <v/>
      </c>
      <c r="G53" s="7">
        <f t="shared" si="10"/>
        <v>-1</v>
      </c>
      <c r="H53" s="27">
        <f t="shared" si="9"/>
        <v>-4.9180327868852458E-2</v>
      </c>
    </row>
    <row r="54" spans="1:8" x14ac:dyDescent="0.2">
      <c r="A54" s="38"/>
      <c r="B54" s="35" t="s">
        <v>48</v>
      </c>
      <c r="C54" s="32">
        <v>1</v>
      </c>
      <c r="D54" s="6">
        <v>0</v>
      </c>
      <c r="E54" s="7">
        <f t="shared" si="7"/>
        <v>1.6393442622950821E-2</v>
      </c>
      <c r="F54" s="7" t="str">
        <f t="shared" si="8"/>
        <v/>
      </c>
      <c r="G54" s="7">
        <f t="shared" si="10"/>
        <v>-1</v>
      </c>
      <c r="H54" s="27">
        <f t="shared" si="9"/>
        <v>-1.6393442622950821E-2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1</v>
      </c>
      <c r="E59" s="7" t="str">
        <f t="shared" si="7"/>
        <v/>
      </c>
      <c r="F59" s="7">
        <f t="shared" si="8"/>
        <v>2.1739130434782608E-2</v>
      </c>
      <c r="G59" s="7">
        <f t="shared" si="10"/>
        <v>1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2</v>
      </c>
      <c r="D62" s="6">
        <v>0</v>
      </c>
      <c r="E62" s="7">
        <f t="shared" si="7"/>
        <v>3.2786885245901641E-2</v>
      </c>
      <c r="F62" s="7" t="str">
        <f t="shared" si="8"/>
        <v/>
      </c>
      <c r="G62" s="7">
        <f t="shared" si="10"/>
        <v>-1</v>
      </c>
      <c r="H62" s="27">
        <f t="shared" si="9"/>
        <v>-3.2786885245901641E-2</v>
      </c>
    </row>
    <row r="63" spans="1:8" x14ac:dyDescent="0.2">
      <c r="A63" s="38"/>
      <c r="B63" s="35" t="s">
        <v>57</v>
      </c>
      <c r="C63" s="32">
        <v>1</v>
      </c>
      <c r="D63" s="6">
        <v>0</v>
      </c>
      <c r="E63" s="7">
        <f t="shared" si="7"/>
        <v>1.6393442622950821E-2</v>
      </c>
      <c r="F63" s="7" t="str">
        <f t="shared" si="8"/>
        <v/>
      </c>
      <c r="G63" s="7">
        <f t="shared" si="10"/>
        <v>-1</v>
      </c>
      <c r="H63" s="27">
        <f t="shared" si="9"/>
        <v>-1.6393442622950821E-2</v>
      </c>
    </row>
    <row r="64" spans="1:8" x14ac:dyDescent="0.2">
      <c r="A64" s="38"/>
      <c r="B64" s="35" t="s">
        <v>58</v>
      </c>
      <c r="C64" s="32">
        <v>7</v>
      </c>
      <c r="D64" s="6">
        <v>8</v>
      </c>
      <c r="E64" s="7">
        <f t="shared" si="7"/>
        <v>0.11475409836065574</v>
      </c>
      <c r="F64" s="7">
        <f t="shared" si="8"/>
        <v>0.17391304347826086</v>
      </c>
      <c r="G64" s="7">
        <f t="shared" si="10"/>
        <v>0.14285714285714285</v>
      </c>
      <c r="H64" s="27">
        <f t="shared" si="9"/>
        <v>1.6393442622950821E-2</v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1</v>
      </c>
      <c r="E67" s="7" t="str">
        <f t="shared" si="7"/>
        <v/>
      </c>
      <c r="F67" s="7">
        <f t="shared" si="8"/>
        <v>2.1739130434782608E-2</v>
      </c>
      <c r="G67" s="7">
        <f t="shared" si="10"/>
        <v>1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4</v>
      </c>
      <c r="D68" s="6">
        <v>4</v>
      </c>
      <c r="E68" s="7">
        <f t="shared" si="7"/>
        <v>6.5573770491803282E-2</v>
      </c>
      <c r="F68" s="7">
        <f t="shared" si="8"/>
        <v>8.6956521739130432E-2</v>
      </c>
      <c r="G68" s="7">
        <f t="shared" si="10"/>
        <v>0</v>
      </c>
      <c r="H68" s="27">
        <f t="shared" si="9"/>
        <v>0</v>
      </c>
    </row>
    <row r="69" spans="1:8" x14ac:dyDescent="0.2">
      <c r="A69" s="38"/>
      <c r="B69" s="35" t="s">
        <v>63</v>
      </c>
      <c r="C69" s="32">
        <v>3</v>
      </c>
      <c r="D69" s="6">
        <v>1</v>
      </c>
      <c r="E69" s="7">
        <f t="shared" si="7"/>
        <v>4.9180327868852458E-2</v>
      </c>
      <c r="F69" s="7">
        <f t="shared" si="8"/>
        <v>2.1739130434782608E-2</v>
      </c>
      <c r="G69" s="7">
        <f t="shared" si="10"/>
        <v>-0.66666666666666663</v>
      </c>
      <c r="H69" s="27">
        <f t="shared" si="9"/>
        <v>-3.2786885245901634E-2</v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705</v>
      </c>
      <c r="D76" s="20">
        <f>SUM(D77:D175)</f>
        <v>524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-0.25673758865248225</v>
      </c>
      <c r="H76" s="21">
        <f t="shared" ref="H76:H107" si="13">+IF(OR(AND(E76=""),(G76="")),"",E76*G76)</f>
        <v>-0.25673758865248225</v>
      </c>
    </row>
    <row r="77" spans="1:8" x14ac:dyDescent="0.2">
      <c r="A77" s="38"/>
      <c r="B77" s="34" t="s">
        <v>65</v>
      </c>
      <c r="C77" s="31">
        <v>23</v>
      </c>
      <c r="D77" s="24">
        <v>38</v>
      </c>
      <c r="E77" s="25">
        <f t="shared" si="11"/>
        <v>3.2624113475177303E-2</v>
      </c>
      <c r="F77" s="25">
        <f t="shared" si="12"/>
        <v>7.2519083969465645E-2</v>
      </c>
      <c r="G77" s="25">
        <f t="shared" ref="G77:G108" si="14">+IF(AND(C77=0,D77=0)," ",IF(C77=0,1,IF(D77=0,-1,(D77-C77)/C77)))</f>
        <v>0.65217391304347827</v>
      </c>
      <c r="H77" s="26">
        <f t="shared" si="13"/>
        <v>2.1276595744680851E-2</v>
      </c>
    </row>
    <row r="78" spans="1:8" x14ac:dyDescent="0.2">
      <c r="A78" s="38"/>
      <c r="B78" s="35" t="s">
        <v>66</v>
      </c>
      <c r="C78" s="32">
        <v>5</v>
      </c>
      <c r="D78" s="6">
        <v>12</v>
      </c>
      <c r="E78" s="7">
        <f t="shared" si="11"/>
        <v>7.0921985815602835E-3</v>
      </c>
      <c r="F78" s="7">
        <f t="shared" si="12"/>
        <v>2.2900763358778626E-2</v>
      </c>
      <c r="G78" s="7">
        <f t="shared" si="14"/>
        <v>1.4</v>
      </c>
      <c r="H78" s="27">
        <f t="shared" si="13"/>
        <v>9.9290780141843959E-3</v>
      </c>
    </row>
    <row r="79" spans="1:8" x14ac:dyDescent="0.2">
      <c r="A79" s="38"/>
      <c r="B79" s="35" t="s">
        <v>67</v>
      </c>
      <c r="C79" s="32">
        <v>17</v>
      </c>
      <c r="D79" s="6">
        <v>5</v>
      </c>
      <c r="E79" s="7">
        <f t="shared" si="11"/>
        <v>2.4113475177304965E-2</v>
      </c>
      <c r="F79" s="7">
        <f t="shared" si="12"/>
        <v>9.5419847328244278E-3</v>
      </c>
      <c r="G79" s="7">
        <f t="shared" si="14"/>
        <v>-0.70588235294117652</v>
      </c>
      <c r="H79" s="27">
        <f t="shared" si="13"/>
        <v>-1.7021276595744681E-2</v>
      </c>
    </row>
    <row r="80" spans="1:8" x14ac:dyDescent="0.2">
      <c r="A80" s="38"/>
      <c r="B80" s="35" t="s">
        <v>68</v>
      </c>
      <c r="C80" s="32">
        <v>49</v>
      </c>
      <c r="D80" s="6">
        <v>35</v>
      </c>
      <c r="E80" s="7">
        <f t="shared" si="11"/>
        <v>6.9503546099290783E-2</v>
      </c>
      <c r="F80" s="7">
        <f t="shared" si="12"/>
        <v>6.6793893129770993E-2</v>
      </c>
      <c r="G80" s="7">
        <f t="shared" si="14"/>
        <v>-0.2857142857142857</v>
      </c>
      <c r="H80" s="27">
        <f t="shared" si="13"/>
        <v>-1.9858156028368795E-2</v>
      </c>
    </row>
    <row r="81" spans="1:8" ht="25.5" x14ac:dyDescent="0.2">
      <c r="A81" s="38"/>
      <c r="B81" s="35" t="s">
        <v>69</v>
      </c>
      <c r="C81" s="32">
        <v>25</v>
      </c>
      <c r="D81" s="6">
        <v>16</v>
      </c>
      <c r="E81" s="7">
        <f t="shared" si="11"/>
        <v>3.5460992907801421E-2</v>
      </c>
      <c r="F81" s="7">
        <f t="shared" si="12"/>
        <v>3.0534351145038167E-2</v>
      </c>
      <c r="G81" s="7">
        <f t="shared" si="14"/>
        <v>-0.36</v>
      </c>
      <c r="H81" s="27">
        <f t="shared" si="13"/>
        <v>-1.2765957446808512E-2</v>
      </c>
    </row>
    <row r="82" spans="1:8" x14ac:dyDescent="0.2">
      <c r="A82" s="38"/>
      <c r="B82" s="35" t="s">
        <v>70</v>
      </c>
      <c r="C82" s="32">
        <v>1</v>
      </c>
      <c r="D82" s="6">
        <v>2</v>
      </c>
      <c r="E82" s="7">
        <f t="shared" si="11"/>
        <v>1.4184397163120568E-3</v>
      </c>
      <c r="F82" s="7">
        <f t="shared" si="12"/>
        <v>3.8167938931297708E-3</v>
      </c>
      <c r="G82" s="7">
        <f t="shared" si="14"/>
        <v>1</v>
      </c>
      <c r="H82" s="27">
        <f t="shared" si="13"/>
        <v>1.4184397163120568E-3</v>
      </c>
    </row>
    <row r="83" spans="1:8" x14ac:dyDescent="0.2">
      <c r="A83" s="38"/>
      <c r="B83" s="35" t="s">
        <v>71</v>
      </c>
      <c r="C83" s="32">
        <v>2</v>
      </c>
      <c r="D83" s="6">
        <v>1</v>
      </c>
      <c r="E83" s="7">
        <f t="shared" si="11"/>
        <v>2.8368794326241137E-3</v>
      </c>
      <c r="F83" s="7">
        <f t="shared" si="12"/>
        <v>1.9083969465648854E-3</v>
      </c>
      <c r="G83" s="7">
        <f t="shared" si="14"/>
        <v>-0.5</v>
      </c>
      <c r="H83" s="27">
        <f t="shared" si="13"/>
        <v>-1.4184397163120568E-3</v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1</v>
      </c>
      <c r="E84" s="7" t="str">
        <f t="shared" si="11"/>
        <v/>
      </c>
      <c r="F84" s="7">
        <f t="shared" si="12"/>
        <v>1.9083969465648854E-3</v>
      </c>
      <c r="G84" s="7">
        <f t="shared" si="14"/>
        <v>1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1</v>
      </c>
      <c r="D85" s="6">
        <v>1</v>
      </c>
      <c r="E85" s="7">
        <f t="shared" si="11"/>
        <v>1.4184397163120568E-3</v>
      </c>
      <c r="F85" s="7">
        <f t="shared" si="12"/>
        <v>1.9083969465648854E-3</v>
      </c>
      <c r="G85" s="7">
        <f t="shared" si="14"/>
        <v>0</v>
      </c>
      <c r="H85" s="27">
        <f t="shared" si="13"/>
        <v>0</v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2</v>
      </c>
      <c r="D87" s="6">
        <v>2</v>
      </c>
      <c r="E87" s="7">
        <f t="shared" si="11"/>
        <v>2.8368794326241137E-3</v>
      </c>
      <c r="F87" s="7">
        <f t="shared" si="12"/>
        <v>3.8167938931297708E-3</v>
      </c>
      <c r="G87" s="7">
        <f t="shared" si="14"/>
        <v>0</v>
      </c>
      <c r="H87" s="27">
        <f t="shared" si="13"/>
        <v>0</v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4</v>
      </c>
      <c r="E91" s="7" t="str">
        <f t="shared" si="11"/>
        <v/>
      </c>
      <c r="F91" s="7">
        <f t="shared" si="12"/>
        <v>7.6335877862595417E-3</v>
      </c>
      <c r="G91" s="7">
        <f t="shared" si="14"/>
        <v>1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12</v>
      </c>
      <c r="D92" s="6">
        <v>2</v>
      </c>
      <c r="E92" s="7">
        <f t="shared" si="11"/>
        <v>1.7021276595744681E-2</v>
      </c>
      <c r="F92" s="7">
        <f t="shared" si="12"/>
        <v>3.8167938931297708E-3</v>
      </c>
      <c r="G92" s="7">
        <f t="shared" si="14"/>
        <v>-0.83333333333333337</v>
      </c>
      <c r="H92" s="27">
        <f t="shared" si="13"/>
        <v>-1.4184397163120569E-2</v>
      </c>
    </row>
    <row r="93" spans="1:8" x14ac:dyDescent="0.2">
      <c r="A93" s="38"/>
      <c r="B93" s="35" t="s">
        <v>81</v>
      </c>
      <c r="C93" s="3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6</v>
      </c>
      <c r="D94" s="6">
        <v>5</v>
      </c>
      <c r="E94" s="7">
        <f t="shared" si="11"/>
        <v>8.5106382978723406E-3</v>
      </c>
      <c r="F94" s="7">
        <f t="shared" si="12"/>
        <v>9.5419847328244278E-3</v>
      </c>
      <c r="G94" s="7">
        <f t="shared" si="14"/>
        <v>-0.16666666666666666</v>
      </c>
      <c r="H94" s="27">
        <f t="shared" si="13"/>
        <v>-1.4184397163120566E-3</v>
      </c>
    </row>
    <row r="95" spans="1:8" x14ac:dyDescent="0.2">
      <c r="A95" s="38"/>
      <c r="B95" s="35" t="s">
        <v>83</v>
      </c>
      <c r="C95" s="32">
        <v>1</v>
      </c>
      <c r="D95" s="6">
        <v>0</v>
      </c>
      <c r="E95" s="7">
        <f t="shared" si="11"/>
        <v>1.4184397163120568E-3</v>
      </c>
      <c r="F95" s="7" t="str">
        <f t="shared" si="12"/>
        <v/>
      </c>
      <c r="G95" s="7">
        <f t="shared" si="14"/>
        <v>-1</v>
      </c>
      <c r="H95" s="27">
        <f t="shared" si="13"/>
        <v>-1.4184397163120568E-3</v>
      </c>
    </row>
    <row r="96" spans="1:8" x14ac:dyDescent="0.2">
      <c r="A96" s="38"/>
      <c r="B96" s="35" t="s">
        <v>84</v>
      </c>
      <c r="C96" s="32">
        <v>2</v>
      </c>
      <c r="D96" s="6">
        <v>16</v>
      </c>
      <c r="E96" s="7">
        <f t="shared" si="11"/>
        <v>2.8368794326241137E-3</v>
      </c>
      <c r="F96" s="7">
        <f t="shared" si="12"/>
        <v>3.0534351145038167E-2</v>
      </c>
      <c r="G96" s="7">
        <f t="shared" si="14"/>
        <v>7</v>
      </c>
      <c r="H96" s="27">
        <f t="shared" si="13"/>
        <v>1.9858156028368795E-2</v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24</v>
      </c>
      <c r="D98" s="6">
        <v>23</v>
      </c>
      <c r="E98" s="7">
        <f t="shared" si="11"/>
        <v>3.4042553191489362E-2</v>
      </c>
      <c r="F98" s="7">
        <f t="shared" si="12"/>
        <v>4.3893129770992363E-2</v>
      </c>
      <c r="G98" s="7">
        <f t="shared" si="14"/>
        <v>-4.1666666666666664E-2</v>
      </c>
      <c r="H98" s="27">
        <f t="shared" si="13"/>
        <v>-1.4184397163120566E-3</v>
      </c>
    </row>
    <row r="99" spans="1:8" x14ac:dyDescent="0.2">
      <c r="A99" s="38"/>
      <c r="B99" s="35" t="s">
        <v>87</v>
      </c>
      <c r="C99" s="32">
        <v>27</v>
      </c>
      <c r="D99" s="6">
        <v>20</v>
      </c>
      <c r="E99" s="7">
        <f t="shared" si="11"/>
        <v>3.8297872340425532E-2</v>
      </c>
      <c r="F99" s="7">
        <f t="shared" si="12"/>
        <v>3.8167938931297711E-2</v>
      </c>
      <c r="G99" s="7">
        <f t="shared" si="14"/>
        <v>-0.25925925925925924</v>
      </c>
      <c r="H99" s="27">
        <f t="shared" si="13"/>
        <v>-9.9290780141843959E-3</v>
      </c>
    </row>
    <row r="100" spans="1:8" x14ac:dyDescent="0.2">
      <c r="A100" s="38"/>
      <c r="B100" s="35" t="s">
        <v>88</v>
      </c>
      <c r="C100" s="32">
        <v>22</v>
      </c>
      <c r="D100" s="6">
        <v>17</v>
      </c>
      <c r="E100" s="7">
        <f t="shared" si="11"/>
        <v>3.1205673758865248E-2</v>
      </c>
      <c r="F100" s="7">
        <f t="shared" si="12"/>
        <v>3.2442748091603052E-2</v>
      </c>
      <c r="G100" s="7">
        <f t="shared" si="14"/>
        <v>-0.22727272727272727</v>
      </c>
      <c r="H100" s="27">
        <f t="shared" si="13"/>
        <v>-7.0921985815602835E-3</v>
      </c>
    </row>
    <row r="101" spans="1:8" x14ac:dyDescent="0.2">
      <c r="A101" s="38"/>
      <c r="B101" s="35" t="s">
        <v>89</v>
      </c>
      <c r="C101" s="32">
        <v>5</v>
      </c>
      <c r="D101" s="6">
        <v>7</v>
      </c>
      <c r="E101" s="7">
        <f t="shared" si="11"/>
        <v>7.0921985815602835E-3</v>
      </c>
      <c r="F101" s="7">
        <f t="shared" si="12"/>
        <v>1.3358778625954198E-2</v>
      </c>
      <c r="G101" s="7">
        <f t="shared" si="14"/>
        <v>0.4</v>
      </c>
      <c r="H101" s="27">
        <f t="shared" si="13"/>
        <v>2.8368794326241137E-3</v>
      </c>
    </row>
    <row r="102" spans="1:8" x14ac:dyDescent="0.2">
      <c r="A102" s="38"/>
      <c r="B102" s="35" t="s">
        <v>90</v>
      </c>
      <c r="C102" s="32">
        <v>1</v>
      </c>
      <c r="D102" s="6">
        <v>1</v>
      </c>
      <c r="E102" s="7">
        <f t="shared" si="11"/>
        <v>1.4184397163120568E-3</v>
      </c>
      <c r="F102" s="7">
        <f t="shared" si="12"/>
        <v>1.9083969465648854E-3</v>
      </c>
      <c r="G102" s="7">
        <f t="shared" si="14"/>
        <v>0</v>
      </c>
      <c r="H102" s="27">
        <f t="shared" si="13"/>
        <v>0</v>
      </c>
    </row>
    <row r="103" spans="1:8" x14ac:dyDescent="0.2">
      <c r="A103" s="38"/>
      <c r="B103" s="35" t="s">
        <v>91</v>
      </c>
      <c r="C103" s="32">
        <v>6</v>
      </c>
      <c r="D103" s="6">
        <v>4</v>
      </c>
      <c r="E103" s="7">
        <f t="shared" si="11"/>
        <v>8.5106382978723406E-3</v>
      </c>
      <c r="F103" s="7">
        <f t="shared" si="12"/>
        <v>7.6335877862595417E-3</v>
      </c>
      <c r="G103" s="7">
        <f t="shared" si="14"/>
        <v>-0.33333333333333331</v>
      </c>
      <c r="H103" s="27">
        <f t="shared" si="13"/>
        <v>-2.8368794326241132E-3</v>
      </c>
    </row>
    <row r="104" spans="1:8" x14ac:dyDescent="0.2">
      <c r="A104" s="38"/>
      <c r="B104" s="35" t="s">
        <v>92</v>
      </c>
      <c r="C104" s="32">
        <v>9</v>
      </c>
      <c r="D104" s="6">
        <v>1</v>
      </c>
      <c r="E104" s="7">
        <f t="shared" si="11"/>
        <v>1.276595744680851E-2</v>
      </c>
      <c r="F104" s="7">
        <f t="shared" si="12"/>
        <v>1.9083969465648854E-3</v>
      </c>
      <c r="G104" s="7">
        <f t="shared" si="14"/>
        <v>-0.88888888888888884</v>
      </c>
      <c r="H104" s="27">
        <f t="shared" si="13"/>
        <v>-1.1347517730496453E-2</v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35</v>
      </c>
      <c r="D106" s="6">
        <v>18</v>
      </c>
      <c r="E106" s="7">
        <f t="shared" si="11"/>
        <v>4.9645390070921988E-2</v>
      </c>
      <c r="F106" s="7">
        <f t="shared" si="12"/>
        <v>3.4351145038167941E-2</v>
      </c>
      <c r="G106" s="7">
        <f t="shared" si="14"/>
        <v>-0.48571428571428571</v>
      </c>
      <c r="H106" s="27">
        <f t="shared" si="13"/>
        <v>-2.4113475177304965E-2</v>
      </c>
    </row>
    <row r="107" spans="1:8" x14ac:dyDescent="0.2">
      <c r="A107" s="38"/>
      <c r="B107" s="35" t="s">
        <v>95</v>
      </c>
      <c r="C107" s="32">
        <v>1</v>
      </c>
      <c r="D107" s="6">
        <v>0</v>
      </c>
      <c r="E107" s="7">
        <f t="shared" si="11"/>
        <v>1.4184397163120568E-3</v>
      </c>
      <c r="F107" s="7" t="str">
        <f t="shared" si="12"/>
        <v/>
      </c>
      <c r="G107" s="7">
        <f t="shared" si="14"/>
        <v>-1</v>
      </c>
      <c r="H107" s="27">
        <f t="shared" si="13"/>
        <v>-1.4184397163120568E-3</v>
      </c>
    </row>
    <row r="108" spans="1:8" x14ac:dyDescent="0.2">
      <c r="A108" s="38"/>
      <c r="B108" s="35" t="s">
        <v>96</v>
      </c>
      <c r="C108" s="32">
        <v>3</v>
      </c>
      <c r="D108" s="6">
        <v>0</v>
      </c>
      <c r="E108" s="7">
        <f t="shared" ref="E108:E139" si="15">+IF(C108=0,"",C108/C$76)</f>
        <v>4.2553191489361703E-3</v>
      </c>
      <c r="F108" s="7" t="str">
        <f t="shared" ref="F108:F139" si="16">+IF(D108=0,"",D108/D$76)</f>
        <v/>
      </c>
      <c r="G108" s="7">
        <f t="shared" si="14"/>
        <v>-1</v>
      </c>
      <c r="H108" s="27">
        <f t="shared" ref="H108:H139" si="17">+IF(OR(AND(E108=""),(G108="")),"",E108*G108)</f>
        <v>-4.2553191489361703E-3</v>
      </c>
    </row>
    <row r="109" spans="1:8" x14ac:dyDescent="0.2">
      <c r="A109" s="38"/>
      <c r="B109" s="35" t="s">
        <v>97</v>
      </c>
      <c r="C109" s="3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36</v>
      </c>
      <c r="D110" s="6">
        <v>15</v>
      </c>
      <c r="E110" s="7">
        <f t="shared" si="15"/>
        <v>5.106382978723404E-2</v>
      </c>
      <c r="F110" s="7">
        <f t="shared" si="16"/>
        <v>2.8625954198473282E-2</v>
      </c>
      <c r="G110" s="7">
        <f t="shared" si="18"/>
        <v>-0.58333333333333337</v>
      </c>
      <c r="H110" s="27">
        <f t="shared" si="17"/>
        <v>-2.9787234042553193E-2</v>
      </c>
    </row>
    <row r="111" spans="1:8" x14ac:dyDescent="0.2">
      <c r="A111" s="38"/>
      <c r="B111" s="35" t="s">
        <v>99</v>
      </c>
      <c r="C111" s="32">
        <v>4</v>
      </c>
      <c r="D111" s="6">
        <v>6</v>
      </c>
      <c r="E111" s="7">
        <f t="shared" si="15"/>
        <v>5.6737588652482273E-3</v>
      </c>
      <c r="F111" s="7">
        <f t="shared" si="16"/>
        <v>1.1450381679389313E-2</v>
      </c>
      <c r="G111" s="7">
        <f t="shared" si="18"/>
        <v>0.5</v>
      </c>
      <c r="H111" s="27">
        <f t="shared" si="17"/>
        <v>2.8368794326241137E-3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5</v>
      </c>
      <c r="D113" s="6">
        <v>7</v>
      </c>
      <c r="E113" s="7">
        <f t="shared" si="15"/>
        <v>7.0921985815602835E-3</v>
      </c>
      <c r="F113" s="7">
        <f t="shared" si="16"/>
        <v>1.3358778625954198E-2</v>
      </c>
      <c r="G113" s="7">
        <f t="shared" si="18"/>
        <v>0.4</v>
      </c>
      <c r="H113" s="27">
        <f t="shared" si="17"/>
        <v>2.8368794326241137E-3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6</v>
      </c>
      <c r="D115" s="6">
        <v>1</v>
      </c>
      <c r="E115" s="7">
        <f t="shared" si="15"/>
        <v>8.5106382978723406E-3</v>
      </c>
      <c r="F115" s="7">
        <f t="shared" si="16"/>
        <v>1.9083969465648854E-3</v>
      </c>
      <c r="G115" s="7">
        <f t="shared" si="18"/>
        <v>-0.83333333333333337</v>
      </c>
      <c r="H115" s="27">
        <f t="shared" si="17"/>
        <v>-7.0921985815602844E-3</v>
      </c>
    </row>
    <row r="116" spans="1:8" x14ac:dyDescent="0.2">
      <c r="A116" s="38"/>
      <c r="B116" s="35" t="s">
        <v>104</v>
      </c>
      <c r="C116" s="32">
        <v>5</v>
      </c>
      <c r="D116" s="6">
        <v>2</v>
      </c>
      <c r="E116" s="7">
        <f t="shared" si="15"/>
        <v>7.0921985815602835E-3</v>
      </c>
      <c r="F116" s="7">
        <f t="shared" si="16"/>
        <v>3.8167938931297708E-3</v>
      </c>
      <c r="G116" s="7">
        <f t="shared" si="18"/>
        <v>-0.6</v>
      </c>
      <c r="H116" s="27">
        <f t="shared" si="17"/>
        <v>-4.2553191489361703E-3</v>
      </c>
    </row>
    <row r="117" spans="1:8" x14ac:dyDescent="0.2">
      <c r="A117" s="38"/>
      <c r="B117" s="35" t="s">
        <v>105</v>
      </c>
      <c r="C117" s="32">
        <v>1</v>
      </c>
      <c r="D117" s="6">
        <v>0</v>
      </c>
      <c r="E117" s="7">
        <f t="shared" si="15"/>
        <v>1.4184397163120568E-3</v>
      </c>
      <c r="F117" s="7" t="str">
        <f t="shared" si="16"/>
        <v/>
      </c>
      <c r="G117" s="7">
        <f t="shared" si="18"/>
        <v>-1</v>
      </c>
      <c r="H117" s="27">
        <f t="shared" si="17"/>
        <v>-1.4184397163120568E-3</v>
      </c>
    </row>
    <row r="118" spans="1:8" x14ac:dyDescent="0.2">
      <c r="A118" s="38"/>
      <c r="B118" s="35" t="s">
        <v>106</v>
      </c>
      <c r="C118" s="32">
        <v>31</v>
      </c>
      <c r="D118" s="6">
        <v>9</v>
      </c>
      <c r="E118" s="7">
        <f t="shared" si="15"/>
        <v>4.397163120567376E-2</v>
      </c>
      <c r="F118" s="7">
        <f t="shared" si="16"/>
        <v>1.717557251908397E-2</v>
      </c>
      <c r="G118" s="7">
        <f t="shared" si="18"/>
        <v>-0.70967741935483875</v>
      </c>
      <c r="H118" s="27">
        <f t="shared" si="17"/>
        <v>-3.1205673758865252E-2</v>
      </c>
    </row>
    <row r="119" spans="1:8" ht="25.5" x14ac:dyDescent="0.2">
      <c r="A119" s="38"/>
      <c r="B119" s="35" t="s">
        <v>107</v>
      </c>
      <c r="C119" s="32">
        <v>4</v>
      </c>
      <c r="D119" s="6">
        <v>21</v>
      </c>
      <c r="E119" s="7">
        <f t="shared" si="15"/>
        <v>5.6737588652482273E-3</v>
      </c>
      <c r="F119" s="7">
        <f t="shared" si="16"/>
        <v>4.0076335877862593E-2</v>
      </c>
      <c r="G119" s="7">
        <f t="shared" si="18"/>
        <v>4.25</v>
      </c>
      <c r="H119" s="27">
        <f t="shared" si="17"/>
        <v>2.4113475177304965E-2</v>
      </c>
    </row>
    <row r="120" spans="1:8" ht="25.5" x14ac:dyDescent="0.2">
      <c r="A120" s="38"/>
      <c r="B120" s="35" t="s">
        <v>108</v>
      </c>
      <c r="C120" s="32">
        <v>60</v>
      </c>
      <c r="D120" s="6">
        <v>26</v>
      </c>
      <c r="E120" s="7">
        <f t="shared" si="15"/>
        <v>8.5106382978723402E-2</v>
      </c>
      <c r="F120" s="7">
        <f t="shared" si="16"/>
        <v>4.9618320610687022E-2</v>
      </c>
      <c r="G120" s="7">
        <f t="shared" si="18"/>
        <v>-0.56666666666666665</v>
      </c>
      <c r="H120" s="27">
        <f t="shared" si="17"/>
        <v>-4.8226950354609929E-2</v>
      </c>
    </row>
    <row r="121" spans="1:8" x14ac:dyDescent="0.2">
      <c r="A121" s="38"/>
      <c r="B121" s="35" t="s">
        <v>109</v>
      </c>
      <c r="C121" s="32">
        <v>0</v>
      </c>
      <c r="D121" s="6">
        <v>3</v>
      </c>
      <c r="E121" s="7" t="str">
        <f t="shared" si="15"/>
        <v/>
      </c>
      <c r="F121" s="7">
        <f t="shared" si="16"/>
        <v>5.7251908396946565E-3</v>
      </c>
      <c r="G121" s="7">
        <f t="shared" si="18"/>
        <v>1</v>
      </c>
      <c r="H121" s="27" t="str">
        <f t="shared" si="17"/>
        <v/>
      </c>
    </row>
    <row r="122" spans="1:8" x14ac:dyDescent="0.2">
      <c r="A122" s="38"/>
      <c r="B122" s="35" t="s">
        <v>110</v>
      </c>
      <c r="C122" s="32">
        <v>47</v>
      </c>
      <c r="D122" s="6">
        <v>36</v>
      </c>
      <c r="E122" s="7">
        <f t="shared" si="15"/>
        <v>6.6666666666666666E-2</v>
      </c>
      <c r="F122" s="7">
        <f t="shared" si="16"/>
        <v>6.8702290076335881E-2</v>
      </c>
      <c r="G122" s="7">
        <f t="shared" si="18"/>
        <v>-0.23404255319148937</v>
      </c>
      <c r="H122" s="27">
        <f t="shared" si="17"/>
        <v>-1.5602836879432624E-2</v>
      </c>
    </row>
    <row r="123" spans="1:8" x14ac:dyDescent="0.2">
      <c r="A123" s="38"/>
      <c r="B123" s="35" t="s">
        <v>111</v>
      </c>
      <c r="C123" s="32">
        <v>1</v>
      </c>
      <c r="D123" s="6">
        <v>0</v>
      </c>
      <c r="E123" s="7">
        <f t="shared" si="15"/>
        <v>1.4184397163120568E-3</v>
      </c>
      <c r="F123" s="7" t="str">
        <f t="shared" si="16"/>
        <v/>
      </c>
      <c r="G123" s="7">
        <f t="shared" si="18"/>
        <v>-1</v>
      </c>
      <c r="H123" s="27">
        <f t="shared" si="17"/>
        <v>-1.4184397163120568E-3</v>
      </c>
    </row>
    <row r="124" spans="1:8" x14ac:dyDescent="0.2">
      <c r="A124" s="38"/>
      <c r="B124" s="35" t="s">
        <v>112</v>
      </c>
      <c r="C124" s="32">
        <v>6</v>
      </c>
      <c r="D124" s="6">
        <v>1</v>
      </c>
      <c r="E124" s="7">
        <f t="shared" si="15"/>
        <v>8.5106382978723406E-3</v>
      </c>
      <c r="F124" s="7">
        <f t="shared" si="16"/>
        <v>1.9083969465648854E-3</v>
      </c>
      <c r="G124" s="7">
        <f t="shared" si="18"/>
        <v>-0.83333333333333337</v>
      </c>
      <c r="H124" s="27">
        <f t="shared" si="17"/>
        <v>-7.0921985815602844E-3</v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2</v>
      </c>
      <c r="D127" s="6">
        <v>11</v>
      </c>
      <c r="E127" s="7">
        <f t="shared" si="15"/>
        <v>2.8368794326241137E-3</v>
      </c>
      <c r="F127" s="7">
        <f t="shared" si="16"/>
        <v>2.0992366412213741E-2</v>
      </c>
      <c r="G127" s="7">
        <f t="shared" si="18"/>
        <v>4.5</v>
      </c>
      <c r="H127" s="27">
        <f t="shared" si="17"/>
        <v>1.2765957446808512E-2</v>
      </c>
    </row>
    <row r="128" spans="1:8" x14ac:dyDescent="0.2">
      <c r="A128" s="38"/>
      <c r="B128" s="35" t="s">
        <v>116</v>
      </c>
      <c r="C128" s="32">
        <v>11</v>
      </c>
      <c r="D128" s="6">
        <v>1</v>
      </c>
      <c r="E128" s="7">
        <f t="shared" si="15"/>
        <v>1.5602836879432624E-2</v>
      </c>
      <c r="F128" s="7">
        <f t="shared" si="16"/>
        <v>1.9083969465648854E-3</v>
      </c>
      <c r="G128" s="7">
        <f t="shared" si="18"/>
        <v>-0.90909090909090906</v>
      </c>
      <c r="H128" s="27">
        <f t="shared" si="17"/>
        <v>-1.4184397163120567E-2</v>
      </c>
    </row>
    <row r="129" spans="1:8" x14ac:dyDescent="0.2">
      <c r="A129" s="38"/>
      <c r="B129" s="35" t="s">
        <v>117</v>
      </c>
      <c r="C129" s="32">
        <v>2</v>
      </c>
      <c r="D129" s="6">
        <v>2</v>
      </c>
      <c r="E129" s="7">
        <f t="shared" si="15"/>
        <v>2.8368794326241137E-3</v>
      </c>
      <c r="F129" s="7">
        <f t="shared" si="16"/>
        <v>3.8167938931297708E-3</v>
      </c>
      <c r="G129" s="7">
        <f t="shared" si="18"/>
        <v>0</v>
      </c>
      <c r="H129" s="27">
        <f t="shared" si="17"/>
        <v>0</v>
      </c>
    </row>
    <row r="130" spans="1:8" x14ac:dyDescent="0.2">
      <c r="A130" s="38"/>
      <c r="B130" s="35" t="s">
        <v>118</v>
      </c>
      <c r="C130" s="32">
        <v>4</v>
      </c>
      <c r="D130" s="6">
        <v>7</v>
      </c>
      <c r="E130" s="7">
        <f t="shared" si="15"/>
        <v>5.6737588652482273E-3</v>
      </c>
      <c r="F130" s="7">
        <f t="shared" si="16"/>
        <v>1.3358778625954198E-2</v>
      </c>
      <c r="G130" s="7">
        <f t="shared" si="18"/>
        <v>0.75</v>
      </c>
      <c r="H130" s="27">
        <f t="shared" si="17"/>
        <v>4.2553191489361703E-3</v>
      </c>
    </row>
    <row r="131" spans="1:8" x14ac:dyDescent="0.2">
      <c r="A131" s="38"/>
      <c r="B131" s="35" t="s">
        <v>119</v>
      </c>
      <c r="C131" s="3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16</v>
      </c>
      <c r="D132" s="6">
        <v>27</v>
      </c>
      <c r="E132" s="7">
        <f t="shared" si="15"/>
        <v>2.2695035460992909E-2</v>
      </c>
      <c r="F132" s="7">
        <f t="shared" si="16"/>
        <v>5.1526717557251911E-2</v>
      </c>
      <c r="G132" s="7">
        <f t="shared" si="18"/>
        <v>0.6875</v>
      </c>
      <c r="H132" s="27">
        <f t="shared" si="17"/>
        <v>1.5602836879432626E-2</v>
      </c>
    </row>
    <row r="133" spans="1:8" x14ac:dyDescent="0.2">
      <c r="A133" s="38"/>
      <c r="B133" s="35" t="s">
        <v>121</v>
      </c>
      <c r="C133" s="32">
        <v>1</v>
      </c>
      <c r="D133" s="6">
        <v>3</v>
      </c>
      <c r="E133" s="7">
        <f t="shared" si="15"/>
        <v>1.4184397163120568E-3</v>
      </c>
      <c r="F133" s="7">
        <f t="shared" si="16"/>
        <v>5.7251908396946565E-3</v>
      </c>
      <c r="G133" s="7">
        <f t="shared" si="18"/>
        <v>2</v>
      </c>
      <c r="H133" s="27">
        <f t="shared" si="17"/>
        <v>2.8368794326241137E-3</v>
      </c>
    </row>
    <row r="134" spans="1:8" x14ac:dyDescent="0.2">
      <c r="A134" s="38"/>
      <c r="B134" s="35" t="s">
        <v>122</v>
      </c>
      <c r="C134" s="32">
        <v>17</v>
      </c>
      <c r="D134" s="6">
        <v>13</v>
      </c>
      <c r="E134" s="7">
        <f t="shared" si="15"/>
        <v>2.4113475177304965E-2</v>
      </c>
      <c r="F134" s="7">
        <f t="shared" si="16"/>
        <v>2.4809160305343511E-2</v>
      </c>
      <c r="G134" s="7">
        <f t="shared" si="18"/>
        <v>-0.23529411764705882</v>
      </c>
      <c r="H134" s="27">
        <f t="shared" si="17"/>
        <v>-5.6737588652482265E-3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5</v>
      </c>
      <c r="D136" s="6">
        <v>4</v>
      </c>
      <c r="E136" s="7">
        <f t="shared" si="15"/>
        <v>7.0921985815602835E-3</v>
      </c>
      <c r="F136" s="7">
        <f t="shared" si="16"/>
        <v>7.6335877862595417E-3</v>
      </c>
      <c r="G136" s="7">
        <f t="shared" si="18"/>
        <v>-0.2</v>
      </c>
      <c r="H136" s="27">
        <f t="shared" si="17"/>
        <v>-1.4184397163120568E-3</v>
      </c>
    </row>
    <row r="137" spans="1:8" x14ac:dyDescent="0.2">
      <c r="A137" s="38"/>
      <c r="B137" s="35" t="s">
        <v>125</v>
      </c>
      <c r="C137" s="32">
        <v>10</v>
      </c>
      <c r="D137" s="6">
        <v>7</v>
      </c>
      <c r="E137" s="7">
        <f t="shared" si="15"/>
        <v>1.4184397163120567E-2</v>
      </c>
      <c r="F137" s="7">
        <f t="shared" si="16"/>
        <v>1.3358778625954198E-2</v>
      </c>
      <c r="G137" s="7">
        <f t="shared" si="18"/>
        <v>-0.3</v>
      </c>
      <c r="H137" s="27">
        <f t="shared" si="17"/>
        <v>-4.2553191489361703E-3</v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90</v>
      </c>
      <c r="D139" s="6">
        <v>26</v>
      </c>
      <c r="E139" s="7">
        <f t="shared" si="15"/>
        <v>0.1276595744680851</v>
      </c>
      <c r="F139" s="7">
        <f t="shared" si="16"/>
        <v>4.9618320610687022E-2</v>
      </c>
      <c r="G139" s="7">
        <f t="shared" si="18"/>
        <v>-0.71111111111111114</v>
      </c>
      <c r="H139" s="27">
        <f t="shared" si="17"/>
        <v>-9.0780141843971623E-2</v>
      </c>
    </row>
    <row r="140" spans="1:8" x14ac:dyDescent="0.2">
      <c r="A140" s="38"/>
      <c r="B140" s="35" t="s">
        <v>128</v>
      </c>
      <c r="C140" s="32">
        <v>1</v>
      </c>
      <c r="D140" s="6">
        <v>7</v>
      </c>
      <c r="E140" s="7">
        <f t="shared" ref="E140:E175" si="19">+IF(C140=0,"",C140/C$76)</f>
        <v>1.4184397163120568E-3</v>
      </c>
      <c r="F140" s="7">
        <f t="shared" ref="F140:F175" si="20">+IF(D140=0,"",D140/D$76)</f>
        <v>1.3358778625954198E-2</v>
      </c>
      <c r="G140" s="7">
        <f t="shared" si="18"/>
        <v>6</v>
      </c>
      <c r="H140" s="27">
        <f t="shared" ref="H140:H171" si="21">+IF(OR(AND(E140=""),(G140="")),"",E140*G140)</f>
        <v>8.5106382978723406E-3</v>
      </c>
    </row>
    <row r="141" spans="1:8" x14ac:dyDescent="0.2">
      <c r="A141" s="38"/>
      <c r="B141" s="35" t="s">
        <v>129</v>
      </c>
      <c r="C141" s="32">
        <v>2</v>
      </c>
      <c r="D141" s="6">
        <v>0</v>
      </c>
      <c r="E141" s="7">
        <f t="shared" si="19"/>
        <v>2.8368794326241137E-3</v>
      </c>
      <c r="F141" s="7" t="str">
        <f t="shared" si="20"/>
        <v/>
      </c>
      <c r="G141" s="7">
        <f t="shared" ref="G141:G175" si="22">+IF(AND(C141=0,D141=0)," ",IF(C141=0,1,IF(D141=0,-1,(D141-C141)/C141)))</f>
        <v>-1</v>
      </c>
      <c r="H141" s="27">
        <f t="shared" si="21"/>
        <v>-2.8368794326241137E-3</v>
      </c>
    </row>
    <row r="142" spans="1:8" x14ac:dyDescent="0.2">
      <c r="A142" s="38"/>
      <c r="B142" s="35" t="s">
        <v>130</v>
      </c>
      <c r="C142" s="3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7</v>
      </c>
      <c r="D144" s="6">
        <v>11</v>
      </c>
      <c r="E144" s="7">
        <f t="shared" si="19"/>
        <v>9.9290780141843976E-3</v>
      </c>
      <c r="F144" s="7">
        <f t="shared" si="20"/>
        <v>2.0992366412213741E-2</v>
      </c>
      <c r="G144" s="7">
        <f t="shared" si="22"/>
        <v>0.5714285714285714</v>
      </c>
      <c r="H144" s="27">
        <f t="shared" si="21"/>
        <v>5.6737588652482265E-3</v>
      </c>
    </row>
    <row r="145" spans="1:8" x14ac:dyDescent="0.2">
      <c r="A145" s="38"/>
      <c r="B145" s="35" t="s">
        <v>133</v>
      </c>
      <c r="C145" s="32">
        <v>12</v>
      </c>
      <c r="D145" s="6">
        <v>17</v>
      </c>
      <c r="E145" s="7">
        <f t="shared" si="19"/>
        <v>1.7021276595744681E-2</v>
      </c>
      <c r="F145" s="7">
        <f t="shared" si="20"/>
        <v>3.2442748091603052E-2</v>
      </c>
      <c r="G145" s="7">
        <f t="shared" si="22"/>
        <v>0.41666666666666669</v>
      </c>
      <c r="H145" s="27">
        <f t="shared" si="21"/>
        <v>7.0921985815602844E-3</v>
      </c>
    </row>
    <row r="146" spans="1:8" x14ac:dyDescent="0.2">
      <c r="A146" s="38"/>
      <c r="B146" s="35" t="s">
        <v>134</v>
      </c>
      <c r="C146" s="32">
        <v>1</v>
      </c>
      <c r="D146" s="6">
        <v>0</v>
      </c>
      <c r="E146" s="7">
        <f t="shared" si="19"/>
        <v>1.4184397163120568E-3</v>
      </c>
      <c r="F146" s="7" t="str">
        <f t="shared" si="20"/>
        <v/>
      </c>
      <c r="G146" s="7">
        <f t="shared" si="22"/>
        <v>-1</v>
      </c>
      <c r="H146" s="27">
        <f t="shared" si="21"/>
        <v>-1.4184397163120568E-3</v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1</v>
      </c>
      <c r="D150" s="6">
        <v>1</v>
      </c>
      <c r="E150" s="7">
        <f t="shared" si="19"/>
        <v>1.4184397163120568E-3</v>
      </c>
      <c r="F150" s="7">
        <f t="shared" si="20"/>
        <v>1.9083969465648854E-3</v>
      </c>
      <c r="G150" s="7">
        <f t="shared" si="22"/>
        <v>0</v>
      </c>
      <c r="H150" s="27">
        <f t="shared" si="21"/>
        <v>0</v>
      </c>
    </row>
    <row r="151" spans="1:8" ht="25.5" x14ac:dyDescent="0.2">
      <c r="A151" s="38"/>
      <c r="B151" s="35" t="s">
        <v>139</v>
      </c>
      <c r="C151" s="3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2</v>
      </c>
      <c r="D159" s="6">
        <v>0</v>
      </c>
      <c r="E159" s="7">
        <f t="shared" si="19"/>
        <v>2.8368794326241137E-3</v>
      </c>
      <c r="F159" s="7" t="str">
        <f t="shared" si="20"/>
        <v/>
      </c>
      <c r="G159" s="7">
        <f t="shared" si="22"/>
        <v>-1</v>
      </c>
      <c r="H159" s="27">
        <f t="shared" si="21"/>
        <v>-2.8368794326241137E-3</v>
      </c>
    </row>
    <row r="160" spans="1:8" x14ac:dyDescent="0.2">
      <c r="A160" s="38"/>
      <c r="B160" s="35" t="s">
        <v>148</v>
      </c>
      <c r="C160" s="32">
        <v>2</v>
      </c>
      <c r="D160" s="6">
        <v>0</v>
      </c>
      <c r="E160" s="7">
        <f t="shared" si="19"/>
        <v>2.8368794326241137E-3</v>
      </c>
      <c r="F160" s="7" t="str">
        <f t="shared" si="20"/>
        <v/>
      </c>
      <c r="G160" s="7">
        <f t="shared" si="22"/>
        <v>-1</v>
      </c>
      <c r="H160" s="27">
        <f t="shared" si="21"/>
        <v>-2.8368794326241137E-3</v>
      </c>
    </row>
    <row r="161" spans="1:8" x14ac:dyDescent="0.2">
      <c r="A161" s="38"/>
      <c r="B161" s="35" t="s">
        <v>149</v>
      </c>
      <c r="C161" s="32">
        <v>2</v>
      </c>
      <c r="D161" s="6">
        <v>2</v>
      </c>
      <c r="E161" s="7">
        <f t="shared" si="19"/>
        <v>2.8368794326241137E-3</v>
      </c>
      <c r="F161" s="7">
        <f t="shared" si="20"/>
        <v>3.8167938931297708E-3</v>
      </c>
      <c r="G161" s="7">
        <f t="shared" si="22"/>
        <v>0</v>
      </c>
      <c r="H161" s="27">
        <f t="shared" si="21"/>
        <v>0</v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1</v>
      </c>
      <c r="E163" s="7" t="str">
        <f t="shared" si="19"/>
        <v/>
      </c>
      <c r="F163" s="7">
        <f t="shared" si="20"/>
        <v>1.9083969465648854E-3</v>
      </c>
      <c r="G163" s="7">
        <f t="shared" si="22"/>
        <v>1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31</v>
      </c>
      <c r="D172" s="6">
        <v>25</v>
      </c>
      <c r="E172" s="7">
        <f t="shared" si="19"/>
        <v>4.397163120567376E-2</v>
      </c>
      <c r="F172" s="7">
        <f t="shared" si="20"/>
        <v>4.7709923664122141E-2</v>
      </c>
      <c r="G172" s="7">
        <f t="shared" si="22"/>
        <v>-0.19354838709677419</v>
      </c>
      <c r="H172" s="27">
        <f t="shared" ref="H172:H175" si="23">+IF(OR(AND(E172=""),(G172="")),"",E172*G172)</f>
        <v>-8.5106382978723406E-3</v>
      </c>
    </row>
    <row r="173" spans="1:8" ht="25.5" x14ac:dyDescent="0.2">
      <c r="A173" s="38"/>
      <c r="B173" s="35" t="s">
        <v>161</v>
      </c>
      <c r="C173" s="32">
        <v>0</v>
      </c>
      <c r="D173" s="6">
        <v>1</v>
      </c>
      <c r="E173" s="7" t="str">
        <f t="shared" si="19"/>
        <v/>
      </c>
      <c r="F173" s="7">
        <f t="shared" si="20"/>
        <v>1.9083969465648854E-3</v>
      </c>
      <c r="G173" s="7">
        <f t="shared" si="22"/>
        <v>1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1</v>
      </c>
      <c r="D174" s="6">
        <v>0</v>
      </c>
      <c r="E174" s="7">
        <f t="shared" si="19"/>
        <v>1.4184397163120568E-3</v>
      </c>
      <c r="F174" s="7" t="str">
        <f t="shared" si="20"/>
        <v/>
      </c>
      <c r="G174" s="7">
        <f t="shared" si="22"/>
        <v>-1</v>
      </c>
      <c r="H174" s="27">
        <f t="shared" si="23"/>
        <v>-1.4184397163120568E-3</v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1374</v>
      </c>
      <c r="D181" s="20">
        <f>SUM(D182:D356)</f>
        <v>1381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5.0946142649199418E-3</v>
      </c>
      <c r="H181" s="21">
        <f t="shared" ref="H181:H212" si="26">+IF(OR(AND(E181=""),(G181="")),"",E181*G181)</f>
        <v>5.0946142649199418E-3</v>
      </c>
    </row>
    <row r="182" spans="1:8" x14ac:dyDescent="0.2">
      <c r="A182" s="38"/>
      <c r="B182" s="34" t="s">
        <v>164</v>
      </c>
      <c r="C182" s="31">
        <v>19</v>
      </c>
      <c r="D182" s="24">
        <v>11</v>
      </c>
      <c r="E182" s="25">
        <f t="shared" si="24"/>
        <v>1.3828238719068414E-2</v>
      </c>
      <c r="F182" s="25">
        <f t="shared" si="25"/>
        <v>7.965242577842143E-3</v>
      </c>
      <c r="G182" s="25">
        <f t="shared" ref="G182:G213" si="27">+IF(AND(C182=0,D182=0)," ",IF(C182=0,1,IF(D182=0,-1,(D182-C182)/C182)))</f>
        <v>-0.42105263157894735</v>
      </c>
      <c r="H182" s="26">
        <f t="shared" si="26"/>
        <v>-5.822416302765648E-3</v>
      </c>
    </row>
    <row r="183" spans="1:8" x14ac:dyDescent="0.2">
      <c r="A183" s="38"/>
      <c r="B183" s="35" t="s">
        <v>165</v>
      </c>
      <c r="C183" s="32">
        <v>8</v>
      </c>
      <c r="D183" s="6">
        <v>0</v>
      </c>
      <c r="E183" s="7">
        <f t="shared" si="24"/>
        <v>5.822416302765648E-3</v>
      </c>
      <c r="F183" s="7" t="str">
        <f t="shared" si="25"/>
        <v/>
      </c>
      <c r="G183" s="7">
        <f t="shared" si="27"/>
        <v>-1</v>
      </c>
      <c r="H183" s="27">
        <f t="shared" si="26"/>
        <v>-5.822416302765648E-3</v>
      </c>
    </row>
    <row r="184" spans="1:8" ht="38.25" x14ac:dyDescent="0.2">
      <c r="A184" s="38"/>
      <c r="B184" s="35" t="s">
        <v>166</v>
      </c>
      <c r="C184" s="32">
        <v>4</v>
      </c>
      <c r="D184" s="6">
        <v>4</v>
      </c>
      <c r="E184" s="7">
        <f t="shared" si="24"/>
        <v>2.911208151382824E-3</v>
      </c>
      <c r="F184" s="7">
        <f t="shared" si="25"/>
        <v>2.8964518464880519E-3</v>
      </c>
      <c r="G184" s="7">
        <f t="shared" si="27"/>
        <v>0</v>
      </c>
      <c r="H184" s="27">
        <f t="shared" si="26"/>
        <v>0</v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47</v>
      </c>
      <c r="D186" s="6">
        <v>28</v>
      </c>
      <c r="E186" s="7">
        <f t="shared" si="24"/>
        <v>3.4206695778748179E-2</v>
      </c>
      <c r="F186" s="7">
        <f t="shared" si="25"/>
        <v>2.0275162925416364E-2</v>
      </c>
      <c r="G186" s="7">
        <f t="shared" si="27"/>
        <v>-0.40425531914893614</v>
      </c>
      <c r="H186" s="27">
        <f t="shared" si="26"/>
        <v>-1.3828238719068412E-2</v>
      </c>
    </row>
    <row r="187" spans="1:8" ht="25.5" x14ac:dyDescent="0.2">
      <c r="A187" s="38"/>
      <c r="B187" s="35" t="s">
        <v>169</v>
      </c>
      <c r="C187" s="32">
        <v>0</v>
      </c>
      <c r="D187" s="6">
        <v>4</v>
      </c>
      <c r="E187" s="7" t="str">
        <f t="shared" si="24"/>
        <v/>
      </c>
      <c r="F187" s="7">
        <f t="shared" si="25"/>
        <v>2.8964518464880519E-3</v>
      </c>
      <c r="G187" s="7">
        <f t="shared" si="27"/>
        <v>1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71</v>
      </c>
      <c r="D188" s="6">
        <v>277</v>
      </c>
      <c r="E188" s="7">
        <f t="shared" si="24"/>
        <v>5.1673944687045122E-2</v>
      </c>
      <c r="F188" s="7">
        <f t="shared" si="25"/>
        <v>0.20057929036929761</v>
      </c>
      <c r="G188" s="7">
        <f t="shared" si="27"/>
        <v>2.9014084507042255</v>
      </c>
      <c r="H188" s="27">
        <f t="shared" si="26"/>
        <v>0.14992721979621543</v>
      </c>
    </row>
    <row r="189" spans="1:8" x14ac:dyDescent="0.2">
      <c r="A189" s="38"/>
      <c r="B189" s="35" t="s">
        <v>171</v>
      </c>
      <c r="C189" s="32">
        <v>2</v>
      </c>
      <c r="D189" s="6">
        <v>3</v>
      </c>
      <c r="E189" s="7">
        <f t="shared" si="24"/>
        <v>1.455604075691412E-3</v>
      </c>
      <c r="F189" s="7">
        <f t="shared" si="25"/>
        <v>2.1723388848660392E-3</v>
      </c>
      <c r="G189" s="7">
        <f t="shared" si="27"/>
        <v>0.5</v>
      </c>
      <c r="H189" s="27">
        <f t="shared" si="26"/>
        <v>7.27802037845706E-4</v>
      </c>
    </row>
    <row r="190" spans="1:8" x14ac:dyDescent="0.2">
      <c r="A190" s="38"/>
      <c r="B190" s="35" t="s">
        <v>172</v>
      </c>
      <c r="C190" s="32">
        <v>22</v>
      </c>
      <c r="D190" s="6">
        <v>17</v>
      </c>
      <c r="E190" s="7">
        <f t="shared" si="24"/>
        <v>1.6011644832605532E-2</v>
      </c>
      <c r="F190" s="7">
        <f t="shared" si="25"/>
        <v>1.2309920347574221E-2</v>
      </c>
      <c r="G190" s="7">
        <f t="shared" si="27"/>
        <v>-0.22727272727272727</v>
      </c>
      <c r="H190" s="27">
        <f t="shared" si="26"/>
        <v>-3.6390101892285298E-3</v>
      </c>
    </row>
    <row r="191" spans="1:8" x14ac:dyDescent="0.2">
      <c r="A191" s="38"/>
      <c r="B191" s="35" t="s">
        <v>173</v>
      </c>
      <c r="C191" s="32">
        <v>20</v>
      </c>
      <c r="D191" s="6">
        <v>8</v>
      </c>
      <c r="E191" s="7">
        <f t="shared" si="24"/>
        <v>1.4556040756914119E-2</v>
      </c>
      <c r="F191" s="7">
        <f t="shared" si="25"/>
        <v>5.7929036929761039E-3</v>
      </c>
      <c r="G191" s="7">
        <f t="shared" si="27"/>
        <v>-0.6</v>
      </c>
      <c r="H191" s="27">
        <f t="shared" si="26"/>
        <v>-8.7336244541484712E-3</v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8</v>
      </c>
      <c r="D194" s="6">
        <v>19</v>
      </c>
      <c r="E194" s="7">
        <f t="shared" si="24"/>
        <v>5.822416302765648E-3</v>
      </c>
      <c r="F194" s="7">
        <f t="shared" si="25"/>
        <v>1.3758146270818247E-2</v>
      </c>
      <c r="G194" s="7">
        <f t="shared" si="27"/>
        <v>1.375</v>
      </c>
      <c r="H194" s="27">
        <f t="shared" si="26"/>
        <v>8.0058224163027658E-3</v>
      </c>
    </row>
    <row r="195" spans="1:8" x14ac:dyDescent="0.2">
      <c r="A195" s="38"/>
      <c r="B195" s="35" t="s">
        <v>177</v>
      </c>
      <c r="C195" s="32">
        <v>14</v>
      </c>
      <c r="D195" s="6">
        <v>6</v>
      </c>
      <c r="E195" s="7">
        <f t="shared" si="24"/>
        <v>1.0189228529839884E-2</v>
      </c>
      <c r="F195" s="7">
        <f t="shared" si="25"/>
        <v>4.3446777697320783E-3</v>
      </c>
      <c r="G195" s="7">
        <f t="shared" si="27"/>
        <v>-0.5714285714285714</v>
      </c>
      <c r="H195" s="27">
        <f t="shared" si="26"/>
        <v>-5.8224163027656472E-3</v>
      </c>
    </row>
    <row r="196" spans="1:8" x14ac:dyDescent="0.2">
      <c r="A196" s="38"/>
      <c r="B196" s="35" t="s">
        <v>178</v>
      </c>
      <c r="C196" s="32">
        <v>46</v>
      </c>
      <c r="D196" s="6">
        <v>50</v>
      </c>
      <c r="E196" s="7">
        <f t="shared" si="24"/>
        <v>3.3478893740902474E-2</v>
      </c>
      <c r="F196" s="7">
        <f t="shared" si="25"/>
        <v>3.6205648081100654E-2</v>
      </c>
      <c r="G196" s="7">
        <f t="shared" si="27"/>
        <v>8.6956521739130432E-2</v>
      </c>
      <c r="H196" s="27">
        <f t="shared" si="26"/>
        <v>2.9112081513828236E-3</v>
      </c>
    </row>
    <row r="197" spans="1:8" ht="25.5" x14ac:dyDescent="0.2">
      <c r="A197" s="38"/>
      <c r="B197" s="35" t="s">
        <v>179</v>
      </c>
      <c r="C197" s="32">
        <v>32</v>
      </c>
      <c r="D197" s="6">
        <v>57</v>
      </c>
      <c r="E197" s="7">
        <f t="shared" si="24"/>
        <v>2.3289665211062592E-2</v>
      </c>
      <c r="F197" s="7">
        <f t="shared" si="25"/>
        <v>4.1274438812454746E-2</v>
      </c>
      <c r="G197" s="7">
        <f t="shared" si="27"/>
        <v>0.78125</v>
      </c>
      <c r="H197" s="27">
        <f t="shared" si="26"/>
        <v>1.8195050946142651E-2</v>
      </c>
    </row>
    <row r="198" spans="1:8" ht="25.5" x14ac:dyDescent="0.2">
      <c r="A198" s="38"/>
      <c r="B198" s="35" t="s">
        <v>180</v>
      </c>
      <c r="C198" s="32">
        <v>9</v>
      </c>
      <c r="D198" s="6">
        <v>5</v>
      </c>
      <c r="E198" s="7">
        <f t="shared" si="24"/>
        <v>6.5502183406113534E-3</v>
      </c>
      <c r="F198" s="7">
        <f t="shared" si="25"/>
        <v>3.6205648081100651E-3</v>
      </c>
      <c r="G198" s="7">
        <f t="shared" si="27"/>
        <v>-0.44444444444444442</v>
      </c>
      <c r="H198" s="27">
        <f t="shared" si="26"/>
        <v>-2.9112081513828236E-3</v>
      </c>
    </row>
    <row r="199" spans="1:8" x14ac:dyDescent="0.2">
      <c r="A199" s="38"/>
      <c r="B199" s="35" t="s">
        <v>181</v>
      </c>
      <c r="C199" s="32">
        <v>1</v>
      </c>
      <c r="D199" s="6">
        <v>12</v>
      </c>
      <c r="E199" s="7">
        <f t="shared" si="24"/>
        <v>7.27802037845706E-4</v>
      </c>
      <c r="F199" s="7">
        <f t="shared" si="25"/>
        <v>8.6893555394641567E-3</v>
      </c>
      <c r="G199" s="7">
        <f t="shared" si="27"/>
        <v>11</v>
      </c>
      <c r="H199" s="27">
        <f t="shared" si="26"/>
        <v>8.0058224163027658E-3</v>
      </c>
    </row>
    <row r="200" spans="1:8" x14ac:dyDescent="0.2">
      <c r="A200" s="38"/>
      <c r="B200" s="35" t="s">
        <v>182</v>
      </c>
      <c r="C200" s="32">
        <v>7</v>
      </c>
      <c r="D200" s="6">
        <v>2</v>
      </c>
      <c r="E200" s="7">
        <f t="shared" si="24"/>
        <v>5.0946142649199418E-3</v>
      </c>
      <c r="F200" s="7">
        <f t="shared" si="25"/>
        <v>1.448225923244026E-3</v>
      </c>
      <c r="G200" s="7">
        <f t="shared" si="27"/>
        <v>-0.7142857142857143</v>
      </c>
      <c r="H200" s="27">
        <f t="shared" si="26"/>
        <v>-3.6390101892285298E-3</v>
      </c>
    </row>
    <row r="201" spans="1:8" x14ac:dyDescent="0.2">
      <c r="A201" s="38"/>
      <c r="B201" s="35" t="s">
        <v>183</v>
      </c>
      <c r="C201" s="32">
        <v>2</v>
      </c>
      <c r="D201" s="6">
        <v>0</v>
      </c>
      <c r="E201" s="7">
        <f t="shared" si="24"/>
        <v>1.455604075691412E-3</v>
      </c>
      <c r="F201" s="7" t="str">
        <f t="shared" si="25"/>
        <v/>
      </c>
      <c r="G201" s="7">
        <f t="shared" si="27"/>
        <v>-1</v>
      </c>
      <c r="H201" s="27">
        <f t="shared" si="26"/>
        <v>-1.455604075691412E-3</v>
      </c>
    </row>
    <row r="202" spans="1:8" ht="25.5" x14ac:dyDescent="0.2">
      <c r="A202" s="38"/>
      <c r="B202" s="35" t="s">
        <v>184</v>
      </c>
      <c r="C202" s="32">
        <v>67</v>
      </c>
      <c r="D202" s="6">
        <v>22</v>
      </c>
      <c r="E202" s="7">
        <f t="shared" si="24"/>
        <v>4.87627365356623E-2</v>
      </c>
      <c r="F202" s="7">
        <f t="shared" si="25"/>
        <v>1.5930485155684286E-2</v>
      </c>
      <c r="G202" s="7">
        <f t="shared" si="27"/>
        <v>-0.67164179104477617</v>
      </c>
      <c r="H202" s="27">
        <f t="shared" si="26"/>
        <v>-3.2751091703056769E-2</v>
      </c>
    </row>
    <row r="203" spans="1:8" x14ac:dyDescent="0.2">
      <c r="A203" s="38"/>
      <c r="B203" s="35" t="s">
        <v>185</v>
      </c>
      <c r="C203" s="32">
        <v>24</v>
      </c>
      <c r="D203" s="6">
        <v>21</v>
      </c>
      <c r="E203" s="7">
        <f t="shared" si="24"/>
        <v>1.7467248908296942E-2</v>
      </c>
      <c r="F203" s="7">
        <f t="shared" si="25"/>
        <v>1.5206372194062274E-2</v>
      </c>
      <c r="G203" s="7">
        <f t="shared" si="27"/>
        <v>-0.125</v>
      </c>
      <c r="H203" s="27">
        <f t="shared" si="26"/>
        <v>-2.1834061135371178E-3</v>
      </c>
    </row>
    <row r="204" spans="1:8" x14ac:dyDescent="0.2">
      <c r="A204" s="38"/>
      <c r="B204" s="35" t="s">
        <v>186</v>
      </c>
      <c r="C204" s="32">
        <v>3</v>
      </c>
      <c r="D204" s="6">
        <v>0</v>
      </c>
      <c r="E204" s="7">
        <f t="shared" si="24"/>
        <v>2.1834061135371178E-3</v>
      </c>
      <c r="F204" s="7" t="str">
        <f t="shared" si="25"/>
        <v/>
      </c>
      <c r="G204" s="7">
        <f t="shared" si="27"/>
        <v>-1</v>
      </c>
      <c r="H204" s="27">
        <f t="shared" si="26"/>
        <v>-2.1834061135371178E-3</v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9</v>
      </c>
      <c r="D206" s="6">
        <v>0</v>
      </c>
      <c r="E206" s="7">
        <f t="shared" si="24"/>
        <v>6.5502183406113534E-3</v>
      </c>
      <c r="F206" s="7" t="str">
        <f t="shared" si="25"/>
        <v/>
      </c>
      <c r="G206" s="7">
        <f t="shared" si="27"/>
        <v>-1</v>
      </c>
      <c r="H206" s="27">
        <f t="shared" si="26"/>
        <v>-6.5502183406113534E-3</v>
      </c>
    </row>
    <row r="207" spans="1:8" x14ac:dyDescent="0.2">
      <c r="A207" s="38"/>
      <c r="B207" s="35" t="s">
        <v>189</v>
      </c>
      <c r="C207" s="32">
        <v>0</v>
      </c>
      <c r="D207" s="6">
        <v>1</v>
      </c>
      <c r="E207" s="7" t="str">
        <f t="shared" si="24"/>
        <v/>
      </c>
      <c r="F207" s="7">
        <f t="shared" si="25"/>
        <v>7.2411296162201298E-4</v>
      </c>
      <c r="G207" s="7">
        <f t="shared" si="27"/>
        <v>1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3</v>
      </c>
      <c r="D208" s="6">
        <v>6</v>
      </c>
      <c r="E208" s="7">
        <f t="shared" si="24"/>
        <v>2.1834061135371178E-3</v>
      </c>
      <c r="F208" s="7">
        <f t="shared" si="25"/>
        <v>4.3446777697320783E-3</v>
      </c>
      <c r="G208" s="7">
        <f t="shared" si="27"/>
        <v>1</v>
      </c>
      <c r="H208" s="27">
        <f t="shared" si="26"/>
        <v>2.1834061135371178E-3</v>
      </c>
    </row>
    <row r="209" spans="1:8" x14ac:dyDescent="0.2">
      <c r="A209" s="38"/>
      <c r="B209" s="35" t="s">
        <v>191</v>
      </c>
      <c r="C209" s="32">
        <v>4</v>
      </c>
      <c r="D209" s="6">
        <v>1</v>
      </c>
      <c r="E209" s="7">
        <f t="shared" si="24"/>
        <v>2.911208151382824E-3</v>
      </c>
      <c r="F209" s="7">
        <f t="shared" si="25"/>
        <v>7.2411296162201298E-4</v>
      </c>
      <c r="G209" s="7">
        <f t="shared" si="27"/>
        <v>-0.75</v>
      </c>
      <c r="H209" s="27">
        <f t="shared" si="26"/>
        <v>-2.1834061135371178E-3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24</v>
      </c>
      <c r="D211" s="6">
        <v>16</v>
      </c>
      <c r="E211" s="7">
        <f t="shared" si="24"/>
        <v>1.7467248908296942E-2</v>
      </c>
      <c r="F211" s="7">
        <f t="shared" si="25"/>
        <v>1.1585807385952208E-2</v>
      </c>
      <c r="G211" s="7">
        <f t="shared" si="27"/>
        <v>-0.33333333333333331</v>
      </c>
      <c r="H211" s="27">
        <f t="shared" si="26"/>
        <v>-5.8224163027656472E-3</v>
      </c>
    </row>
    <row r="212" spans="1:8" x14ac:dyDescent="0.2">
      <c r="A212" s="38"/>
      <c r="B212" s="35" t="s">
        <v>194</v>
      </c>
      <c r="C212" s="32">
        <v>28</v>
      </c>
      <c r="D212" s="6">
        <v>60</v>
      </c>
      <c r="E212" s="7">
        <f t="shared" si="24"/>
        <v>2.0378457059679767E-2</v>
      </c>
      <c r="F212" s="7">
        <f t="shared" si="25"/>
        <v>4.3446777697320783E-2</v>
      </c>
      <c r="G212" s="7">
        <f t="shared" si="27"/>
        <v>1.1428571428571428</v>
      </c>
      <c r="H212" s="27">
        <f t="shared" si="26"/>
        <v>2.3289665211062589E-2</v>
      </c>
    </row>
    <row r="213" spans="1:8" x14ac:dyDescent="0.2">
      <c r="A213" s="38"/>
      <c r="B213" s="35" t="s">
        <v>195</v>
      </c>
      <c r="C213" s="32">
        <v>38</v>
      </c>
      <c r="D213" s="6">
        <v>37</v>
      </c>
      <c r="E213" s="7">
        <f t="shared" ref="E213:E244" si="28">+IF(C213=0,"",C213/C$181)</f>
        <v>2.7656477438136828E-2</v>
      </c>
      <c r="F213" s="7">
        <f t="shared" ref="F213:F244" si="29">+IF(D213=0,"",D213/D$181)</f>
        <v>2.6792179580014484E-2</v>
      </c>
      <c r="G213" s="7">
        <f t="shared" si="27"/>
        <v>-2.6315789473684209E-2</v>
      </c>
      <c r="H213" s="27">
        <f t="shared" ref="H213:H244" si="30">+IF(OR(AND(E213=""),(G213="")),"",E213*G213)</f>
        <v>-7.27802037845706E-4</v>
      </c>
    </row>
    <row r="214" spans="1:8" x14ac:dyDescent="0.2">
      <c r="A214" s="38"/>
      <c r="B214" s="35" t="s">
        <v>196</v>
      </c>
      <c r="C214" s="32">
        <v>105</v>
      </c>
      <c r="D214" s="6">
        <v>88</v>
      </c>
      <c r="E214" s="7">
        <f t="shared" si="28"/>
        <v>7.6419213973799124E-2</v>
      </c>
      <c r="F214" s="7">
        <f t="shared" si="29"/>
        <v>6.3721940622737144E-2</v>
      </c>
      <c r="G214" s="7">
        <f t="shared" ref="G214:G245" si="31">+IF(AND(C214=0,D214=0)," ",IF(C214=0,1,IF(D214=0,-1,(D214-C214)/C214)))</f>
        <v>-0.16190476190476191</v>
      </c>
      <c r="H214" s="27">
        <f t="shared" si="30"/>
        <v>-1.2372634643377001E-2</v>
      </c>
    </row>
    <row r="215" spans="1:8" x14ac:dyDescent="0.2">
      <c r="A215" s="38"/>
      <c r="B215" s="35" t="s">
        <v>197</v>
      </c>
      <c r="C215" s="32">
        <v>26</v>
      </c>
      <c r="D215" s="6">
        <v>15</v>
      </c>
      <c r="E215" s="7">
        <f t="shared" si="28"/>
        <v>1.8922852983988356E-2</v>
      </c>
      <c r="F215" s="7">
        <f t="shared" si="29"/>
        <v>1.0861694424330196E-2</v>
      </c>
      <c r="G215" s="7">
        <f t="shared" si="31"/>
        <v>-0.42307692307692307</v>
      </c>
      <c r="H215" s="27">
        <f t="shared" si="30"/>
        <v>-8.0058224163027658E-3</v>
      </c>
    </row>
    <row r="216" spans="1:8" x14ac:dyDescent="0.2">
      <c r="A216" s="38"/>
      <c r="B216" s="35" t="s">
        <v>198</v>
      </c>
      <c r="C216" s="32">
        <v>10</v>
      </c>
      <c r="D216" s="6">
        <v>47</v>
      </c>
      <c r="E216" s="7">
        <f t="shared" si="28"/>
        <v>7.2780203784570596E-3</v>
      </c>
      <c r="F216" s="7">
        <f t="shared" si="29"/>
        <v>3.403330919623461E-2</v>
      </c>
      <c r="G216" s="7">
        <f t="shared" si="31"/>
        <v>3.7</v>
      </c>
      <c r="H216" s="27">
        <f t="shared" si="30"/>
        <v>2.6928675400291122E-2</v>
      </c>
    </row>
    <row r="217" spans="1:8" x14ac:dyDescent="0.2">
      <c r="A217" s="38"/>
      <c r="B217" s="35" t="s">
        <v>199</v>
      </c>
      <c r="C217" s="32">
        <v>5</v>
      </c>
      <c r="D217" s="6">
        <v>0</v>
      </c>
      <c r="E217" s="7">
        <f t="shared" si="28"/>
        <v>3.6390101892285298E-3</v>
      </c>
      <c r="F217" s="7" t="str">
        <f t="shared" si="29"/>
        <v/>
      </c>
      <c r="G217" s="7">
        <f t="shared" si="31"/>
        <v>-1</v>
      </c>
      <c r="H217" s="27">
        <f t="shared" si="30"/>
        <v>-3.6390101892285298E-3</v>
      </c>
    </row>
    <row r="218" spans="1:8" x14ac:dyDescent="0.2">
      <c r="A218" s="38"/>
      <c r="B218" s="35" t="s">
        <v>200</v>
      </c>
      <c r="C218" s="32">
        <v>46</v>
      </c>
      <c r="D218" s="6">
        <v>30</v>
      </c>
      <c r="E218" s="7">
        <f t="shared" si="28"/>
        <v>3.3478893740902474E-2</v>
      </c>
      <c r="F218" s="7">
        <f t="shared" si="29"/>
        <v>2.1723388848660392E-2</v>
      </c>
      <c r="G218" s="7">
        <f t="shared" si="31"/>
        <v>-0.34782608695652173</v>
      </c>
      <c r="H218" s="27">
        <f t="shared" si="30"/>
        <v>-1.1644832605531294E-2</v>
      </c>
    </row>
    <row r="219" spans="1:8" x14ac:dyDescent="0.2">
      <c r="A219" s="38"/>
      <c r="B219" s="35" t="s">
        <v>201</v>
      </c>
      <c r="C219" s="32">
        <v>23</v>
      </c>
      <c r="D219" s="6">
        <v>23</v>
      </c>
      <c r="E219" s="7">
        <f t="shared" si="28"/>
        <v>1.6739446870451237E-2</v>
      </c>
      <c r="F219" s="7">
        <f t="shared" si="29"/>
        <v>1.66545981173063E-2</v>
      </c>
      <c r="G219" s="7">
        <f t="shared" si="31"/>
        <v>0</v>
      </c>
      <c r="H219" s="27">
        <f t="shared" si="30"/>
        <v>0</v>
      </c>
    </row>
    <row r="220" spans="1:8" x14ac:dyDescent="0.2">
      <c r="A220" s="38"/>
      <c r="B220" s="35" t="s">
        <v>202</v>
      </c>
      <c r="C220" s="32">
        <v>9</v>
      </c>
      <c r="D220" s="6">
        <v>5</v>
      </c>
      <c r="E220" s="7">
        <f t="shared" si="28"/>
        <v>6.5502183406113534E-3</v>
      </c>
      <c r="F220" s="7">
        <f t="shared" si="29"/>
        <v>3.6205648081100651E-3</v>
      </c>
      <c r="G220" s="7">
        <f t="shared" si="31"/>
        <v>-0.44444444444444442</v>
      </c>
      <c r="H220" s="27">
        <f t="shared" si="30"/>
        <v>-2.9112081513828236E-3</v>
      </c>
    </row>
    <row r="221" spans="1:8" x14ac:dyDescent="0.2">
      <c r="A221" s="38"/>
      <c r="B221" s="35" t="s">
        <v>203</v>
      </c>
      <c r="C221" s="32">
        <v>0</v>
      </c>
      <c r="D221" s="6">
        <v>1</v>
      </c>
      <c r="E221" s="7" t="str">
        <f t="shared" si="28"/>
        <v/>
      </c>
      <c r="F221" s="7">
        <f t="shared" si="29"/>
        <v>7.2411296162201298E-4</v>
      </c>
      <c r="G221" s="7">
        <f t="shared" si="31"/>
        <v>1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1</v>
      </c>
      <c r="D222" s="6">
        <v>0</v>
      </c>
      <c r="E222" s="7">
        <f t="shared" si="28"/>
        <v>7.27802037845706E-4</v>
      </c>
      <c r="F222" s="7" t="str">
        <f t="shared" si="29"/>
        <v/>
      </c>
      <c r="G222" s="7">
        <f t="shared" si="31"/>
        <v>-1</v>
      </c>
      <c r="H222" s="27">
        <f t="shared" si="30"/>
        <v>-7.27802037845706E-4</v>
      </c>
    </row>
    <row r="223" spans="1:8" ht="25.5" x14ac:dyDescent="0.2">
      <c r="A223" s="38"/>
      <c r="B223" s="35" t="s">
        <v>205</v>
      </c>
      <c r="C223" s="32">
        <v>80</v>
      </c>
      <c r="D223" s="6">
        <v>96</v>
      </c>
      <c r="E223" s="7">
        <f t="shared" si="28"/>
        <v>5.8224163027656477E-2</v>
      </c>
      <c r="F223" s="7">
        <f t="shared" si="29"/>
        <v>6.9514844315713253E-2</v>
      </c>
      <c r="G223" s="7">
        <f t="shared" si="31"/>
        <v>0.2</v>
      </c>
      <c r="H223" s="27">
        <f t="shared" si="30"/>
        <v>1.1644832605531296E-2</v>
      </c>
    </row>
    <row r="224" spans="1:8" x14ac:dyDescent="0.2">
      <c r="A224" s="38"/>
      <c r="B224" s="35" t="s">
        <v>206</v>
      </c>
      <c r="C224" s="32">
        <v>108</v>
      </c>
      <c r="D224" s="6">
        <v>19</v>
      </c>
      <c r="E224" s="7">
        <f t="shared" si="28"/>
        <v>7.8602620087336247E-2</v>
      </c>
      <c r="F224" s="7">
        <f t="shared" si="29"/>
        <v>1.3758146270818247E-2</v>
      </c>
      <c r="G224" s="7">
        <f t="shared" si="31"/>
        <v>-0.82407407407407407</v>
      </c>
      <c r="H224" s="27">
        <f t="shared" si="30"/>
        <v>-6.4774381368267839E-2</v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25</v>
      </c>
      <c r="D228" s="6">
        <v>34</v>
      </c>
      <c r="E228" s="7">
        <f t="shared" si="28"/>
        <v>1.8195050946142648E-2</v>
      </c>
      <c r="F228" s="7">
        <f t="shared" si="29"/>
        <v>2.4619840695148443E-2</v>
      </c>
      <c r="G228" s="7">
        <f t="shared" si="31"/>
        <v>0.36</v>
      </c>
      <c r="H228" s="27">
        <f t="shared" si="30"/>
        <v>6.5502183406113525E-3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5</v>
      </c>
      <c r="E230" s="7" t="str">
        <f t="shared" si="28"/>
        <v/>
      </c>
      <c r="F230" s="7">
        <f t="shared" si="29"/>
        <v>3.6205648081100651E-3</v>
      </c>
      <c r="G230" s="7">
        <f t="shared" si="31"/>
        <v>1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1</v>
      </c>
      <c r="D231" s="6">
        <v>0</v>
      </c>
      <c r="E231" s="7">
        <f t="shared" si="28"/>
        <v>7.27802037845706E-4</v>
      </c>
      <c r="F231" s="7" t="str">
        <f t="shared" si="29"/>
        <v/>
      </c>
      <c r="G231" s="7">
        <f t="shared" si="31"/>
        <v>-1</v>
      </c>
      <c r="H231" s="27">
        <f t="shared" si="30"/>
        <v>-7.27802037845706E-4</v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54</v>
      </c>
      <c r="D235" s="6">
        <v>22</v>
      </c>
      <c r="E235" s="7">
        <f t="shared" si="28"/>
        <v>3.9301310043668124E-2</v>
      </c>
      <c r="F235" s="7">
        <f t="shared" si="29"/>
        <v>1.5930485155684286E-2</v>
      </c>
      <c r="G235" s="7">
        <f t="shared" si="31"/>
        <v>-0.59259259259259256</v>
      </c>
      <c r="H235" s="27">
        <f t="shared" si="30"/>
        <v>-2.3289665211062592E-2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1</v>
      </c>
      <c r="E237" s="7" t="str">
        <f t="shared" si="28"/>
        <v/>
      </c>
      <c r="F237" s="7">
        <f t="shared" si="29"/>
        <v>7.2411296162201298E-4</v>
      </c>
      <c r="G237" s="7">
        <f t="shared" si="31"/>
        <v>1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1</v>
      </c>
      <c r="D238" s="6">
        <v>2</v>
      </c>
      <c r="E238" s="7">
        <f t="shared" si="28"/>
        <v>7.27802037845706E-4</v>
      </c>
      <c r="F238" s="7">
        <f t="shared" si="29"/>
        <v>1.448225923244026E-3</v>
      </c>
      <c r="G238" s="7">
        <f t="shared" si="31"/>
        <v>1</v>
      </c>
      <c r="H238" s="27">
        <f t="shared" si="30"/>
        <v>7.27802037845706E-4</v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16</v>
      </c>
      <c r="D241" s="6">
        <v>9</v>
      </c>
      <c r="E241" s="7">
        <f t="shared" si="28"/>
        <v>1.1644832605531296E-2</v>
      </c>
      <c r="F241" s="7">
        <f t="shared" si="29"/>
        <v>6.5170166545981175E-3</v>
      </c>
      <c r="G241" s="7">
        <f t="shared" si="31"/>
        <v>-0.4375</v>
      </c>
      <c r="H241" s="27">
        <f t="shared" si="30"/>
        <v>-5.0946142649199418E-3</v>
      </c>
    </row>
    <row r="242" spans="1:8" x14ac:dyDescent="0.2">
      <c r="A242" s="38"/>
      <c r="B242" s="35" t="s">
        <v>224</v>
      </c>
      <c r="C242" s="32">
        <v>0</v>
      </c>
      <c r="D242" s="6">
        <v>1</v>
      </c>
      <c r="E242" s="7" t="str">
        <f t="shared" si="28"/>
        <v/>
      </c>
      <c r="F242" s="7">
        <f t="shared" si="29"/>
        <v>7.2411296162201298E-4</v>
      </c>
      <c r="G242" s="7">
        <f t="shared" si="31"/>
        <v>1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1</v>
      </c>
      <c r="D243" s="6">
        <v>0</v>
      </c>
      <c r="E243" s="7">
        <f t="shared" si="28"/>
        <v>7.27802037845706E-4</v>
      </c>
      <c r="F243" s="7" t="str">
        <f t="shared" si="29"/>
        <v/>
      </c>
      <c r="G243" s="7">
        <f t="shared" si="31"/>
        <v>-1</v>
      </c>
      <c r="H243" s="27">
        <f t="shared" si="30"/>
        <v>-7.27802037845706E-4</v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1</v>
      </c>
      <c r="D245" s="6">
        <v>1</v>
      </c>
      <c r="E245" s="7">
        <f t="shared" ref="E245:E276" si="32">+IF(C245=0,"",C245/C$181)</f>
        <v>7.27802037845706E-4</v>
      </c>
      <c r="F245" s="7">
        <f t="shared" ref="F245:F276" si="33">+IF(D245=0,"",D245/D$181)</f>
        <v>7.2411296162201298E-4</v>
      </c>
      <c r="G245" s="7">
        <f t="shared" si="31"/>
        <v>0</v>
      </c>
      <c r="H245" s="27">
        <f t="shared" ref="H245:H276" si="34">+IF(OR(AND(E245=""),(G245="")),"",E245*G245)</f>
        <v>0</v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1</v>
      </c>
      <c r="D247" s="6">
        <v>3</v>
      </c>
      <c r="E247" s="7">
        <f t="shared" si="32"/>
        <v>7.27802037845706E-4</v>
      </c>
      <c r="F247" s="7">
        <f t="shared" si="33"/>
        <v>2.1723388848660392E-3</v>
      </c>
      <c r="G247" s="7">
        <f t="shared" si="35"/>
        <v>2</v>
      </c>
      <c r="H247" s="27">
        <f t="shared" si="34"/>
        <v>1.455604075691412E-3</v>
      </c>
    </row>
    <row r="248" spans="1:8" x14ac:dyDescent="0.2">
      <c r="A248" s="38"/>
      <c r="B248" s="35" t="s">
        <v>230</v>
      </c>
      <c r="C248" s="32">
        <v>5</v>
      </c>
      <c r="D248" s="6">
        <v>4</v>
      </c>
      <c r="E248" s="7">
        <f t="shared" si="32"/>
        <v>3.6390101892285298E-3</v>
      </c>
      <c r="F248" s="7">
        <f t="shared" si="33"/>
        <v>2.8964518464880519E-3</v>
      </c>
      <c r="G248" s="7">
        <f t="shared" si="35"/>
        <v>-0.2</v>
      </c>
      <c r="H248" s="27">
        <f t="shared" si="34"/>
        <v>-7.27802037845706E-4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8</v>
      </c>
      <c r="D251" s="6">
        <v>5</v>
      </c>
      <c r="E251" s="7">
        <f t="shared" si="32"/>
        <v>5.822416302765648E-3</v>
      </c>
      <c r="F251" s="7">
        <f t="shared" si="33"/>
        <v>3.6205648081100651E-3</v>
      </c>
      <c r="G251" s="7">
        <f t="shared" si="35"/>
        <v>-0.375</v>
      </c>
      <c r="H251" s="27">
        <f t="shared" si="34"/>
        <v>-2.1834061135371178E-3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2</v>
      </c>
      <c r="D254" s="6">
        <v>1</v>
      </c>
      <c r="E254" s="7">
        <f t="shared" si="32"/>
        <v>1.455604075691412E-3</v>
      </c>
      <c r="F254" s="7">
        <f t="shared" si="33"/>
        <v>7.2411296162201298E-4</v>
      </c>
      <c r="G254" s="7">
        <f t="shared" si="35"/>
        <v>-0.5</v>
      </c>
      <c r="H254" s="27">
        <f t="shared" si="34"/>
        <v>-7.27802037845706E-4</v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1</v>
      </c>
      <c r="D258" s="6">
        <v>0</v>
      </c>
      <c r="E258" s="7">
        <f t="shared" si="32"/>
        <v>7.27802037845706E-4</v>
      </c>
      <c r="F258" s="7" t="str">
        <f t="shared" si="33"/>
        <v/>
      </c>
      <c r="G258" s="7">
        <f t="shared" si="35"/>
        <v>-1</v>
      </c>
      <c r="H258" s="27">
        <f t="shared" si="34"/>
        <v>-7.27802037845706E-4</v>
      </c>
    </row>
    <row r="259" spans="1:8" x14ac:dyDescent="0.2">
      <c r="A259" s="38"/>
      <c r="B259" s="35" t="s">
        <v>241</v>
      </c>
      <c r="C259" s="32">
        <v>0</v>
      </c>
      <c r="D259" s="6">
        <v>3</v>
      </c>
      <c r="E259" s="7" t="str">
        <f t="shared" si="32"/>
        <v/>
      </c>
      <c r="F259" s="7">
        <f t="shared" si="33"/>
        <v>2.1723388848660392E-3</v>
      </c>
      <c r="G259" s="7">
        <f t="shared" si="35"/>
        <v>1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11</v>
      </c>
      <c r="D260" s="6">
        <v>1</v>
      </c>
      <c r="E260" s="7">
        <f t="shared" si="32"/>
        <v>8.0058224163027658E-3</v>
      </c>
      <c r="F260" s="7">
        <f t="shared" si="33"/>
        <v>7.2411296162201298E-4</v>
      </c>
      <c r="G260" s="7">
        <f t="shared" si="35"/>
        <v>-0.90909090909090906</v>
      </c>
      <c r="H260" s="27">
        <f t="shared" si="34"/>
        <v>-7.2780203784570596E-3</v>
      </c>
    </row>
    <row r="261" spans="1:8" x14ac:dyDescent="0.2">
      <c r="A261" s="38"/>
      <c r="B261" s="35" t="s">
        <v>243</v>
      </c>
      <c r="C261" s="32">
        <v>0</v>
      </c>
      <c r="D261" s="6">
        <v>2</v>
      </c>
      <c r="E261" s="7" t="str">
        <f t="shared" si="32"/>
        <v/>
      </c>
      <c r="F261" s="7">
        <f t="shared" si="33"/>
        <v>1.448225923244026E-3</v>
      </c>
      <c r="G261" s="7">
        <f t="shared" si="35"/>
        <v>1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1</v>
      </c>
      <c r="D265" s="6">
        <v>0</v>
      </c>
      <c r="E265" s="7">
        <f t="shared" si="32"/>
        <v>7.27802037845706E-4</v>
      </c>
      <c r="F265" s="7" t="str">
        <f t="shared" si="33"/>
        <v/>
      </c>
      <c r="G265" s="7">
        <f t="shared" si="35"/>
        <v>-1</v>
      </c>
      <c r="H265" s="27">
        <f t="shared" si="34"/>
        <v>-7.27802037845706E-4</v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1</v>
      </c>
      <c r="D268" s="6">
        <v>4</v>
      </c>
      <c r="E268" s="7">
        <f t="shared" si="32"/>
        <v>7.27802037845706E-4</v>
      </c>
      <c r="F268" s="7">
        <f t="shared" si="33"/>
        <v>2.8964518464880519E-3</v>
      </c>
      <c r="G268" s="7">
        <f t="shared" si="35"/>
        <v>3</v>
      </c>
      <c r="H268" s="27">
        <f t="shared" si="34"/>
        <v>2.1834061135371178E-3</v>
      </c>
    </row>
    <row r="269" spans="1:8" ht="25.5" x14ac:dyDescent="0.2">
      <c r="A269" s="38"/>
      <c r="B269" s="35" t="s">
        <v>251</v>
      </c>
      <c r="C269" s="32">
        <v>7</v>
      </c>
      <c r="D269" s="6">
        <v>1</v>
      </c>
      <c r="E269" s="7">
        <f t="shared" si="32"/>
        <v>5.0946142649199418E-3</v>
      </c>
      <c r="F269" s="7">
        <f t="shared" si="33"/>
        <v>7.2411296162201298E-4</v>
      </c>
      <c r="G269" s="7">
        <f t="shared" si="35"/>
        <v>-0.8571428571428571</v>
      </c>
      <c r="H269" s="27">
        <f t="shared" si="34"/>
        <v>-4.3668122270742356E-3</v>
      </c>
    </row>
    <row r="270" spans="1:8" x14ac:dyDescent="0.2">
      <c r="A270" s="38"/>
      <c r="B270" s="35" t="s">
        <v>252</v>
      </c>
      <c r="C270" s="32">
        <v>2</v>
      </c>
      <c r="D270" s="6">
        <v>5</v>
      </c>
      <c r="E270" s="7">
        <f t="shared" si="32"/>
        <v>1.455604075691412E-3</v>
      </c>
      <c r="F270" s="7">
        <f t="shared" si="33"/>
        <v>3.6205648081100651E-3</v>
      </c>
      <c r="G270" s="7">
        <f t="shared" si="35"/>
        <v>1.5</v>
      </c>
      <c r="H270" s="27">
        <f t="shared" si="34"/>
        <v>2.1834061135371178E-3</v>
      </c>
    </row>
    <row r="271" spans="1:8" x14ac:dyDescent="0.2">
      <c r="A271" s="38"/>
      <c r="B271" s="35" t="s">
        <v>253</v>
      </c>
      <c r="C271" s="32">
        <v>1</v>
      </c>
      <c r="D271" s="6">
        <v>0</v>
      </c>
      <c r="E271" s="7">
        <f t="shared" si="32"/>
        <v>7.27802037845706E-4</v>
      </c>
      <c r="F271" s="7" t="str">
        <f t="shared" si="33"/>
        <v/>
      </c>
      <c r="G271" s="7">
        <f t="shared" si="35"/>
        <v>-1</v>
      </c>
      <c r="H271" s="27">
        <f t="shared" si="34"/>
        <v>-7.27802037845706E-4</v>
      </c>
    </row>
    <row r="272" spans="1:8" x14ac:dyDescent="0.2">
      <c r="A272" s="38"/>
      <c r="B272" s="35" t="s">
        <v>254</v>
      </c>
      <c r="C272" s="32">
        <v>1</v>
      </c>
      <c r="D272" s="6">
        <v>1</v>
      </c>
      <c r="E272" s="7">
        <f t="shared" si="32"/>
        <v>7.27802037845706E-4</v>
      </c>
      <c r="F272" s="7">
        <f t="shared" si="33"/>
        <v>7.2411296162201298E-4</v>
      </c>
      <c r="G272" s="7">
        <f t="shared" si="35"/>
        <v>0</v>
      </c>
      <c r="H272" s="27">
        <f t="shared" si="34"/>
        <v>0</v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1</v>
      </c>
      <c r="D274" s="6">
        <v>1</v>
      </c>
      <c r="E274" s="7">
        <f t="shared" si="32"/>
        <v>7.27802037845706E-4</v>
      </c>
      <c r="F274" s="7">
        <f t="shared" si="33"/>
        <v>7.2411296162201298E-4</v>
      </c>
      <c r="G274" s="7">
        <f t="shared" si="35"/>
        <v>0</v>
      </c>
      <c r="H274" s="27">
        <f t="shared" si="34"/>
        <v>0</v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4</v>
      </c>
      <c r="D278" s="6">
        <v>0</v>
      </c>
      <c r="E278" s="7">
        <f t="shared" si="36"/>
        <v>2.911208151382824E-3</v>
      </c>
      <c r="F278" s="7" t="str">
        <f t="shared" si="37"/>
        <v/>
      </c>
      <c r="G278" s="7">
        <f t="shared" ref="G278:G309" si="39">+IF(AND(C278=0,D278=0)," ",IF(C278=0,1,IF(D278=0,-1,(D278-C278)/C278)))</f>
        <v>-1</v>
      </c>
      <c r="H278" s="27">
        <f t="shared" si="38"/>
        <v>-2.911208151382824E-3</v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32</v>
      </c>
      <c r="D285" s="6">
        <v>25</v>
      </c>
      <c r="E285" s="7">
        <f t="shared" si="36"/>
        <v>2.3289665211062592E-2</v>
      </c>
      <c r="F285" s="7">
        <f t="shared" si="37"/>
        <v>1.8102824040550327E-2</v>
      </c>
      <c r="G285" s="7">
        <f t="shared" si="39"/>
        <v>-0.21875</v>
      </c>
      <c r="H285" s="27">
        <f t="shared" si="38"/>
        <v>-5.0946142649199418E-3</v>
      </c>
    </row>
    <row r="286" spans="1:8" ht="25.5" x14ac:dyDescent="0.2">
      <c r="A286" s="38"/>
      <c r="B286" s="35" t="s">
        <v>268</v>
      </c>
      <c r="C286" s="32">
        <v>41</v>
      </c>
      <c r="D286" s="6">
        <v>51</v>
      </c>
      <c r="E286" s="7">
        <f t="shared" si="36"/>
        <v>2.9839883551673944E-2</v>
      </c>
      <c r="F286" s="7">
        <f t="shared" si="37"/>
        <v>3.6929761042722664E-2</v>
      </c>
      <c r="G286" s="7">
        <f t="shared" si="39"/>
        <v>0.24390243902439024</v>
      </c>
      <c r="H286" s="27">
        <f t="shared" si="38"/>
        <v>7.2780203784570596E-3</v>
      </c>
    </row>
    <row r="287" spans="1:8" x14ac:dyDescent="0.2">
      <c r="A287" s="38"/>
      <c r="B287" s="35" t="s">
        <v>269</v>
      </c>
      <c r="C287" s="32">
        <v>5</v>
      </c>
      <c r="D287" s="6">
        <v>8</v>
      </c>
      <c r="E287" s="7">
        <f t="shared" si="36"/>
        <v>3.6390101892285298E-3</v>
      </c>
      <c r="F287" s="7">
        <f t="shared" si="37"/>
        <v>5.7929036929761039E-3</v>
      </c>
      <c r="G287" s="7">
        <f t="shared" si="39"/>
        <v>0.6</v>
      </c>
      <c r="H287" s="27">
        <f t="shared" si="38"/>
        <v>2.1834061135371178E-3</v>
      </c>
    </row>
    <row r="288" spans="1:8" x14ac:dyDescent="0.2">
      <c r="A288" s="38"/>
      <c r="B288" s="35" t="s">
        <v>270</v>
      </c>
      <c r="C288" s="32">
        <v>4</v>
      </c>
      <c r="D288" s="6">
        <v>5</v>
      </c>
      <c r="E288" s="7">
        <f t="shared" si="36"/>
        <v>2.911208151382824E-3</v>
      </c>
      <c r="F288" s="7">
        <f t="shared" si="37"/>
        <v>3.6205648081100651E-3</v>
      </c>
      <c r="G288" s="7">
        <f t="shared" si="39"/>
        <v>0.25</v>
      </c>
      <c r="H288" s="27">
        <f t="shared" si="38"/>
        <v>7.27802037845706E-4</v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2</v>
      </c>
      <c r="D293" s="6">
        <v>2</v>
      </c>
      <c r="E293" s="7">
        <f t="shared" si="36"/>
        <v>1.455604075691412E-3</v>
      </c>
      <c r="F293" s="7">
        <f t="shared" si="37"/>
        <v>1.448225923244026E-3</v>
      </c>
      <c r="G293" s="7">
        <f t="shared" si="39"/>
        <v>0</v>
      </c>
      <c r="H293" s="27">
        <f t="shared" si="38"/>
        <v>0</v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1</v>
      </c>
      <c r="D297" s="6">
        <v>0</v>
      </c>
      <c r="E297" s="7">
        <f t="shared" si="36"/>
        <v>7.27802037845706E-4</v>
      </c>
      <c r="F297" s="7" t="str">
        <f t="shared" si="37"/>
        <v/>
      </c>
      <c r="G297" s="7">
        <f t="shared" si="39"/>
        <v>-1</v>
      </c>
      <c r="H297" s="27">
        <f t="shared" si="38"/>
        <v>-7.27802037845706E-4</v>
      </c>
    </row>
    <row r="298" spans="1:8" x14ac:dyDescent="0.2">
      <c r="A298" s="38"/>
      <c r="B298" s="35" t="s">
        <v>280</v>
      </c>
      <c r="C298" s="32">
        <v>0</v>
      </c>
      <c r="D298" s="6">
        <v>2</v>
      </c>
      <c r="E298" s="7" t="str">
        <f t="shared" si="36"/>
        <v/>
      </c>
      <c r="F298" s="7">
        <f t="shared" si="37"/>
        <v>1.448225923244026E-3</v>
      </c>
      <c r="G298" s="7">
        <f t="shared" si="39"/>
        <v>1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32</v>
      </c>
      <c r="D299" s="6">
        <v>29</v>
      </c>
      <c r="E299" s="7">
        <f t="shared" si="36"/>
        <v>2.3289665211062592E-2</v>
      </c>
      <c r="F299" s="7">
        <f t="shared" si="37"/>
        <v>2.0999275887038378E-2</v>
      </c>
      <c r="G299" s="7">
        <f t="shared" si="39"/>
        <v>-9.375E-2</v>
      </c>
      <c r="H299" s="27">
        <f t="shared" si="38"/>
        <v>-2.1834061135371178E-3</v>
      </c>
    </row>
    <row r="300" spans="1:8" x14ac:dyDescent="0.2">
      <c r="A300" s="38"/>
      <c r="B300" s="35" t="s">
        <v>282</v>
      </c>
      <c r="C300" s="32">
        <v>2</v>
      </c>
      <c r="D300" s="6">
        <v>2</v>
      </c>
      <c r="E300" s="7">
        <f t="shared" si="36"/>
        <v>1.455604075691412E-3</v>
      </c>
      <c r="F300" s="7">
        <f t="shared" si="37"/>
        <v>1.448225923244026E-3</v>
      </c>
      <c r="G300" s="7">
        <f t="shared" si="39"/>
        <v>0</v>
      </c>
      <c r="H300" s="27">
        <f t="shared" si="38"/>
        <v>0</v>
      </c>
    </row>
    <row r="301" spans="1:8" x14ac:dyDescent="0.2">
      <c r="A301" s="38"/>
      <c r="B301" s="35" t="s">
        <v>283</v>
      </c>
      <c r="C301" s="32">
        <v>2</v>
      </c>
      <c r="D301" s="6">
        <v>4</v>
      </c>
      <c r="E301" s="7">
        <f t="shared" si="36"/>
        <v>1.455604075691412E-3</v>
      </c>
      <c r="F301" s="7">
        <f t="shared" si="37"/>
        <v>2.8964518464880519E-3</v>
      </c>
      <c r="G301" s="7">
        <f t="shared" si="39"/>
        <v>1</v>
      </c>
      <c r="H301" s="27">
        <f t="shared" si="38"/>
        <v>1.455604075691412E-3</v>
      </c>
    </row>
    <row r="302" spans="1:8" x14ac:dyDescent="0.2">
      <c r="A302" s="38"/>
      <c r="B302" s="35" t="s">
        <v>284</v>
      </c>
      <c r="C302" s="32">
        <v>7</v>
      </c>
      <c r="D302" s="6">
        <v>10</v>
      </c>
      <c r="E302" s="7">
        <f t="shared" si="36"/>
        <v>5.0946142649199418E-3</v>
      </c>
      <c r="F302" s="7">
        <f t="shared" si="37"/>
        <v>7.2411296162201303E-3</v>
      </c>
      <c r="G302" s="7">
        <f t="shared" si="39"/>
        <v>0.42857142857142855</v>
      </c>
      <c r="H302" s="27">
        <f t="shared" si="38"/>
        <v>2.1834061135371178E-3</v>
      </c>
    </row>
    <row r="303" spans="1:8" x14ac:dyDescent="0.2">
      <c r="A303" s="38"/>
      <c r="B303" s="35" t="s">
        <v>285</v>
      </c>
      <c r="C303" s="32">
        <v>0</v>
      </c>
      <c r="D303" s="6">
        <v>1</v>
      </c>
      <c r="E303" s="7" t="str">
        <f t="shared" si="36"/>
        <v/>
      </c>
      <c r="F303" s="7">
        <f t="shared" si="37"/>
        <v>7.2411296162201298E-4</v>
      </c>
      <c r="G303" s="7">
        <f t="shared" si="39"/>
        <v>1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3</v>
      </c>
      <c r="D304" s="6">
        <v>1</v>
      </c>
      <c r="E304" s="7">
        <f t="shared" si="36"/>
        <v>2.1834061135371178E-3</v>
      </c>
      <c r="F304" s="7">
        <f t="shared" si="37"/>
        <v>7.2411296162201298E-4</v>
      </c>
      <c r="G304" s="7">
        <f t="shared" si="39"/>
        <v>-0.66666666666666663</v>
      </c>
      <c r="H304" s="27">
        <f t="shared" si="38"/>
        <v>-1.4556040756914118E-3</v>
      </c>
    </row>
    <row r="305" spans="1:8" x14ac:dyDescent="0.2">
      <c r="A305" s="38"/>
      <c r="B305" s="35" t="s">
        <v>287</v>
      </c>
      <c r="C305" s="32">
        <v>28</v>
      </c>
      <c r="D305" s="6">
        <v>14</v>
      </c>
      <c r="E305" s="7">
        <f t="shared" si="36"/>
        <v>2.0378457059679767E-2</v>
      </c>
      <c r="F305" s="7">
        <f t="shared" si="37"/>
        <v>1.0137581462708182E-2</v>
      </c>
      <c r="G305" s="7">
        <f t="shared" si="39"/>
        <v>-0.5</v>
      </c>
      <c r="H305" s="27">
        <f t="shared" si="38"/>
        <v>-1.0189228529839884E-2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1</v>
      </c>
      <c r="E307" s="7" t="str">
        <f t="shared" si="36"/>
        <v/>
      </c>
      <c r="F307" s="7">
        <f t="shared" si="37"/>
        <v>7.2411296162201298E-4</v>
      </c>
      <c r="G307" s="7">
        <f t="shared" si="39"/>
        <v>1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1</v>
      </c>
      <c r="E309" s="7" t="str">
        <f t="shared" ref="E309:E340" si="40">+IF(C309=0,"",C309/C$181)</f>
        <v/>
      </c>
      <c r="F309" s="7">
        <f t="shared" ref="F309:F340" si="41">+IF(D309=0,"",D309/D$181)</f>
        <v>7.2411296162201298E-4</v>
      </c>
      <c r="G309" s="7">
        <f t="shared" si="39"/>
        <v>1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1</v>
      </c>
      <c r="E311" s="7" t="str">
        <f t="shared" si="40"/>
        <v/>
      </c>
      <c r="F311" s="7">
        <f t="shared" si="41"/>
        <v>7.2411296162201298E-4</v>
      </c>
      <c r="G311" s="7">
        <f t="shared" si="43"/>
        <v>1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1</v>
      </c>
      <c r="D313" s="6">
        <v>0</v>
      </c>
      <c r="E313" s="7">
        <f t="shared" si="40"/>
        <v>7.27802037845706E-4</v>
      </c>
      <c r="F313" s="7" t="str">
        <f t="shared" si="41"/>
        <v/>
      </c>
      <c r="G313" s="7">
        <f t="shared" si="43"/>
        <v>-1</v>
      </c>
      <c r="H313" s="27">
        <f t="shared" si="42"/>
        <v>-7.27802037845706E-4</v>
      </c>
    </row>
    <row r="314" spans="1:8" ht="25.5" x14ac:dyDescent="0.2">
      <c r="A314" s="38"/>
      <c r="B314" s="35" t="s">
        <v>296</v>
      </c>
      <c r="C314" s="32">
        <v>0</v>
      </c>
      <c r="D314" s="6">
        <v>1</v>
      </c>
      <c r="E314" s="7" t="str">
        <f t="shared" si="40"/>
        <v/>
      </c>
      <c r="F314" s="7">
        <f t="shared" si="41"/>
        <v>7.2411296162201298E-4</v>
      </c>
      <c r="G314" s="7">
        <f t="shared" si="43"/>
        <v>1</v>
      </c>
      <c r="H314" s="27" t="str">
        <f t="shared" si="42"/>
        <v/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1</v>
      </c>
      <c r="E316" s="7" t="str">
        <f t="shared" si="40"/>
        <v/>
      </c>
      <c r="F316" s="7">
        <f t="shared" si="41"/>
        <v>7.2411296162201298E-4</v>
      </c>
      <c r="G316" s="7">
        <f t="shared" si="43"/>
        <v>1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3</v>
      </c>
      <c r="D317" s="6">
        <v>37</v>
      </c>
      <c r="E317" s="7">
        <f t="shared" si="40"/>
        <v>2.1834061135371178E-3</v>
      </c>
      <c r="F317" s="7">
        <f t="shared" si="41"/>
        <v>2.6792179580014484E-2</v>
      </c>
      <c r="G317" s="7">
        <f t="shared" si="43"/>
        <v>11.333333333333334</v>
      </c>
      <c r="H317" s="27">
        <f t="shared" si="42"/>
        <v>2.4745269286754003E-2</v>
      </c>
    </row>
    <row r="318" spans="1:8" x14ac:dyDescent="0.2">
      <c r="A318" s="38"/>
      <c r="B318" s="35" t="s">
        <v>300</v>
      </c>
      <c r="C318" s="32">
        <v>2</v>
      </c>
      <c r="D318" s="6">
        <v>0</v>
      </c>
      <c r="E318" s="7">
        <f t="shared" si="40"/>
        <v>1.455604075691412E-3</v>
      </c>
      <c r="F318" s="7" t="str">
        <f t="shared" si="41"/>
        <v/>
      </c>
      <c r="G318" s="7">
        <f t="shared" si="43"/>
        <v>-1</v>
      </c>
      <c r="H318" s="27">
        <f t="shared" si="42"/>
        <v>-1.455604075691412E-3</v>
      </c>
    </row>
    <row r="319" spans="1:8" x14ac:dyDescent="0.2">
      <c r="A319" s="38"/>
      <c r="B319" s="35" t="s">
        <v>301</v>
      </c>
      <c r="C319" s="32">
        <v>3</v>
      </c>
      <c r="D319" s="6">
        <v>0</v>
      </c>
      <c r="E319" s="7">
        <f t="shared" si="40"/>
        <v>2.1834061135371178E-3</v>
      </c>
      <c r="F319" s="7" t="str">
        <f t="shared" si="41"/>
        <v/>
      </c>
      <c r="G319" s="7">
        <f t="shared" si="43"/>
        <v>-1</v>
      </c>
      <c r="H319" s="27">
        <f t="shared" si="42"/>
        <v>-2.1834061135371178E-3</v>
      </c>
    </row>
    <row r="320" spans="1:8" x14ac:dyDescent="0.2">
      <c r="A320" s="38"/>
      <c r="B320" s="35" t="s">
        <v>302</v>
      </c>
      <c r="C320" s="32">
        <v>15</v>
      </c>
      <c r="D320" s="6">
        <v>2</v>
      </c>
      <c r="E320" s="7">
        <f t="shared" si="40"/>
        <v>1.0917030567685589E-2</v>
      </c>
      <c r="F320" s="7">
        <f t="shared" si="41"/>
        <v>1.448225923244026E-3</v>
      </c>
      <c r="G320" s="7">
        <f t="shared" si="43"/>
        <v>-0.8666666666666667</v>
      </c>
      <c r="H320" s="27">
        <f t="shared" si="42"/>
        <v>-9.4614264919941782E-3</v>
      </c>
    </row>
    <row r="321" spans="1:8" x14ac:dyDescent="0.2">
      <c r="A321" s="38"/>
      <c r="B321" s="35" t="s">
        <v>303</v>
      </c>
      <c r="C321" s="32">
        <v>0</v>
      </c>
      <c r="D321" s="6">
        <v>2</v>
      </c>
      <c r="E321" s="7" t="str">
        <f t="shared" si="40"/>
        <v/>
      </c>
      <c r="F321" s="7">
        <f t="shared" si="41"/>
        <v>1.448225923244026E-3</v>
      </c>
      <c r="G321" s="7">
        <f t="shared" si="43"/>
        <v>1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3</v>
      </c>
      <c r="D325" s="6">
        <v>12</v>
      </c>
      <c r="E325" s="7">
        <f t="shared" si="40"/>
        <v>2.1834061135371178E-3</v>
      </c>
      <c r="F325" s="7">
        <f t="shared" si="41"/>
        <v>8.6893555394641567E-3</v>
      </c>
      <c r="G325" s="7">
        <f t="shared" si="43"/>
        <v>3</v>
      </c>
      <c r="H325" s="27">
        <f t="shared" si="42"/>
        <v>6.5502183406113534E-3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1</v>
      </c>
      <c r="E327" s="7" t="str">
        <f t="shared" si="40"/>
        <v/>
      </c>
      <c r="F327" s="7">
        <f t="shared" si="41"/>
        <v>7.2411296162201298E-4</v>
      </c>
      <c r="G327" s="7">
        <f t="shared" si="43"/>
        <v>1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7</v>
      </c>
      <c r="D329" s="6">
        <v>8</v>
      </c>
      <c r="E329" s="7">
        <f t="shared" si="40"/>
        <v>5.0946142649199418E-3</v>
      </c>
      <c r="F329" s="7">
        <f t="shared" si="41"/>
        <v>5.7929036929761039E-3</v>
      </c>
      <c r="G329" s="7">
        <f t="shared" si="43"/>
        <v>0.14285714285714285</v>
      </c>
      <c r="H329" s="27">
        <f t="shared" si="42"/>
        <v>7.2780203784570589E-4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25</v>
      </c>
      <c r="D331" s="6">
        <v>20</v>
      </c>
      <c r="E331" s="7">
        <f t="shared" si="40"/>
        <v>1.8195050946142648E-2</v>
      </c>
      <c r="F331" s="7">
        <f t="shared" si="41"/>
        <v>1.4482259232440261E-2</v>
      </c>
      <c r="G331" s="7">
        <f t="shared" si="43"/>
        <v>-0.2</v>
      </c>
      <c r="H331" s="27">
        <f t="shared" si="42"/>
        <v>-3.6390101892285298E-3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11</v>
      </c>
      <c r="D333" s="6">
        <v>5</v>
      </c>
      <c r="E333" s="7">
        <f t="shared" si="40"/>
        <v>8.0058224163027658E-3</v>
      </c>
      <c r="F333" s="7">
        <f t="shared" si="41"/>
        <v>3.6205648081100651E-3</v>
      </c>
      <c r="G333" s="7">
        <f t="shared" si="43"/>
        <v>-0.54545454545454541</v>
      </c>
      <c r="H333" s="27">
        <f t="shared" si="42"/>
        <v>-4.3668122270742356E-3</v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1</v>
      </c>
      <c r="D335" s="6">
        <v>0</v>
      </c>
      <c r="E335" s="7">
        <f t="shared" si="40"/>
        <v>7.27802037845706E-4</v>
      </c>
      <c r="F335" s="7" t="str">
        <f t="shared" si="41"/>
        <v/>
      </c>
      <c r="G335" s="7">
        <f t="shared" si="43"/>
        <v>-1</v>
      </c>
      <c r="H335" s="27">
        <f t="shared" si="42"/>
        <v>-7.27802037845706E-4</v>
      </c>
    </row>
    <row r="336" spans="1:8" ht="25.5" x14ac:dyDescent="0.2">
      <c r="A336" s="38"/>
      <c r="B336" s="35" t="s">
        <v>318</v>
      </c>
      <c r="C336" s="32">
        <v>5</v>
      </c>
      <c r="D336" s="6">
        <v>3</v>
      </c>
      <c r="E336" s="7">
        <f t="shared" si="40"/>
        <v>3.6390101892285298E-3</v>
      </c>
      <c r="F336" s="7">
        <f t="shared" si="41"/>
        <v>2.1723388848660392E-3</v>
      </c>
      <c r="G336" s="7">
        <f t="shared" si="43"/>
        <v>-0.4</v>
      </c>
      <c r="H336" s="27">
        <f t="shared" si="42"/>
        <v>-1.455604075691412E-3</v>
      </c>
    </row>
    <row r="337" spans="1:8" ht="25.5" x14ac:dyDescent="0.2">
      <c r="A337" s="38"/>
      <c r="B337" s="35" t="s">
        <v>319</v>
      </c>
      <c r="C337" s="32">
        <v>2</v>
      </c>
      <c r="D337" s="6">
        <v>3</v>
      </c>
      <c r="E337" s="7">
        <f t="shared" si="40"/>
        <v>1.455604075691412E-3</v>
      </c>
      <c r="F337" s="7">
        <f t="shared" si="41"/>
        <v>2.1723388848660392E-3</v>
      </c>
      <c r="G337" s="7">
        <f t="shared" si="43"/>
        <v>0.5</v>
      </c>
      <c r="H337" s="27">
        <f t="shared" si="42"/>
        <v>7.27802037845706E-4</v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10</v>
      </c>
      <c r="D339" s="6">
        <v>0</v>
      </c>
      <c r="E339" s="7">
        <f t="shared" si="40"/>
        <v>7.2780203784570596E-3</v>
      </c>
      <c r="F339" s="7" t="str">
        <f t="shared" si="41"/>
        <v/>
      </c>
      <c r="G339" s="7">
        <f t="shared" si="43"/>
        <v>-1</v>
      </c>
      <c r="H339" s="27">
        <f t="shared" si="42"/>
        <v>-7.2780203784570596E-3</v>
      </c>
    </row>
    <row r="340" spans="1:8" ht="25.5" x14ac:dyDescent="0.2">
      <c r="A340" s="38"/>
      <c r="B340" s="35" t="s">
        <v>322</v>
      </c>
      <c r="C340" s="32">
        <v>31</v>
      </c>
      <c r="D340" s="6">
        <v>13</v>
      </c>
      <c r="E340" s="7">
        <f t="shared" si="40"/>
        <v>2.2561863173216887E-2</v>
      </c>
      <c r="F340" s="7">
        <f t="shared" si="41"/>
        <v>9.4134685010861703E-3</v>
      </c>
      <c r="G340" s="7">
        <f t="shared" si="43"/>
        <v>-0.58064516129032262</v>
      </c>
      <c r="H340" s="27">
        <f t="shared" si="42"/>
        <v>-1.3100436681222708E-2</v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1</v>
      </c>
      <c r="D342" s="6">
        <v>0</v>
      </c>
      <c r="E342" s="7">
        <f t="shared" si="44"/>
        <v>7.27802037845706E-4</v>
      </c>
      <c r="F342" s="7" t="str">
        <f t="shared" si="45"/>
        <v/>
      </c>
      <c r="G342" s="7">
        <f t="shared" ref="G342:G356" si="47">+IF(AND(C342=0,D342=0)," ",IF(C342=0,1,IF(D342=0,-1,(D342-C342)/C342)))</f>
        <v>-1</v>
      </c>
      <c r="H342" s="27">
        <f t="shared" si="46"/>
        <v>-7.27802037845706E-4</v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3</v>
      </c>
      <c r="D345" s="6">
        <v>2</v>
      </c>
      <c r="E345" s="7">
        <f t="shared" si="44"/>
        <v>2.1834061135371178E-3</v>
      </c>
      <c r="F345" s="7">
        <f t="shared" si="45"/>
        <v>1.448225923244026E-3</v>
      </c>
      <c r="G345" s="7">
        <f t="shared" si="47"/>
        <v>-0.33333333333333331</v>
      </c>
      <c r="H345" s="27">
        <f t="shared" si="46"/>
        <v>-7.2780203784570589E-4</v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3</v>
      </c>
      <c r="D347" s="6">
        <v>0</v>
      </c>
      <c r="E347" s="7">
        <f t="shared" si="44"/>
        <v>2.1834061135371178E-3</v>
      </c>
      <c r="F347" s="7" t="str">
        <f t="shared" si="45"/>
        <v/>
      </c>
      <c r="G347" s="7">
        <f t="shared" si="47"/>
        <v>-1</v>
      </c>
      <c r="H347" s="27">
        <f t="shared" si="46"/>
        <v>-2.1834061135371178E-3</v>
      </c>
    </row>
    <row r="348" spans="1:8" ht="25.5" x14ac:dyDescent="0.2">
      <c r="A348" s="38"/>
      <c r="B348" s="35" t="s">
        <v>330</v>
      </c>
      <c r="C348" s="32">
        <v>0</v>
      </c>
      <c r="D348" s="6">
        <v>4</v>
      </c>
      <c r="E348" s="7" t="str">
        <f t="shared" si="44"/>
        <v/>
      </c>
      <c r="F348" s="7">
        <f t="shared" si="45"/>
        <v>2.8964518464880519E-3</v>
      </c>
      <c r="G348" s="7">
        <f t="shared" si="47"/>
        <v>1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2</v>
      </c>
      <c r="D349" s="6">
        <v>3</v>
      </c>
      <c r="E349" s="7">
        <f t="shared" si="44"/>
        <v>1.455604075691412E-3</v>
      </c>
      <c r="F349" s="7">
        <f t="shared" si="45"/>
        <v>2.1723388848660392E-3</v>
      </c>
      <c r="G349" s="7">
        <f t="shared" si="47"/>
        <v>0.5</v>
      </c>
      <c r="H349" s="27">
        <f t="shared" si="46"/>
        <v>7.27802037845706E-4</v>
      </c>
    </row>
    <row r="350" spans="1:8" ht="25.5" x14ac:dyDescent="0.2">
      <c r="A350" s="38"/>
      <c r="B350" s="35" t="s">
        <v>332</v>
      </c>
      <c r="C350" s="32">
        <v>1</v>
      </c>
      <c r="D350" s="6">
        <v>0</v>
      </c>
      <c r="E350" s="7">
        <f t="shared" si="44"/>
        <v>7.27802037845706E-4</v>
      </c>
      <c r="F350" s="7" t="str">
        <f t="shared" si="45"/>
        <v/>
      </c>
      <c r="G350" s="7">
        <f t="shared" si="47"/>
        <v>-1</v>
      </c>
      <c r="H350" s="27">
        <f t="shared" si="46"/>
        <v>-7.27802037845706E-4</v>
      </c>
    </row>
    <row r="351" spans="1:8" x14ac:dyDescent="0.2">
      <c r="A351" s="38"/>
      <c r="B351" s="35" t="s">
        <v>333</v>
      </c>
      <c r="C351" s="32">
        <v>1</v>
      </c>
      <c r="D351" s="6">
        <v>0</v>
      </c>
      <c r="E351" s="7">
        <f t="shared" si="44"/>
        <v>7.27802037845706E-4</v>
      </c>
      <c r="F351" s="7" t="str">
        <f t="shared" si="45"/>
        <v/>
      </c>
      <c r="G351" s="7">
        <f t="shared" si="47"/>
        <v>-1</v>
      </c>
      <c r="H351" s="27">
        <f t="shared" si="46"/>
        <v>-7.27802037845706E-4</v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8</v>
      </c>
      <c r="D354" s="6">
        <v>7</v>
      </c>
      <c r="E354" s="7">
        <f t="shared" si="44"/>
        <v>5.822416302765648E-3</v>
      </c>
      <c r="F354" s="7">
        <f t="shared" si="45"/>
        <v>5.0687907313540911E-3</v>
      </c>
      <c r="G354" s="7">
        <f t="shared" si="47"/>
        <v>-0.125</v>
      </c>
      <c r="H354" s="27">
        <f t="shared" si="46"/>
        <v>-7.27802037845706E-4</v>
      </c>
    </row>
    <row r="355" spans="1:8" x14ac:dyDescent="0.2">
      <c r="A355" s="38"/>
      <c r="B355" s="35" t="s">
        <v>337</v>
      </c>
      <c r="C355" s="32">
        <v>1</v>
      </c>
      <c r="D355" s="6">
        <v>0</v>
      </c>
      <c r="E355" s="7">
        <f t="shared" si="44"/>
        <v>7.27802037845706E-4</v>
      </c>
      <c r="F355" s="7" t="str">
        <f t="shared" si="45"/>
        <v/>
      </c>
      <c r="G355" s="7">
        <f t="shared" si="47"/>
        <v>-1</v>
      </c>
      <c r="H355" s="27">
        <f t="shared" si="46"/>
        <v>-7.27802037845706E-4</v>
      </c>
    </row>
    <row r="356" spans="1:8" ht="26.25" thickBot="1" x14ac:dyDescent="0.25">
      <c r="A356" s="38"/>
      <c r="B356" s="36" t="s">
        <v>338</v>
      </c>
      <c r="C356" s="33">
        <v>6</v>
      </c>
      <c r="D356" s="28">
        <v>3</v>
      </c>
      <c r="E356" s="29">
        <f t="shared" si="44"/>
        <v>4.3668122270742356E-3</v>
      </c>
      <c r="F356" s="29">
        <f t="shared" si="45"/>
        <v>2.1723388848660392E-3</v>
      </c>
      <c r="G356" s="29">
        <f t="shared" si="47"/>
        <v>-0.5</v>
      </c>
      <c r="H356" s="30">
        <f t="shared" si="46"/>
        <v>-2.1834061135371178E-3</v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6420</v>
      </c>
      <c r="D362" s="20">
        <f>SUM(D363:D595)</f>
        <v>5778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-0.1</v>
      </c>
      <c r="H362" s="21">
        <f t="shared" ref="H362:H425" si="50">+IF(OR(AND(E362=""),(G362="")),"",E362*G362)</f>
        <v>-0.1</v>
      </c>
    </row>
    <row r="363" spans="1:8" x14ac:dyDescent="0.2">
      <c r="A363" s="38"/>
      <c r="B363" s="34" t="s">
        <v>339</v>
      </c>
      <c r="C363" s="31">
        <v>40</v>
      </c>
      <c r="D363" s="24">
        <v>54</v>
      </c>
      <c r="E363" s="25">
        <f t="shared" si="48"/>
        <v>6.2305295950155761E-3</v>
      </c>
      <c r="F363" s="25">
        <f t="shared" si="49"/>
        <v>9.3457943925233638E-3</v>
      </c>
      <c r="G363" s="25">
        <f t="shared" ref="G363:G426" si="51">+IF(AND(C363=0,D363=0)," ",IF(C363=0,1,IF(D363=0,-1,(D363-C363)/C363)))</f>
        <v>0.35</v>
      </c>
      <c r="H363" s="26">
        <f t="shared" si="50"/>
        <v>2.1806853582554517E-3</v>
      </c>
    </row>
    <row r="364" spans="1:8" x14ac:dyDescent="0.2">
      <c r="A364" s="38"/>
      <c r="B364" s="35" t="s">
        <v>340</v>
      </c>
      <c r="C364" s="32">
        <v>24</v>
      </c>
      <c r="D364" s="6">
        <v>7</v>
      </c>
      <c r="E364" s="7">
        <f t="shared" si="48"/>
        <v>3.7383177570093459E-3</v>
      </c>
      <c r="F364" s="7">
        <f t="shared" si="49"/>
        <v>1.2114918656974732E-3</v>
      </c>
      <c r="G364" s="7">
        <f t="shared" si="51"/>
        <v>-0.70833333333333337</v>
      </c>
      <c r="H364" s="27">
        <f t="shared" si="50"/>
        <v>-2.6479750778816203E-3</v>
      </c>
    </row>
    <row r="365" spans="1:8" x14ac:dyDescent="0.2">
      <c r="A365" s="38"/>
      <c r="B365" s="35" t="s">
        <v>341</v>
      </c>
      <c r="C365" s="32">
        <v>11</v>
      </c>
      <c r="D365" s="6">
        <v>8</v>
      </c>
      <c r="E365" s="7">
        <f t="shared" si="48"/>
        <v>1.7133956386292835E-3</v>
      </c>
      <c r="F365" s="7">
        <f t="shared" si="49"/>
        <v>1.3845621322256837E-3</v>
      </c>
      <c r="G365" s="7">
        <f t="shared" si="51"/>
        <v>-0.27272727272727271</v>
      </c>
      <c r="H365" s="27">
        <f t="shared" si="50"/>
        <v>-4.6728971962616819E-4</v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234</v>
      </c>
      <c r="D368" s="6">
        <v>343</v>
      </c>
      <c r="E368" s="7">
        <f t="shared" si="48"/>
        <v>3.6448598130841121E-2</v>
      </c>
      <c r="F368" s="7">
        <f t="shared" si="49"/>
        <v>5.9363101419176188E-2</v>
      </c>
      <c r="G368" s="7">
        <f t="shared" si="51"/>
        <v>0.46581196581196582</v>
      </c>
      <c r="H368" s="27">
        <f t="shared" si="50"/>
        <v>1.6978193146417447E-2</v>
      </c>
    </row>
    <row r="369" spans="1:8" x14ac:dyDescent="0.2">
      <c r="A369" s="38"/>
      <c r="B369" s="35" t="s">
        <v>345</v>
      </c>
      <c r="C369" s="32">
        <v>7</v>
      </c>
      <c r="D369" s="6">
        <v>8</v>
      </c>
      <c r="E369" s="7">
        <f t="shared" si="48"/>
        <v>1.0903426791277258E-3</v>
      </c>
      <c r="F369" s="7">
        <f t="shared" si="49"/>
        <v>1.3845621322256837E-3</v>
      </c>
      <c r="G369" s="7">
        <f t="shared" si="51"/>
        <v>0.14285714285714285</v>
      </c>
      <c r="H369" s="27">
        <f t="shared" si="50"/>
        <v>1.5576323987538939E-4</v>
      </c>
    </row>
    <row r="370" spans="1:8" x14ac:dyDescent="0.2">
      <c r="A370" s="38"/>
      <c r="B370" s="35" t="s">
        <v>346</v>
      </c>
      <c r="C370" s="32">
        <v>4</v>
      </c>
      <c r="D370" s="6">
        <v>11</v>
      </c>
      <c r="E370" s="7">
        <f t="shared" si="48"/>
        <v>6.2305295950155766E-4</v>
      </c>
      <c r="F370" s="7">
        <f t="shared" si="49"/>
        <v>1.9037729318103151E-3</v>
      </c>
      <c r="G370" s="7">
        <f t="shared" si="51"/>
        <v>1.75</v>
      </c>
      <c r="H370" s="27">
        <f t="shared" si="50"/>
        <v>1.0903426791277258E-3</v>
      </c>
    </row>
    <row r="371" spans="1:8" x14ac:dyDescent="0.2">
      <c r="A371" s="38"/>
      <c r="B371" s="35" t="s">
        <v>347</v>
      </c>
      <c r="C371" s="32">
        <v>53</v>
      </c>
      <c r="D371" s="6">
        <v>40</v>
      </c>
      <c r="E371" s="7">
        <f t="shared" si="48"/>
        <v>8.2554517133956382E-3</v>
      </c>
      <c r="F371" s="7">
        <f t="shared" si="49"/>
        <v>6.9228106611284182E-3</v>
      </c>
      <c r="G371" s="7">
        <f t="shared" si="51"/>
        <v>-0.24528301886792453</v>
      </c>
      <c r="H371" s="27">
        <f t="shared" si="50"/>
        <v>-2.024922118380062E-3</v>
      </c>
    </row>
    <row r="372" spans="1:8" x14ac:dyDescent="0.2">
      <c r="A372" s="38"/>
      <c r="B372" s="35" t="s">
        <v>348</v>
      </c>
      <c r="C372" s="32">
        <v>7</v>
      </c>
      <c r="D372" s="6">
        <v>4</v>
      </c>
      <c r="E372" s="7">
        <f t="shared" si="48"/>
        <v>1.0903426791277258E-3</v>
      </c>
      <c r="F372" s="7">
        <f t="shared" si="49"/>
        <v>6.9228106611284187E-4</v>
      </c>
      <c r="G372" s="7">
        <f t="shared" si="51"/>
        <v>-0.42857142857142855</v>
      </c>
      <c r="H372" s="27">
        <f t="shared" si="50"/>
        <v>-4.6728971962616819E-4</v>
      </c>
    </row>
    <row r="373" spans="1:8" x14ac:dyDescent="0.2">
      <c r="A373" s="38"/>
      <c r="B373" s="35" t="s">
        <v>349</v>
      </c>
      <c r="C373" s="32">
        <v>0</v>
      </c>
      <c r="D373" s="6">
        <v>1</v>
      </c>
      <c r="E373" s="7" t="str">
        <f t="shared" si="48"/>
        <v/>
      </c>
      <c r="F373" s="7">
        <f t="shared" si="49"/>
        <v>1.7307026652821047E-4</v>
      </c>
      <c r="G373" s="7">
        <f t="shared" si="51"/>
        <v>1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145</v>
      </c>
      <c r="D374" s="6">
        <v>240</v>
      </c>
      <c r="E374" s="7">
        <f t="shared" si="48"/>
        <v>2.2585669781931463E-2</v>
      </c>
      <c r="F374" s="7">
        <f t="shared" si="49"/>
        <v>4.1536863966770511E-2</v>
      </c>
      <c r="G374" s="7">
        <f t="shared" si="51"/>
        <v>0.65517241379310343</v>
      </c>
      <c r="H374" s="27">
        <f t="shared" si="50"/>
        <v>1.4797507788161992E-2</v>
      </c>
    </row>
    <row r="375" spans="1:8" x14ac:dyDescent="0.2">
      <c r="A375" s="38"/>
      <c r="B375" s="35" t="s">
        <v>351</v>
      </c>
      <c r="C375" s="32">
        <v>28</v>
      </c>
      <c r="D375" s="6">
        <v>17</v>
      </c>
      <c r="E375" s="7">
        <f t="shared" si="48"/>
        <v>4.3613707165109034E-3</v>
      </c>
      <c r="F375" s="7">
        <f t="shared" si="49"/>
        <v>2.9421945309795776E-3</v>
      </c>
      <c r="G375" s="7">
        <f t="shared" si="51"/>
        <v>-0.39285714285714285</v>
      </c>
      <c r="H375" s="27">
        <f t="shared" si="50"/>
        <v>-1.7133956386292835E-3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11</v>
      </c>
      <c r="D377" s="6">
        <v>18</v>
      </c>
      <c r="E377" s="7">
        <f t="shared" si="48"/>
        <v>1.7133956386292835E-3</v>
      </c>
      <c r="F377" s="7">
        <f t="shared" si="49"/>
        <v>3.1152647975077881E-3</v>
      </c>
      <c r="G377" s="7">
        <f t="shared" si="51"/>
        <v>0.63636363636363635</v>
      </c>
      <c r="H377" s="27">
        <f t="shared" si="50"/>
        <v>1.0903426791277258E-3</v>
      </c>
    </row>
    <row r="378" spans="1:8" x14ac:dyDescent="0.2">
      <c r="A378" s="38"/>
      <c r="B378" s="35" t="s">
        <v>354</v>
      </c>
      <c r="C378" s="32">
        <v>39</v>
      </c>
      <c r="D378" s="6">
        <v>30</v>
      </c>
      <c r="E378" s="7">
        <f t="shared" si="48"/>
        <v>6.0747663551401869E-3</v>
      </c>
      <c r="F378" s="7">
        <f t="shared" si="49"/>
        <v>5.1921079958463139E-3</v>
      </c>
      <c r="G378" s="7">
        <f t="shared" si="51"/>
        <v>-0.23076923076923078</v>
      </c>
      <c r="H378" s="27">
        <f t="shared" si="50"/>
        <v>-1.4018691588785048E-3</v>
      </c>
    </row>
    <row r="379" spans="1:8" x14ac:dyDescent="0.2">
      <c r="A379" s="38"/>
      <c r="B379" s="35" t="s">
        <v>355</v>
      </c>
      <c r="C379" s="32">
        <v>15</v>
      </c>
      <c r="D379" s="6">
        <v>30</v>
      </c>
      <c r="E379" s="7">
        <f t="shared" si="48"/>
        <v>2.3364485981308409E-3</v>
      </c>
      <c r="F379" s="7">
        <f t="shared" si="49"/>
        <v>5.1921079958463139E-3</v>
      </c>
      <c r="G379" s="7">
        <f t="shared" si="51"/>
        <v>1</v>
      </c>
      <c r="H379" s="27">
        <f t="shared" si="50"/>
        <v>2.3364485981308409E-3</v>
      </c>
    </row>
    <row r="380" spans="1:8" x14ac:dyDescent="0.2">
      <c r="A380" s="38"/>
      <c r="B380" s="35" t="s">
        <v>356</v>
      </c>
      <c r="C380" s="32">
        <v>3</v>
      </c>
      <c r="D380" s="6">
        <v>0</v>
      </c>
      <c r="E380" s="7">
        <f t="shared" si="48"/>
        <v>4.6728971962616824E-4</v>
      </c>
      <c r="F380" s="7" t="str">
        <f t="shared" si="49"/>
        <v/>
      </c>
      <c r="G380" s="7">
        <f t="shared" si="51"/>
        <v>-1</v>
      </c>
      <c r="H380" s="27">
        <f t="shared" si="50"/>
        <v>-4.6728971962616824E-4</v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251</v>
      </c>
      <c r="D382" s="6">
        <v>251</v>
      </c>
      <c r="E382" s="7">
        <f t="shared" si="48"/>
        <v>3.9096573208722743E-2</v>
      </c>
      <c r="F382" s="7">
        <f t="shared" si="49"/>
        <v>4.3440636898580826E-2</v>
      </c>
      <c r="G382" s="7">
        <f t="shared" si="51"/>
        <v>0</v>
      </c>
      <c r="H382" s="27">
        <f t="shared" si="50"/>
        <v>0</v>
      </c>
    </row>
    <row r="383" spans="1:8" x14ac:dyDescent="0.2">
      <c r="A383" s="38"/>
      <c r="B383" s="35" t="s">
        <v>359</v>
      </c>
      <c r="C383" s="32">
        <v>1</v>
      </c>
      <c r="D383" s="6">
        <v>9</v>
      </c>
      <c r="E383" s="7">
        <f t="shared" si="48"/>
        <v>1.5576323987538941E-4</v>
      </c>
      <c r="F383" s="7">
        <f t="shared" si="49"/>
        <v>1.557632398753894E-3</v>
      </c>
      <c r="G383" s="7">
        <f t="shared" si="51"/>
        <v>8</v>
      </c>
      <c r="H383" s="27">
        <f t="shared" si="50"/>
        <v>1.2461059190031153E-3</v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63</v>
      </c>
      <c r="D385" s="6">
        <v>95</v>
      </c>
      <c r="E385" s="7">
        <f t="shared" si="48"/>
        <v>9.8130841121495324E-3</v>
      </c>
      <c r="F385" s="7">
        <f t="shared" si="49"/>
        <v>1.6441675320179993E-2</v>
      </c>
      <c r="G385" s="7">
        <f t="shared" si="51"/>
        <v>0.50793650793650791</v>
      </c>
      <c r="H385" s="27">
        <f t="shared" si="50"/>
        <v>4.9844236760124604E-3</v>
      </c>
    </row>
    <row r="386" spans="1:8" x14ac:dyDescent="0.2">
      <c r="A386" s="38"/>
      <c r="B386" s="35" t="s">
        <v>362</v>
      </c>
      <c r="C386" s="32">
        <v>425</v>
      </c>
      <c r="D386" s="6">
        <v>406</v>
      </c>
      <c r="E386" s="7">
        <f t="shared" si="48"/>
        <v>6.6199376947040492E-2</v>
      </c>
      <c r="F386" s="7">
        <f t="shared" si="49"/>
        <v>7.0266528210453441E-2</v>
      </c>
      <c r="G386" s="7">
        <f t="shared" si="51"/>
        <v>-4.4705882352941179E-2</v>
      </c>
      <c r="H386" s="27">
        <f t="shared" si="50"/>
        <v>-2.9595015576323984E-3</v>
      </c>
    </row>
    <row r="387" spans="1:8" x14ac:dyDescent="0.2">
      <c r="A387" s="38"/>
      <c r="B387" s="35" t="s">
        <v>363</v>
      </c>
      <c r="C387" s="32">
        <v>80</v>
      </c>
      <c r="D387" s="6">
        <v>21</v>
      </c>
      <c r="E387" s="7">
        <f t="shared" si="48"/>
        <v>1.2461059190031152E-2</v>
      </c>
      <c r="F387" s="7">
        <f t="shared" si="49"/>
        <v>3.6344755970924196E-3</v>
      </c>
      <c r="G387" s="7">
        <f t="shared" si="51"/>
        <v>-0.73750000000000004</v>
      </c>
      <c r="H387" s="27">
        <f t="shared" si="50"/>
        <v>-9.1900311526479754E-3</v>
      </c>
    </row>
    <row r="388" spans="1:8" x14ac:dyDescent="0.2">
      <c r="A388" s="38"/>
      <c r="B388" s="35" t="s">
        <v>364</v>
      </c>
      <c r="C388" s="32">
        <v>1</v>
      </c>
      <c r="D388" s="6">
        <v>0</v>
      </c>
      <c r="E388" s="7">
        <f t="shared" si="48"/>
        <v>1.5576323987538941E-4</v>
      </c>
      <c r="F388" s="7" t="str">
        <f t="shared" si="49"/>
        <v/>
      </c>
      <c r="G388" s="7">
        <f t="shared" si="51"/>
        <v>-1</v>
      </c>
      <c r="H388" s="27">
        <f t="shared" si="50"/>
        <v>-1.5576323987538941E-4</v>
      </c>
    </row>
    <row r="389" spans="1:8" x14ac:dyDescent="0.2">
      <c r="A389" s="38"/>
      <c r="B389" s="35" t="s">
        <v>365</v>
      </c>
      <c r="C389" s="32">
        <v>5</v>
      </c>
      <c r="D389" s="6">
        <v>6</v>
      </c>
      <c r="E389" s="7">
        <f t="shared" si="48"/>
        <v>7.7881619937694702E-4</v>
      </c>
      <c r="F389" s="7">
        <f t="shared" si="49"/>
        <v>1.0384215991692627E-3</v>
      </c>
      <c r="G389" s="7">
        <f t="shared" si="51"/>
        <v>0.2</v>
      </c>
      <c r="H389" s="27">
        <f t="shared" si="50"/>
        <v>1.5576323987538941E-4</v>
      </c>
    </row>
    <row r="390" spans="1:8" x14ac:dyDescent="0.2">
      <c r="A390" s="38"/>
      <c r="B390" s="35" t="s">
        <v>366</v>
      </c>
      <c r="C390" s="32">
        <v>1</v>
      </c>
      <c r="D390" s="6">
        <v>0</v>
      </c>
      <c r="E390" s="7">
        <f t="shared" si="48"/>
        <v>1.5576323987538941E-4</v>
      </c>
      <c r="F390" s="7" t="str">
        <f t="shared" si="49"/>
        <v/>
      </c>
      <c r="G390" s="7">
        <f t="shared" si="51"/>
        <v>-1</v>
      </c>
      <c r="H390" s="27">
        <f t="shared" si="50"/>
        <v>-1.5576323987538941E-4</v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9</v>
      </c>
      <c r="D392" s="6">
        <v>5</v>
      </c>
      <c r="E392" s="7">
        <f t="shared" si="48"/>
        <v>1.4018691588785046E-3</v>
      </c>
      <c r="F392" s="7">
        <f t="shared" si="49"/>
        <v>8.6535133264105228E-4</v>
      </c>
      <c r="G392" s="7">
        <f t="shared" si="51"/>
        <v>-0.44444444444444442</v>
      </c>
      <c r="H392" s="27">
        <f t="shared" si="50"/>
        <v>-6.2305295950155755E-4</v>
      </c>
    </row>
    <row r="393" spans="1:8" x14ac:dyDescent="0.2">
      <c r="A393" s="38"/>
      <c r="B393" s="35" t="s">
        <v>369</v>
      </c>
      <c r="C393" s="32">
        <v>12</v>
      </c>
      <c r="D393" s="6">
        <v>15</v>
      </c>
      <c r="E393" s="7">
        <f t="shared" si="48"/>
        <v>1.869158878504673E-3</v>
      </c>
      <c r="F393" s="7">
        <f t="shared" si="49"/>
        <v>2.5960539979231569E-3</v>
      </c>
      <c r="G393" s="7">
        <f t="shared" si="51"/>
        <v>0.25</v>
      </c>
      <c r="H393" s="27">
        <f t="shared" si="50"/>
        <v>4.6728971962616824E-4</v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3</v>
      </c>
      <c r="D395" s="6">
        <v>2</v>
      </c>
      <c r="E395" s="7">
        <f t="shared" si="48"/>
        <v>4.6728971962616824E-4</v>
      </c>
      <c r="F395" s="7">
        <f t="shared" si="49"/>
        <v>3.4614053305642093E-4</v>
      </c>
      <c r="G395" s="7">
        <f t="shared" si="51"/>
        <v>-0.33333333333333331</v>
      </c>
      <c r="H395" s="27">
        <f t="shared" si="50"/>
        <v>-1.5576323987538941E-4</v>
      </c>
    </row>
    <row r="396" spans="1:8" ht="25.5" x14ac:dyDescent="0.2">
      <c r="A396" s="38"/>
      <c r="B396" s="35" t="s">
        <v>372</v>
      </c>
      <c r="C396" s="32">
        <v>50</v>
      </c>
      <c r="D396" s="6">
        <v>15</v>
      </c>
      <c r="E396" s="7">
        <f t="shared" si="48"/>
        <v>7.7881619937694704E-3</v>
      </c>
      <c r="F396" s="7">
        <f t="shared" si="49"/>
        <v>2.5960539979231569E-3</v>
      </c>
      <c r="G396" s="7">
        <f t="shared" si="51"/>
        <v>-0.7</v>
      </c>
      <c r="H396" s="27">
        <f t="shared" si="50"/>
        <v>-5.451713395638629E-3</v>
      </c>
    </row>
    <row r="397" spans="1:8" x14ac:dyDescent="0.2">
      <c r="A397" s="38"/>
      <c r="B397" s="35" t="s">
        <v>373</v>
      </c>
      <c r="C397" s="32">
        <v>88</v>
      </c>
      <c r="D397" s="6">
        <v>94</v>
      </c>
      <c r="E397" s="7">
        <f t="shared" si="48"/>
        <v>1.3707165109034268E-2</v>
      </c>
      <c r="F397" s="7">
        <f t="shared" si="49"/>
        <v>1.6268605053651783E-2</v>
      </c>
      <c r="G397" s="7">
        <f t="shared" si="51"/>
        <v>6.8181818181818177E-2</v>
      </c>
      <c r="H397" s="27">
        <f t="shared" si="50"/>
        <v>9.3457943925233638E-4</v>
      </c>
    </row>
    <row r="398" spans="1:8" x14ac:dyDescent="0.2">
      <c r="A398" s="38"/>
      <c r="B398" s="35" t="s">
        <v>374</v>
      </c>
      <c r="C398" s="32">
        <v>8</v>
      </c>
      <c r="D398" s="6">
        <v>6</v>
      </c>
      <c r="E398" s="7">
        <f t="shared" si="48"/>
        <v>1.2461059190031153E-3</v>
      </c>
      <c r="F398" s="7">
        <f t="shared" si="49"/>
        <v>1.0384215991692627E-3</v>
      </c>
      <c r="G398" s="7">
        <f t="shared" si="51"/>
        <v>-0.25</v>
      </c>
      <c r="H398" s="27">
        <f t="shared" si="50"/>
        <v>-3.1152647975077883E-4</v>
      </c>
    </row>
    <row r="399" spans="1:8" x14ac:dyDescent="0.2">
      <c r="A399" s="38"/>
      <c r="B399" s="35" t="s">
        <v>375</v>
      </c>
      <c r="C399" s="3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8</v>
      </c>
      <c r="D400" s="6">
        <v>3</v>
      </c>
      <c r="E400" s="7">
        <f t="shared" si="48"/>
        <v>1.2461059190031153E-3</v>
      </c>
      <c r="F400" s="7">
        <f t="shared" si="49"/>
        <v>5.1921079958463135E-4</v>
      </c>
      <c r="G400" s="7">
        <f t="shared" si="51"/>
        <v>-0.625</v>
      </c>
      <c r="H400" s="27">
        <f t="shared" si="50"/>
        <v>-7.7881619937694713E-4</v>
      </c>
    </row>
    <row r="401" spans="1:8" x14ac:dyDescent="0.2">
      <c r="A401" s="38"/>
      <c r="B401" s="35" t="s">
        <v>377</v>
      </c>
      <c r="C401" s="32">
        <v>20</v>
      </c>
      <c r="D401" s="6">
        <v>24</v>
      </c>
      <c r="E401" s="7">
        <f t="shared" si="48"/>
        <v>3.1152647975077881E-3</v>
      </c>
      <c r="F401" s="7">
        <f t="shared" si="49"/>
        <v>4.1536863966770508E-3</v>
      </c>
      <c r="G401" s="7">
        <f t="shared" si="51"/>
        <v>0.2</v>
      </c>
      <c r="H401" s="27">
        <f t="shared" si="50"/>
        <v>6.2305295950155766E-4</v>
      </c>
    </row>
    <row r="402" spans="1:8" x14ac:dyDescent="0.2">
      <c r="A402" s="38"/>
      <c r="B402" s="35" t="s">
        <v>378</v>
      </c>
      <c r="C402" s="32">
        <v>5</v>
      </c>
      <c r="D402" s="6">
        <v>3</v>
      </c>
      <c r="E402" s="7">
        <f t="shared" si="48"/>
        <v>7.7881619937694702E-4</v>
      </c>
      <c r="F402" s="7">
        <f t="shared" si="49"/>
        <v>5.1921079958463135E-4</v>
      </c>
      <c r="G402" s="7">
        <f t="shared" si="51"/>
        <v>-0.4</v>
      </c>
      <c r="H402" s="27">
        <f t="shared" si="50"/>
        <v>-3.1152647975077883E-4</v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17</v>
      </c>
      <c r="E404" s="7" t="str">
        <f t="shared" si="48"/>
        <v/>
      </c>
      <c r="F404" s="7">
        <f t="shared" si="49"/>
        <v>2.9421945309795776E-3</v>
      </c>
      <c r="G404" s="7">
        <f t="shared" si="51"/>
        <v>1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3</v>
      </c>
      <c r="E407" s="7" t="str">
        <f t="shared" si="48"/>
        <v/>
      </c>
      <c r="F407" s="7">
        <f t="shared" si="49"/>
        <v>5.1921079958463135E-4</v>
      </c>
      <c r="G407" s="7">
        <f t="shared" si="51"/>
        <v>1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1033</v>
      </c>
      <c r="D410" s="6">
        <v>745</v>
      </c>
      <c r="E410" s="7">
        <f t="shared" si="48"/>
        <v>0.16090342679127725</v>
      </c>
      <c r="F410" s="7">
        <f t="shared" si="49"/>
        <v>0.1289373485635168</v>
      </c>
      <c r="G410" s="7">
        <f t="shared" si="51"/>
        <v>-0.27879961277831561</v>
      </c>
      <c r="H410" s="27">
        <f t="shared" si="50"/>
        <v>-4.4859813084112153E-2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1</v>
      </c>
      <c r="D412" s="6">
        <v>0</v>
      </c>
      <c r="E412" s="7">
        <f t="shared" si="48"/>
        <v>1.5576323987538941E-4</v>
      </c>
      <c r="F412" s="7" t="str">
        <f t="shared" si="49"/>
        <v/>
      </c>
      <c r="G412" s="7">
        <f t="shared" si="51"/>
        <v>-1</v>
      </c>
      <c r="H412" s="27">
        <f t="shared" si="50"/>
        <v>-1.5576323987538941E-4</v>
      </c>
    </row>
    <row r="413" spans="1:8" x14ac:dyDescent="0.2">
      <c r="A413" s="38"/>
      <c r="B413" s="35" t="s">
        <v>389</v>
      </c>
      <c r="C413" s="32">
        <v>89</v>
      </c>
      <c r="D413" s="6">
        <v>75</v>
      </c>
      <c r="E413" s="7">
        <f t="shared" si="48"/>
        <v>1.3862928348909658E-2</v>
      </c>
      <c r="F413" s="7">
        <f t="shared" si="49"/>
        <v>1.2980269989615784E-2</v>
      </c>
      <c r="G413" s="7">
        <f t="shared" si="51"/>
        <v>-0.15730337078651685</v>
      </c>
      <c r="H413" s="27">
        <f t="shared" si="50"/>
        <v>-2.1806853582554517E-3</v>
      </c>
    </row>
    <row r="414" spans="1:8" x14ac:dyDescent="0.2">
      <c r="A414" s="38"/>
      <c r="B414" s="35" t="s">
        <v>390</v>
      </c>
      <c r="C414" s="32">
        <v>536</v>
      </c>
      <c r="D414" s="6">
        <v>337</v>
      </c>
      <c r="E414" s="7">
        <f t="shared" si="48"/>
        <v>8.3489096573208729E-2</v>
      </c>
      <c r="F414" s="7">
        <f t="shared" si="49"/>
        <v>5.8324679820006921E-2</v>
      </c>
      <c r="G414" s="7">
        <f t="shared" si="51"/>
        <v>-0.3712686567164179</v>
      </c>
      <c r="H414" s="27">
        <f t="shared" si="50"/>
        <v>-3.0996884735202495E-2</v>
      </c>
    </row>
    <row r="415" spans="1:8" x14ac:dyDescent="0.2">
      <c r="A415" s="38"/>
      <c r="B415" s="35" t="s">
        <v>391</v>
      </c>
      <c r="C415" s="32">
        <v>149</v>
      </c>
      <c r="D415" s="6">
        <v>98</v>
      </c>
      <c r="E415" s="7">
        <f t="shared" si="48"/>
        <v>2.320872274143302E-2</v>
      </c>
      <c r="F415" s="7">
        <f t="shared" si="49"/>
        <v>1.6960886119764623E-2</v>
      </c>
      <c r="G415" s="7">
        <f t="shared" si="51"/>
        <v>-0.34228187919463088</v>
      </c>
      <c r="H415" s="27">
        <f t="shared" si="50"/>
        <v>-7.9439252336448597E-3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6</v>
      </c>
      <c r="D417" s="6">
        <v>1</v>
      </c>
      <c r="E417" s="7">
        <f t="shared" si="48"/>
        <v>9.3457943925233649E-4</v>
      </c>
      <c r="F417" s="7">
        <f t="shared" si="49"/>
        <v>1.7307026652821047E-4</v>
      </c>
      <c r="G417" s="7">
        <f t="shared" si="51"/>
        <v>-0.83333333333333337</v>
      </c>
      <c r="H417" s="27">
        <f t="shared" si="50"/>
        <v>-7.7881619937694713E-4</v>
      </c>
    </row>
    <row r="418" spans="1:8" ht="25.5" x14ac:dyDescent="0.2">
      <c r="A418" s="38"/>
      <c r="B418" s="35" t="s">
        <v>394</v>
      </c>
      <c r="C418" s="32">
        <v>0</v>
      </c>
      <c r="D418" s="6">
        <v>1</v>
      </c>
      <c r="E418" s="7" t="str">
        <f t="shared" si="48"/>
        <v/>
      </c>
      <c r="F418" s="7">
        <f t="shared" si="49"/>
        <v>1.7307026652821047E-4</v>
      </c>
      <c r="G418" s="7">
        <f t="shared" si="51"/>
        <v>1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8</v>
      </c>
      <c r="D419" s="6">
        <v>8</v>
      </c>
      <c r="E419" s="7">
        <f t="shared" si="48"/>
        <v>1.2461059190031153E-3</v>
      </c>
      <c r="F419" s="7">
        <f t="shared" si="49"/>
        <v>1.3845621322256837E-3</v>
      </c>
      <c r="G419" s="7">
        <f t="shared" si="51"/>
        <v>0</v>
      </c>
      <c r="H419" s="27">
        <f t="shared" si="50"/>
        <v>0</v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3</v>
      </c>
      <c r="D421" s="6">
        <v>1</v>
      </c>
      <c r="E421" s="7">
        <f t="shared" si="48"/>
        <v>4.6728971962616824E-4</v>
      </c>
      <c r="F421" s="7">
        <f t="shared" si="49"/>
        <v>1.7307026652821047E-4</v>
      </c>
      <c r="G421" s="7">
        <f t="shared" si="51"/>
        <v>-0.66666666666666663</v>
      </c>
      <c r="H421" s="27">
        <f t="shared" si="50"/>
        <v>-3.1152647975077883E-4</v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49</v>
      </c>
      <c r="D424" s="6">
        <v>36</v>
      </c>
      <c r="E424" s="7">
        <f t="shared" si="48"/>
        <v>7.6323987538940812E-3</v>
      </c>
      <c r="F424" s="7">
        <f t="shared" si="49"/>
        <v>6.2305295950155761E-3</v>
      </c>
      <c r="G424" s="7">
        <f t="shared" si="51"/>
        <v>-0.26530612244897961</v>
      </c>
      <c r="H424" s="27">
        <f t="shared" si="50"/>
        <v>-2.0249221183800624E-3</v>
      </c>
    </row>
    <row r="425" spans="1:8" x14ac:dyDescent="0.2">
      <c r="A425" s="38"/>
      <c r="B425" s="35" t="s">
        <v>401</v>
      </c>
      <c r="C425" s="32">
        <v>25</v>
      </c>
      <c r="D425" s="6">
        <v>23</v>
      </c>
      <c r="E425" s="7">
        <f t="shared" si="48"/>
        <v>3.8940809968847352E-3</v>
      </c>
      <c r="F425" s="7">
        <f t="shared" si="49"/>
        <v>3.9806161301488407E-3</v>
      </c>
      <c r="G425" s="7">
        <f t="shared" si="51"/>
        <v>-0.08</v>
      </c>
      <c r="H425" s="27">
        <f t="shared" si="50"/>
        <v>-3.1152647975077883E-4</v>
      </c>
    </row>
    <row r="426" spans="1:8" x14ac:dyDescent="0.2">
      <c r="A426" s="38"/>
      <c r="B426" s="35" t="s">
        <v>402</v>
      </c>
      <c r="C426" s="32">
        <v>80</v>
      </c>
      <c r="D426" s="6">
        <v>104</v>
      </c>
      <c r="E426" s="7">
        <f t="shared" ref="E426:E489" si="52">+IF(C426=0,"",C426/C$362)</f>
        <v>1.2461059190031152E-2</v>
      </c>
      <c r="F426" s="7">
        <f t="shared" ref="F426:F489" si="53">+IF(D426=0,"",D426/D$362)</f>
        <v>1.7999307718933887E-2</v>
      </c>
      <c r="G426" s="7">
        <f t="shared" si="51"/>
        <v>0.3</v>
      </c>
      <c r="H426" s="27">
        <f t="shared" ref="H426:H489" si="54">+IF(OR(AND(E426=""),(G426="")),"",E426*G426)</f>
        <v>3.7383177570093455E-3</v>
      </c>
    </row>
    <row r="427" spans="1:8" x14ac:dyDescent="0.2">
      <c r="A427" s="38"/>
      <c r="B427" s="35" t="s">
        <v>403</v>
      </c>
      <c r="C427" s="32">
        <v>5</v>
      </c>
      <c r="D427" s="6">
        <v>13</v>
      </c>
      <c r="E427" s="7">
        <f t="shared" si="52"/>
        <v>7.7881619937694702E-4</v>
      </c>
      <c r="F427" s="7">
        <f t="shared" si="53"/>
        <v>2.2499134648667359E-3</v>
      </c>
      <c r="G427" s="7">
        <f t="shared" ref="G427:G490" si="55">+IF(AND(C427=0,D427=0)," ",IF(C427=0,1,IF(D427=0,-1,(D427-C427)/C427)))</f>
        <v>1.6</v>
      </c>
      <c r="H427" s="27">
        <f t="shared" si="54"/>
        <v>1.2461059190031153E-3</v>
      </c>
    </row>
    <row r="428" spans="1:8" x14ac:dyDescent="0.2">
      <c r="A428" s="38"/>
      <c r="B428" s="35" t="s">
        <v>404</v>
      </c>
      <c r="C428" s="32">
        <v>53</v>
      </c>
      <c r="D428" s="6">
        <v>43</v>
      </c>
      <c r="E428" s="7">
        <f t="shared" si="52"/>
        <v>8.2554517133956382E-3</v>
      </c>
      <c r="F428" s="7">
        <f t="shared" si="53"/>
        <v>7.4420214607130494E-3</v>
      </c>
      <c r="G428" s="7">
        <f t="shared" si="55"/>
        <v>-0.18867924528301888</v>
      </c>
      <c r="H428" s="27">
        <f t="shared" si="54"/>
        <v>-1.557632398753894E-3</v>
      </c>
    </row>
    <row r="429" spans="1:8" x14ac:dyDescent="0.2">
      <c r="A429" s="38"/>
      <c r="B429" s="35" t="s">
        <v>405</v>
      </c>
      <c r="C429" s="32">
        <v>5</v>
      </c>
      <c r="D429" s="6">
        <v>7</v>
      </c>
      <c r="E429" s="7">
        <f t="shared" si="52"/>
        <v>7.7881619937694702E-4</v>
      </c>
      <c r="F429" s="7">
        <f t="shared" si="53"/>
        <v>1.2114918656974732E-3</v>
      </c>
      <c r="G429" s="7">
        <f t="shared" si="55"/>
        <v>0.4</v>
      </c>
      <c r="H429" s="27">
        <f t="shared" si="54"/>
        <v>3.1152647975077883E-4</v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4</v>
      </c>
      <c r="E430" s="7" t="str">
        <f t="shared" si="52"/>
        <v/>
      </c>
      <c r="F430" s="7">
        <f t="shared" si="53"/>
        <v>6.9228106611284187E-4</v>
      </c>
      <c r="G430" s="7">
        <f t="shared" si="55"/>
        <v>1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1</v>
      </c>
      <c r="D432" s="6">
        <v>0</v>
      </c>
      <c r="E432" s="7">
        <f t="shared" si="52"/>
        <v>1.5576323987538941E-4</v>
      </c>
      <c r="F432" s="7" t="str">
        <f t="shared" si="53"/>
        <v/>
      </c>
      <c r="G432" s="7">
        <f t="shared" si="55"/>
        <v>-1</v>
      </c>
      <c r="H432" s="27">
        <f t="shared" si="54"/>
        <v>-1.5576323987538941E-4</v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129</v>
      </c>
      <c r="D437" s="6">
        <v>97</v>
      </c>
      <c r="E437" s="7">
        <f t="shared" si="52"/>
        <v>2.0093457943925235E-2</v>
      </c>
      <c r="F437" s="7">
        <f t="shared" si="53"/>
        <v>1.6787815853236413E-2</v>
      </c>
      <c r="G437" s="7">
        <f t="shared" si="55"/>
        <v>-0.24806201550387597</v>
      </c>
      <c r="H437" s="27">
        <f t="shared" si="54"/>
        <v>-4.9844236760124613E-3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1</v>
      </c>
      <c r="D439" s="6">
        <v>0</v>
      </c>
      <c r="E439" s="7">
        <f t="shared" si="52"/>
        <v>1.5576323987538941E-4</v>
      </c>
      <c r="F439" s="7" t="str">
        <f t="shared" si="53"/>
        <v/>
      </c>
      <c r="G439" s="7">
        <f t="shared" si="55"/>
        <v>-1</v>
      </c>
      <c r="H439" s="27">
        <f t="shared" si="54"/>
        <v>-1.5576323987538941E-4</v>
      </c>
    </row>
    <row r="440" spans="1:8" x14ac:dyDescent="0.2">
      <c r="A440" s="38"/>
      <c r="B440" s="35" t="s">
        <v>416</v>
      </c>
      <c r="C440" s="32">
        <v>0</v>
      </c>
      <c r="D440" s="6">
        <v>2</v>
      </c>
      <c r="E440" s="7" t="str">
        <f t="shared" si="52"/>
        <v/>
      </c>
      <c r="F440" s="7">
        <f t="shared" si="53"/>
        <v>3.4614053305642093E-4</v>
      </c>
      <c r="G440" s="7">
        <f t="shared" si="55"/>
        <v>1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7</v>
      </c>
      <c r="D441" s="6">
        <v>11</v>
      </c>
      <c r="E441" s="7">
        <f t="shared" si="52"/>
        <v>1.0903426791277258E-3</v>
      </c>
      <c r="F441" s="7">
        <f t="shared" si="53"/>
        <v>1.9037729318103151E-3</v>
      </c>
      <c r="G441" s="7">
        <f t="shared" si="55"/>
        <v>0.5714285714285714</v>
      </c>
      <c r="H441" s="27">
        <f t="shared" si="54"/>
        <v>6.2305295950155755E-4</v>
      </c>
    </row>
    <row r="442" spans="1:8" x14ac:dyDescent="0.2">
      <c r="A442" s="38"/>
      <c r="B442" s="35" t="s">
        <v>418</v>
      </c>
      <c r="C442" s="32">
        <v>1</v>
      </c>
      <c r="D442" s="6">
        <v>5</v>
      </c>
      <c r="E442" s="7">
        <f t="shared" si="52"/>
        <v>1.5576323987538941E-4</v>
      </c>
      <c r="F442" s="7">
        <f t="shared" si="53"/>
        <v>8.6535133264105228E-4</v>
      </c>
      <c r="G442" s="7">
        <f t="shared" si="55"/>
        <v>4</v>
      </c>
      <c r="H442" s="27">
        <f t="shared" si="54"/>
        <v>6.2305295950155766E-4</v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5</v>
      </c>
      <c r="D445" s="6">
        <v>1</v>
      </c>
      <c r="E445" s="7">
        <f t="shared" si="52"/>
        <v>7.7881619937694702E-4</v>
      </c>
      <c r="F445" s="7">
        <f t="shared" si="53"/>
        <v>1.7307026652821047E-4</v>
      </c>
      <c r="G445" s="7">
        <f t="shared" si="55"/>
        <v>-0.8</v>
      </c>
      <c r="H445" s="27">
        <f t="shared" si="54"/>
        <v>-6.2305295950155766E-4</v>
      </c>
    </row>
    <row r="446" spans="1:8" x14ac:dyDescent="0.2">
      <c r="A446" s="38"/>
      <c r="B446" s="35" t="s">
        <v>422</v>
      </c>
      <c r="C446" s="32">
        <v>5</v>
      </c>
      <c r="D446" s="6">
        <v>23</v>
      </c>
      <c r="E446" s="7">
        <f t="shared" si="52"/>
        <v>7.7881619937694702E-4</v>
      </c>
      <c r="F446" s="7">
        <f t="shared" si="53"/>
        <v>3.9806161301488407E-3</v>
      </c>
      <c r="G446" s="7">
        <f t="shared" si="55"/>
        <v>3.6</v>
      </c>
      <c r="H446" s="27">
        <f t="shared" si="54"/>
        <v>2.8037383177570091E-3</v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1</v>
      </c>
      <c r="E448" s="7" t="str">
        <f t="shared" si="52"/>
        <v/>
      </c>
      <c r="F448" s="7">
        <f t="shared" si="53"/>
        <v>1.7307026652821047E-4</v>
      </c>
      <c r="G448" s="7">
        <f t="shared" si="55"/>
        <v>1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27" t="str">
        <f t="shared" si="54"/>
        <v/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1</v>
      </c>
      <c r="D455" s="6">
        <v>0</v>
      </c>
      <c r="E455" s="7">
        <f t="shared" si="52"/>
        <v>1.5576323987538941E-4</v>
      </c>
      <c r="F455" s="7" t="str">
        <f t="shared" si="53"/>
        <v/>
      </c>
      <c r="G455" s="7">
        <f t="shared" si="55"/>
        <v>-1</v>
      </c>
      <c r="H455" s="27">
        <f t="shared" si="54"/>
        <v>-1.5576323987538941E-4</v>
      </c>
    </row>
    <row r="456" spans="1:8" x14ac:dyDescent="0.2">
      <c r="A456" s="38"/>
      <c r="B456" s="35" t="s">
        <v>432</v>
      </c>
      <c r="C456" s="32">
        <v>0</v>
      </c>
      <c r="D456" s="6">
        <v>1</v>
      </c>
      <c r="E456" s="7" t="str">
        <f t="shared" si="52"/>
        <v/>
      </c>
      <c r="F456" s="7">
        <f t="shared" si="53"/>
        <v>1.7307026652821047E-4</v>
      </c>
      <c r="G456" s="7">
        <f t="shared" si="55"/>
        <v>1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1</v>
      </c>
      <c r="D457" s="6">
        <v>0</v>
      </c>
      <c r="E457" s="7">
        <f t="shared" si="52"/>
        <v>1.5576323987538941E-4</v>
      </c>
      <c r="F457" s="7" t="str">
        <f t="shared" si="53"/>
        <v/>
      </c>
      <c r="G457" s="7">
        <f t="shared" si="55"/>
        <v>-1</v>
      </c>
      <c r="H457" s="27">
        <f t="shared" si="54"/>
        <v>-1.5576323987538941E-4</v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27" t="str">
        <f t="shared" si="54"/>
        <v/>
      </c>
    </row>
    <row r="461" spans="1:8" x14ac:dyDescent="0.2">
      <c r="A461" s="38"/>
      <c r="B461" s="35" t="s">
        <v>437</v>
      </c>
      <c r="C461" s="32">
        <v>23</v>
      </c>
      <c r="D461" s="6">
        <v>29</v>
      </c>
      <c r="E461" s="7">
        <f t="shared" si="52"/>
        <v>3.5825545171339563E-3</v>
      </c>
      <c r="F461" s="7">
        <f t="shared" si="53"/>
        <v>5.0190377293181029E-3</v>
      </c>
      <c r="G461" s="7">
        <f t="shared" si="55"/>
        <v>0.2608695652173913</v>
      </c>
      <c r="H461" s="27">
        <f t="shared" si="54"/>
        <v>9.3457943925233638E-4</v>
      </c>
    </row>
    <row r="462" spans="1:8" x14ac:dyDescent="0.2">
      <c r="A462" s="38"/>
      <c r="B462" s="35" t="s">
        <v>438</v>
      </c>
      <c r="C462" s="32">
        <v>72</v>
      </c>
      <c r="D462" s="6">
        <v>13</v>
      </c>
      <c r="E462" s="7">
        <f t="shared" si="52"/>
        <v>1.1214953271028037E-2</v>
      </c>
      <c r="F462" s="7">
        <f t="shared" si="53"/>
        <v>2.2499134648667359E-3</v>
      </c>
      <c r="G462" s="7">
        <f t="shared" si="55"/>
        <v>-0.81944444444444442</v>
      </c>
      <c r="H462" s="27">
        <f t="shared" si="54"/>
        <v>-9.1900311526479737E-3</v>
      </c>
    </row>
    <row r="463" spans="1:8" x14ac:dyDescent="0.2">
      <c r="A463" s="38"/>
      <c r="B463" s="35" t="s">
        <v>439</v>
      </c>
      <c r="C463" s="32">
        <v>6</v>
      </c>
      <c r="D463" s="6">
        <v>0</v>
      </c>
      <c r="E463" s="7">
        <f t="shared" si="52"/>
        <v>9.3457943925233649E-4</v>
      </c>
      <c r="F463" s="7" t="str">
        <f t="shared" si="53"/>
        <v/>
      </c>
      <c r="G463" s="7">
        <f t="shared" si="55"/>
        <v>-1</v>
      </c>
      <c r="H463" s="27">
        <f t="shared" si="54"/>
        <v>-9.3457943925233649E-4</v>
      </c>
    </row>
    <row r="464" spans="1:8" x14ac:dyDescent="0.2">
      <c r="A464" s="38"/>
      <c r="B464" s="35" t="s">
        <v>440</v>
      </c>
      <c r="C464" s="32">
        <v>11</v>
      </c>
      <c r="D464" s="6">
        <v>13</v>
      </c>
      <c r="E464" s="7">
        <f t="shared" si="52"/>
        <v>1.7133956386292835E-3</v>
      </c>
      <c r="F464" s="7">
        <f t="shared" si="53"/>
        <v>2.2499134648667359E-3</v>
      </c>
      <c r="G464" s="7">
        <f t="shared" si="55"/>
        <v>0.18181818181818182</v>
      </c>
      <c r="H464" s="27">
        <f t="shared" si="54"/>
        <v>3.1152647975077883E-4</v>
      </c>
    </row>
    <row r="465" spans="1:8" x14ac:dyDescent="0.2">
      <c r="A465" s="38"/>
      <c r="B465" s="35" t="s">
        <v>441</v>
      </c>
      <c r="C465" s="32">
        <v>9</v>
      </c>
      <c r="D465" s="6">
        <v>0</v>
      </c>
      <c r="E465" s="7">
        <f t="shared" si="52"/>
        <v>1.4018691588785046E-3</v>
      </c>
      <c r="F465" s="7" t="str">
        <f t="shared" si="53"/>
        <v/>
      </c>
      <c r="G465" s="7">
        <f t="shared" si="55"/>
        <v>-1</v>
      </c>
      <c r="H465" s="27">
        <f t="shared" si="54"/>
        <v>-1.4018691588785046E-3</v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8</v>
      </c>
      <c r="D467" s="6">
        <v>12</v>
      </c>
      <c r="E467" s="7">
        <f t="shared" si="52"/>
        <v>1.2461059190031153E-3</v>
      </c>
      <c r="F467" s="7">
        <f t="shared" si="53"/>
        <v>2.0768431983385254E-3</v>
      </c>
      <c r="G467" s="7">
        <f t="shared" si="55"/>
        <v>0.5</v>
      </c>
      <c r="H467" s="27">
        <f t="shared" si="54"/>
        <v>6.2305295950155766E-4</v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1</v>
      </c>
      <c r="D469" s="6">
        <v>1</v>
      </c>
      <c r="E469" s="7">
        <f t="shared" si="52"/>
        <v>1.5576323987538941E-4</v>
      </c>
      <c r="F469" s="7">
        <f t="shared" si="53"/>
        <v>1.7307026652821047E-4</v>
      </c>
      <c r="G469" s="7">
        <f t="shared" si="55"/>
        <v>0</v>
      </c>
      <c r="H469" s="27">
        <f t="shared" si="54"/>
        <v>0</v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1</v>
      </c>
      <c r="D471" s="6">
        <v>0</v>
      </c>
      <c r="E471" s="7">
        <f t="shared" si="52"/>
        <v>1.5576323987538941E-4</v>
      </c>
      <c r="F471" s="7" t="str">
        <f t="shared" si="53"/>
        <v/>
      </c>
      <c r="G471" s="7">
        <f t="shared" si="55"/>
        <v>-1</v>
      </c>
      <c r="H471" s="27">
        <f t="shared" si="54"/>
        <v>-1.5576323987538941E-4</v>
      </c>
    </row>
    <row r="472" spans="1:8" x14ac:dyDescent="0.2">
      <c r="A472" s="38"/>
      <c r="B472" s="35" t="s">
        <v>448</v>
      </c>
      <c r="C472" s="32">
        <v>107</v>
      </c>
      <c r="D472" s="6">
        <v>113</v>
      </c>
      <c r="E472" s="7">
        <f t="shared" si="52"/>
        <v>1.6666666666666666E-2</v>
      </c>
      <c r="F472" s="7">
        <f t="shared" si="53"/>
        <v>1.9556940117687781E-2</v>
      </c>
      <c r="G472" s="7">
        <f t="shared" si="55"/>
        <v>5.6074766355140186E-2</v>
      </c>
      <c r="H472" s="27">
        <f t="shared" si="54"/>
        <v>9.3457943925233638E-4</v>
      </c>
    </row>
    <row r="473" spans="1:8" x14ac:dyDescent="0.2">
      <c r="A473" s="38"/>
      <c r="B473" s="35" t="s">
        <v>449</v>
      </c>
      <c r="C473" s="32">
        <v>5</v>
      </c>
      <c r="D473" s="6">
        <v>3</v>
      </c>
      <c r="E473" s="7">
        <f t="shared" si="52"/>
        <v>7.7881619937694702E-4</v>
      </c>
      <c r="F473" s="7">
        <f t="shared" si="53"/>
        <v>5.1921079958463135E-4</v>
      </c>
      <c r="G473" s="7">
        <f t="shared" si="55"/>
        <v>-0.4</v>
      </c>
      <c r="H473" s="27">
        <f t="shared" si="54"/>
        <v>-3.1152647975077883E-4</v>
      </c>
    </row>
    <row r="474" spans="1:8" x14ac:dyDescent="0.2">
      <c r="A474" s="38"/>
      <c r="B474" s="35" t="s">
        <v>450</v>
      </c>
      <c r="C474" s="32">
        <v>61</v>
      </c>
      <c r="D474" s="6">
        <v>77</v>
      </c>
      <c r="E474" s="7">
        <f t="shared" si="52"/>
        <v>9.5015576323987539E-3</v>
      </c>
      <c r="F474" s="7">
        <f t="shared" si="53"/>
        <v>1.3326410522672204E-2</v>
      </c>
      <c r="G474" s="7">
        <f t="shared" si="55"/>
        <v>0.26229508196721313</v>
      </c>
      <c r="H474" s="27">
        <f t="shared" si="54"/>
        <v>2.4922118380062306E-3</v>
      </c>
    </row>
    <row r="475" spans="1:8" x14ac:dyDescent="0.2">
      <c r="A475" s="38"/>
      <c r="B475" s="35" t="s">
        <v>451</v>
      </c>
      <c r="C475" s="32">
        <v>94</v>
      </c>
      <c r="D475" s="6">
        <v>149</v>
      </c>
      <c r="E475" s="7">
        <f t="shared" si="52"/>
        <v>1.4641744548286604E-2</v>
      </c>
      <c r="F475" s="7">
        <f t="shared" si="53"/>
        <v>2.5787469712703358E-2</v>
      </c>
      <c r="G475" s="7">
        <f t="shared" si="55"/>
        <v>0.58510638297872342</v>
      </c>
      <c r="H475" s="27">
        <f t="shared" si="54"/>
        <v>8.5669781931464167E-3</v>
      </c>
    </row>
    <row r="476" spans="1:8" x14ac:dyDescent="0.2">
      <c r="A476" s="38"/>
      <c r="B476" s="35" t="s">
        <v>452</v>
      </c>
      <c r="C476" s="32">
        <v>7</v>
      </c>
      <c r="D476" s="6">
        <v>4</v>
      </c>
      <c r="E476" s="7">
        <f t="shared" si="52"/>
        <v>1.0903426791277258E-3</v>
      </c>
      <c r="F476" s="7">
        <f t="shared" si="53"/>
        <v>6.9228106611284187E-4</v>
      </c>
      <c r="G476" s="7">
        <f t="shared" si="55"/>
        <v>-0.42857142857142855</v>
      </c>
      <c r="H476" s="27">
        <f t="shared" si="54"/>
        <v>-4.6728971962616819E-4</v>
      </c>
    </row>
    <row r="477" spans="1:8" ht="25.5" x14ac:dyDescent="0.2">
      <c r="A477" s="38"/>
      <c r="B477" s="35" t="s">
        <v>453</v>
      </c>
      <c r="C477" s="32">
        <v>27</v>
      </c>
      <c r="D477" s="6">
        <v>7</v>
      </c>
      <c r="E477" s="7">
        <f t="shared" si="52"/>
        <v>4.2056074766355141E-3</v>
      </c>
      <c r="F477" s="7">
        <f t="shared" si="53"/>
        <v>1.2114918656974732E-3</v>
      </c>
      <c r="G477" s="7">
        <f t="shared" si="55"/>
        <v>-0.7407407407407407</v>
      </c>
      <c r="H477" s="27">
        <f t="shared" si="54"/>
        <v>-3.1152647975077881E-3</v>
      </c>
    </row>
    <row r="478" spans="1:8" ht="25.5" x14ac:dyDescent="0.2">
      <c r="A478" s="38"/>
      <c r="B478" s="35" t="s">
        <v>454</v>
      </c>
      <c r="C478" s="32">
        <v>53</v>
      </c>
      <c r="D478" s="6">
        <v>15</v>
      </c>
      <c r="E478" s="7">
        <f t="shared" si="52"/>
        <v>8.2554517133956382E-3</v>
      </c>
      <c r="F478" s="7">
        <f t="shared" si="53"/>
        <v>2.5960539979231569E-3</v>
      </c>
      <c r="G478" s="7">
        <f t="shared" si="55"/>
        <v>-0.71698113207547165</v>
      </c>
      <c r="H478" s="27">
        <f t="shared" si="54"/>
        <v>-5.9190031152647968E-3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20</v>
      </c>
      <c r="D480" s="6">
        <v>13</v>
      </c>
      <c r="E480" s="7">
        <f t="shared" si="52"/>
        <v>3.1152647975077881E-3</v>
      </c>
      <c r="F480" s="7">
        <f t="shared" si="53"/>
        <v>2.2499134648667359E-3</v>
      </c>
      <c r="G480" s="7">
        <f t="shared" si="55"/>
        <v>-0.35</v>
      </c>
      <c r="H480" s="27">
        <f t="shared" si="54"/>
        <v>-1.0903426791277258E-3</v>
      </c>
    </row>
    <row r="481" spans="1:8" ht="25.5" x14ac:dyDescent="0.2">
      <c r="A481" s="38"/>
      <c r="B481" s="35" t="s">
        <v>457</v>
      </c>
      <c r="C481" s="32">
        <v>0</v>
      </c>
      <c r="D481" s="6">
        <v>1</v>
      </c>
      <c r="E481" s="7" t="str">
        <f t="shared" si="52"/>
        <v/>
      </c>
      <c r="F481" s="7">
        <f t="shared" si="53"/>
        <v>1.7307026652821047E-4</v>
      </c>
      <c r="G481" s="7">
        <f t="shared" si="55"/>
        <v>1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9</v>
      </c>
      <c r="D482" s="6">
        <v>1</v>
      </c>
      <c r="E482" s="7">
        <f t="shared" si="52"/>
        <v>1.4018691588785046E-3</v>
      </c>
      <c r="F482" s="7">
        <f t="shared" si="53"/>
        <v>1.7307026652821047E-4</v>
      </c>
      <c r="G482" s="7">
        <f t="shared" si="55"/>
        <v>-0.88888888888888884</v>
      </c>
      <c r="H482" s="27">
        <f t="shared" si="54"/>
        <v>-1.2461059190031151E-3</v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202</v>
      </c>
      <c r="D484" s="6">
        <v>198</v>
      </c>
      <c r="E484" s="7">
        <f t="shared" si="52"/>
        <v>3.1464174454828658E-2</v>
      </c>
      <c r="F484" s="7">
        <f t="shared" si="53"/>
        <v>3.4267912772585667E-2</v>
      </c>
      <c r="G484" s="7">
        <f t="shared" si="55"/>
        <v>-1.9801980198019802E-2</v>
      </c>
      <c r="H484" s="27">
        <f t="shared" si="54"/>
        <v>-6.2305295950155755E-4</v>
      </c>
    </row>
    <row r="485" spans="1:8" x14ac:dyDescent="0.2">
      <c r="A485" s="38"/>
      <c r="B485" s="35" t="s">
        <v>461</v>
      </c>
      <c r="C485" s="32">
        <v>55</v>
      </c>
      <c r="D485" s="6">
        <v>47</v>
      </c>
      <c r="E485" s="7">
        <f t="shared" si="52"/>
        <v>8.5669781931464167E-3</v>
      </c>
      <c r="F485" s="7">
        <f t="shared" si="53"/>
        <v>8.1343025268258914E-3</v>
      </c>
      <c r="G485" s="7">
        <f t="shared" si="55"/>
        <v>-0.14545454545454545</v>
      </c>
      <c r="H485" s="27">
        <f t="shared" si="54"/>
        <v>-1.2461059190031151E-3</v>
      </c>
    </row>
    <row r="486" spans="1:8" x14ac:dyDescent="0.2">
      <c r="A486" s="38"/>
      <c r="B486" s="35" t="s">
        <v>462</v>
      </c>
      <c r="C486" s="32">
        <v>1</v>
      </c>
      <c r="D486" s="6">
        <v>8</v>
      </c>
      <c r="E486" s="7">
        <f t="shared" si="52"/>
        <v>1.5576323987538941E-4</v>
      </c>
      <c r="F486" s="7">
        <f t="shared" si="53"/>
        <v>1.3845621322256837E-3</v>
      </c>
      <c r="G486" s="7">
        <f t="shared" si="55"/>
        <v>7</v>
      </c>
      <c r="H486" s="27">
        <f t="shared" si="54"/>
        <v>1.0903426791277258E-3</v>
      </c>
    </row>
    <row r="487" spans="1:8" x14ac:dyDescent="0.2">
      <c r="A487" s="38"/>
      <c r="B487" s="35" t="s">
        <v>463</v>
      </c>
      <c r="C487" s="32">
        <v>1</v>
      </c>
      <c r="D487" s="6">
        <v>16</v>
      </c>
      <c r="E487" s="7">
        <f t="shared" si="52"/>
        <v>1.5576323987538941E-4</v>
      </c>
      <c r="F487" s="7">
        <f t="shared" si="53"/>
        <v>2.7691242644513675E-3</v>
      </c>
      <c r="G487" s="7">
        <f t="shared" si="55"/>
        <v>15</v>
      </c>
      <c r="H487" s="27">
        <f t="shared" si="54"/>
        <v>2.3364485981308414E-3</v>
      </c>
    </row>
    <row r="488" spans="1:8" x14ac:dyDescent="0.2">
      <c r="A488" s="38"/>
      <c r="B488" s="35" t="s">
        <v>464</v>
      </c>
      <c r="C488" s="32">
        <v>23</v>
      </c>
      <c r="D488" s="6">
        <v>9</v>
      </c>
      <c r="E488" s="7">
        <f t="shared" si="52"/>
        <v>3.5825545171339563E-3</v>
      </c>
      <c r="F488" s="7">
        <f t="shared" si="53"/>
        <v>1.557632398753894E-3</v>
      </c>
      <c r="G488" s="7">
        <f t="shared" si="55"/>
        <v>-0.60869565217391308</v>
      </c>
      <c r="H488" s="27">
        <f t="shared" si="54"/>
        <v>-2.1806853582554517E-3</v>
      </c>
    </row>
    <row r="489" spans="1:8" x14ac:dyDescent="0.2">
      <c r="A489" s="38"/>
      <c r="B489" s="35" t="s">
        <v>465</v>
      </c>
      <c r="C489" s="32">
        <v>16</v>
      </c>
      <c r="D489" s="6">
        <v>3</v>
      </c>
      <c r="E489" s="7">
        <f t="shared" si="52"/>
        <v>2.4922118380062306E-3</v>
      </c>
      <c r="F489" s="7">
        <f t="shared" si="53"/>
        <v>5.1921079958463135E-4</v>
      </c>
      <c r="G489" s="7">
        <f t="shared" si="55"/>
        <v>-0.8125</v>
      </c>
      <c r="H489" s="27">
        <f t="shared" si="54"/>
        <v>-2.0249221183800624E-3</v>
      </c>
    </row>
    <row r="490" spans="1:8" x14ac:dyDescent="0.2">
      <c r="A490" s="38"/>
      <c r="B490" s="35" t="s">
        <v>466</v>
      </c>
      <c r="C490" s="32">
        <v>213</v>
      </c>
      <c r="D490" s="6">
        <v>132</v>
      </c>
      <c r="E490" s="7">
        <f t="shared" ref="E490:E553" si="56">+IF(C490=0,"",C490/C$362)</f>
        <v>3.3177570093457946E-2</v>
      </c>
      <c r="F490" s="7">
        <f t="shared" ref="F490:F553" si="57">+IF(D490=0,"",D490/D$362)</f>
        <v>2.284527518172378E-2</v>
      </c>
      <c r="G490" s="7">
        <f t="shared" si="55"/>
        <v>-0.38028169014084506</v>
      </c>
      <c r="H490" s="27">
        <f t="shared" ref="H490:H553" si="58">+IF(OR(AND(E490=""),(G490="")),"",E490*G490)</f>
        <v>-1.2616822429906542E-2</v>
      </c>
    </row>
    <row r="491" spans="1:8" x14ac:dyDescent="0.2">
      <c r="A491" s="38"/>
      <c r="B491" s="35" t="s">
        <v>467</v>
      </c>
      <c r="C491" s="32">
        <v>1</v>
      </c>
      <c r="D491" s="6">
        <v>0</v>
      </c>
      <c r="E491" s="7">
        <f t="shared" si="56"/>
        <v>1.5576323987538941E-4</v>
      </c>
      <c r="F491" s="7" t="str">
        <f t="shared" si="57"/>
        <v/>
      </c>
      <c r="G491" s="7">
        <f t="shared" ref="G491:G554" si="59">+IF(AND(C491=0,D491=0)," ",IF(C491=0,1,IF(D491=0,-1,(D491-C491)/C491)))</f>
        <v>-1</v>
      </c>
      <c r="H491" s="27">
        <f t="shared" si="58"/>
        <v>-1.5576323987538941E-4</v>
      </c>
    </row>
    <row r="492" spans="1:8" x14ac:dyDescent="0.2">
      <c r="A492" s="38"/>
      <c r="B492" s="35" t="s">
        <v>468</v>
      </c>
      <c r="C492" s="32">
        <v>0</v>
      </c>
      <c r="D492" s="6">
        <v>3</v>
      </c>
      <c r="E492" s="7" t="str">
        <f t="shared" si="56"/>
        <v/>
      </c>
      <c r="F492" s="7">
        <f t="shared" si="57"/>
        <v>5.1921079958463135E-4</v>
      </c>
      <c r="G492" s="7">
        <f t="shared" si="59"/>
        <v>1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14</v>
      </c>
      <c r="D495" s="6">
        <v>7</v>
      </c>
      <c r="E495" s="7">
        <f t="shared" si="56"/>
        <v>2.1806853582554517E-3</v>
      </c>
      <c r="F495" s="7">
        <f t="shared" si="57"/>
        <v>1.2114918656974732E-3</v>
      </c>
      <c r="G495" s="7">
        <f t="shared" si="59"/>
        <v>-0.5</v>
      </c>
      <c r="H495" s="27">
        <f t="shared" si="58"/>
        <v>-1.0903426791277258E-3</v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104</v>
      </c>
      <c r="D498" s="6">
        <v>89</v>
      </c>
      <c r="E498" s="7">
        <f t="shared" si="56"/>
        <v>1.61993769470405E-2</v>
      </c>
      <c r="F498" s="7">
        <f t="shared" si="57"/>
        <v>1.5403253721010731E-2</v>
      </c>
      <c r="G498" s="7">
        <f t="shared" si="59"/>
        <v>-0.14423076923076922</v>
      </c>
      <c r="H498" s="27">
        <f t="shared" si="58"/>
        <v>-2.3364485981308409E-3</v>
      </c>
    </row>
    <row r="499" spans="1:8" ht="25.5" x14ac:dyDescent="0.2">
      <c r="A499" s="38"/>
      <c r="B499" s="35" t="s">
        <v>475</v>
      </c>
      <c r="C499" s="32">
        <v>2</v>
      </c>
      <c r="D499" s="6">
        <v>5</v>
      </c>
      <c r="E499" s="7">
        <f t="shared" si="56"/>
        <v>3.1152647975077883E-4</v>
      </c>
      <c r="F499" s="7">
        <f t="shared" si="57"/>
        <v>8.6535133264105228E-4</v>
      </c>
      <c r="G499" s="7">
        <f t="shared" si="59"/>
        <v>1.5</v>
      </c>
      <c r="H499" s="27">
        <f t="shared" si="58"/>
        <v>4.6728971962616824E-4</v>
      </c>
    </row>
    <row r="500" spans="1:8" x14ac:dyDescent="0.2">
      <c r="A500" s="38"/>
      <c r="B500" s="35" t="s">
        <v>476</v>
      </c>
      <c r="C500" s="32">
        <v>34</v>
      </c>
      <c r="D500" s="6">
        <v>11</v>
      </c>
      <c r="E500" s="7">
        <f t="shared" si="56"/>
        <v>5.2959501557632398E-3</v>
      </c>
      <c r="F500" s="7">
        <f t="shared" si="57"/>
        <v>1.9037729318103151E-3</v>
      </c>
      <c r="G500" s="7">
        <f t="shared" si="59"/>
        <v>-0.67647058823529416</v>
      </c>
      <c r="H500" s="27">
        <f t="shared" si="58"/>
        <v>-3.5825545171339567E-3</v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26</v>
      </c>
      <c r="D502" s="6">
        <v>36</v>
      </c>
      <c r="E502" s="7">
        <f t="shared" si="56"/>
        <v>4.0498442367601249E-3</v>
      </c>
      <c r="F502" s="7">
        <f t="shared" si="57"/>
        <v>6.2305295950155761E-3</v>
      </c>
      <c r="G502" s="7">
        <f t="shared" si="59"/>
        <v>0.38461538461538464</v>
      </c>
      <c r="H502" s="27">
        <f t="shared" si="58"/>
        <v>1.5576323987538943E-3</v>
      </c>
    </row>
    <row r="503" spans="1:8" x14ac:dyDescent="0.2">
      <c r="A503" s="38"/>
      <c r="B503" s="35" t="s">
        <v>479</v>
      </c>
      <c r="C503" s="32">
        <v>60</v>
      </c>
      <c r="D503" s="6">
        <v>62</v>
      </c>
      <c r="E503" s="7">
        <f t="shared" si="56"/>
        <v>9.3457943925233638E-3</v>
      </c>
      <c r="F503" s="7">
        <f t="shared" si="57"/>
        <v>1.0730356524749048E-2</v>
      </c>
      <c r="G503" s="7">
        <f t="shared" si="59"/>
        <v>3.3333333333333333E-2</v>
      </c>
      <c r="H503" s="27">
        <f t="shared" si="58"/>
        <v>3.1152647975077877E-4</v>
      </c>
    </row>
    <row r="504" spans="1:8" x14ac:dyDescent="0.2">
      <c r="A504" s="38"/>
      <c r="B504" s="35" t="s">
        <v>480</v>
      </c>
      <c r="C504" s="32">
        <v>35</v>
      </c>
      <c r="D504" s="6">
        <v>11</v>
      </c>
      <c r="E504" s="7">
        <f t="shared" si="56"/>
        <v>5.451713395638629E-3</v>
      </c>
      <c r="F504" s="7">
        <f t="shared" si="57"/>
        <v>1.9037729318103151E-3</v>
      </c>
      <c r="G504" s="7">
        <f t="shared" si="59"/>
        <v>-0.68571428571428572</v>
      </c>
      <c r="H504" s="27">
        <f t="shared" si="58"/>
        <v>-3.7383177570093455E-3</v>
      </c>
    </row>
    <row r="505" spans="1:8" x14ac:dyDescent="0.2">
      <c r="A505" s="38"/>
      <c r="B505" s="35" t="s">
        <v>481</v>
      </c>
      <c r="C505" s="32">
        <v>12</v>
      </c>
      <c r="D505" s="6">
        <v>21</v>
      </c>
      <c r="E505" s="7">
        <f t="shared" si="56"/>
        <v>1.869158878504673E-3</v>
      </c>
      <c r="F505" s="7">
        <f t="shared" si="57"/>
        <v>3.6344755970924196E-3</v>
      </c>
      <c r="G505" s="7">
        <f t="shared" si="59"/>
        <v>0.75</v>
      </c>
      <c r="H505" s="27">
        <f t="shared" si="58"/>
        <v>1.4018691588785048E-3</v>
      </c>
    </row>
    <row r="506" spans="1:8" x14ac:dyDescent="0.2">
      <c r="A506" s="38"/>
      <c r="B506" s="35" t="s">
        <v>482</v>
      </c>
      <c r="C506" s="32">
        <v>6</v>
      </c>
      <c r="D506" s="6">
        <v>3</v>
      </c>
      <c r="E506" s="7">
        <f t="shared" si="56"/>
        <v>9.3457943925233649E-4</v>
      </c>
      <c r="F506" s="7">
        <f t="shared" si="57"/>
        <v>5.1921079958463135E-4</v>
      </c>
      <c r="G506" s="7">
        <f t="shared" si="59"/>
        <v>-0.5</v>
      </c>
      <c r="H506" s="27">
        <f t="shared" si="58"/>
        <v>-4.6728971962616824E-4</v>
      </c>
    </row>
    <row r="507" spans="1:8" x14ac:dyDescent="0.2">
      <c r="A507" s="38"/>
      <c r="B507" s="35" t="s">
        <v>483</v>
      </c>
      <c r="C507" s="32">
        <v>1</v>
      </c>
      <c r="D507" s="6">
        <v>12</v>
      </c>
      <c r="E507" s="7">
        <f t="shared" si="56"/>
        <v>1.5576323987538941E-4</v>
      </c>
      <c r="F507" s="7">
        <f t="shared" si="57"/>
        <v>2.0768431983385254E-3</v>
      </c>
      <c r="G507" s="7">
        <f t="shared" si="59"/>
        <v>11</v>
      </c>
      <c r="H507" s="27">
        <f t="shared" si="58"/>
        <v>1.7133956386292835E-3</v>
      </c>
    </row>
    <row r="508" spans="1:8" x14ac:dyDescent="0.2">
      <c r="A508" s="38"/>
      <c r="B508" s="35" t="s">
        <v>484</v>
      </c>
      <c r="C508" s="32">
        <v>55</v>
      </c>
      <c r="D508" s="6">
        <v>66</v>
      </c>
      <c r="E508" s="7">
        <f t="shared" si="56"/>
        <v>8.5669781931464167E-3</v>
      </c>
      <c r="F508" s="7">
        <f t="shared" si="57"/>
        <v>1.142263759086189E-2</v>
      </c>
      <c r="G508" s="7">
        <f t="shared" si="59"/>
        <v>0.2</v>
      </c>
      <c r="H508" s="27">
        <f t="shared" si="58"/>
        <v>1.7133956386292835E-3</v>
      </c>
    </row>
    <row r="509" spans="1:8" x14ac:dyDescent="0.2">
      <c r="A509" s="38"/>
      <c r="B509" s="35" t="s">
        <v>485</v>
      </c>
      <c r="C509" s="32">
        <v>16</v>
      </c>
      <c r="D509" s="6">
        <v>27</v>
      </c>
      <c r="E509" s="7">
        <f t="shared" si="56"/>
        <v>2.4922118380062306E-3</v>
      </c>
      <c r="F509" s="7">
        <f t="shared" si="57"/>
        <v>4.6728971962616819E-3</v>
      </c>
      <c r="G509" s="7">
        <f t="shared" si="59"/>
        <v>0.6875</v>
      </c>
      <c r="H509" s="27">
        <f t="shared" si="58"/>
        <v>1.7133956386292835E-3</v>
      </c>
    </row>
    <row r="510" spans="1:8" x14ac:dyDescent="0.2">
      <c r="A510" s="38"/>
      <c r="B510" s="35" t="s">
        <v>486</v>
      </c>
      <c r="C510" s="32">
        <v>2</v>
      </c>
      <c r="D510" s="6">
        <v>0</v>
      </c>
      <c r="E510" s="7">
        <f t="shared" si="56"/>
        <v>3.1152647975077883E-4</v>
      </c>
      <c r="F510" s="7" t="str">
        <f t="shared" si="57"/>
        <v/>
      </c>
      <c r="G510" s="7">
        <f t="shared" si="59"/>
        <v>-1</v>
      </c>
      <c r="H510" s="27">
        <f t="shared" si="58"/>
        <v>-3.1152647975077883E-4</v>
      </c>
    </row>
    <row r="511" spans="1:8" ht="25.5" x14ac:dyDescent="0.2">
      <c r="A511" s="38"/>
      <c r="B511" s="35" t="s">
        <v>487</v>
      </c>
      <c r="C511" s="32">
        <v>1</v>
      </c>
      <c r="D511" s="6">
        <v>1</v>
      </c>
      <c r="E511" s="7">
        <f t="shared" si="56"/>
        <v>1.5576323987538941E-4</v>
      </c>
      <c r="F511" s="7">
        <f t="shared" si="57"/>
        <v>1.7307026652821047E-4</v>
      </c>
      <c r="G511" s="7">
        <f t="shared" si="59"/>
        <v>0</v>
      </c>
      <c r="H511" s="27">
        <f t="shared" si="58"/>
        <v>0</v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3</v>
      </c>
      <c r="E513" s="7" t="str">
        <f t="shared" si="56"/>
        <v/>
      </c>
      <c r="F513" s="7">
        <f t="shared" si="57"/>
        <v>5.1921079958463135E-4</v>
      </c>
      <c r="G513" s="7">
        <f t="shared" si="59"/>
        <v>1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1</v>
      </c>
      <c r="E514" s="7" t="str">
        <f t="shared" si="56"/>
        <v/>
      </c>
      <c r="F514" s="7">
        <f t="shared" si="57"/>
        <v>1.7307026652821047E-4</v>
      </c>
      <c r="G514" s="7">
        <f t="shared" si="59"/>
        <v>1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2</v>
      </c>
      <c r="D516" s="6">
        <v>1</v>
      </c>
      <c r="E516" s="7">
        <f t="shared" si="56"/>
        <v>3.1152647975077883E-4</v>
      </c>
      <c r="F516" s="7">
        <f t="shared" si="57"/>
        <v>1.7307026652821047E-4</v>
      </c>
      <c r="G516" s="7">
        <f t="shared" si="59"/>
        <v>-0.5</v>
      </c>
      <c r="H516" s="27">
        <f t="shared" si="58"/>
        <v>-1.5576323987538941E-4</v>
      </c>
    </row>
    <row r="517" spans="1:8" ht="25.5" x14ac:dyDescent="0.2">
      <c r="A517" s="38"/>
      <c r="B517" s="35" t="s">
        <v>493</v>
      </c>
      <c r="C517" s="32">
        <v>28</v>
      </c>
      <c r="D517" s="6">
        <v>35</v>
      </c>
      <c r="E517" s="7">
        <f t="shared" si="56"/>
        <v>4.3613707165109034E-3</v>
      </c>
      <c r="F517" s="7">
        <f t="shared" si="57"/>
        <v>6.0574593284873661E-3</v>
      </c>
      <c r="G517" s="7">
        <f t="shared" si="59"/>
        <v>0.25</v>
      </c>
      <c r="H517" s="27">
        <f t="shared" si="58"/>
        <v>1.0903426791277258E-3</v>
      </c>
    </row>
    <row r="518" spans="1:8" ht="25.5" x14ac:dyDescent="0.2">
      <c r="A518" s="38"/>
      <c r="B518" s="35" t="s">
        <v>494</v>
      </c>
      <c r="C518" s="32">
        <v>3</v>
      </c>
      <c r="D518" s="6">
        <v>2</v>
      </c>
      <c r="E518" s="7">
        <f t="shared" si="56"/>
        <v>4.6728971962616824E-4</v>
      </c>
      <c r="F518" s="7">
        <f t="shared" si="57"/>
        <v>3.4614053305642093E-4</v>
      </c>
      <c r="G518" s="7">
        <f t="shared" si="59"/>
        <v>-0.33333333333333331</v>
      </c>
      <c r="H518" s="27">
        <f t="shared" si="58"/>
        <v>-1.5576323987538941E-4</v>
      </c>
    </row>
    <row r="519" spans="1:8" x14ac:dyDescent="0.2">
      <c r="A519" s="38"/>
      <c r="B519" s="35" t="s">
        <v>495</v>
      </c>
      <c r="C519" s="32">
        <v>5</v>
      </c>
      <c r="D519" s="6">
        <v>3</v>
      </c>
      <c r="E519" s="7">
        <f t="shared" si="56"/>
        <v>7.7881619937694702E-4</v>
      </c>
      <c r="F519" s="7">
        <f t="shared" si="57"/>
        <v>5.1921079958463135E-4</v>
      </c>
      <c r="G519" s="7">
        <f t="shared" si="59"/>
        <v>-0.4</v>
      </c>
      <c r="H519" s="27">
        <f t="shared" si="58"/>
        <v>-3.1152647975077883E-4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5</v>
      </c>
      <c r="E520" s="7" t="str">
        <f t="shared" si="56"/>
        <v/>
      </c>
      <c r="F520" s="7">
        <f t="shared" si="57"/>
        <v>8.6535133264105228E-4</v>
      </c>
      <c r="G520" s="7">
        <f t="shared" si="59"/>
        <v>1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2</v>
      </c>
      <c r="E521" s="7" t="str">
        <f t="shared" si="56"/>
        <v/>
      </c>
      <c r="F521" s="7">
        <f t="shared" si="57"/>
        <v>3.4614053305642093E-4</v>
      </c>
      <c r="G521" s="7">
        <f t="shared" si="59"/>
        <v>1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4</v>
      </c>
      <c r="E522" s="7" t="str">
        <f t="shared" si="56"/>
        <v/>
      </c>
      <c r="F522" s="7">
        <f t="shared" si="57"/>
        <v>6.9228106611284187E-4</v>
      </c>
      <c r="G522" s="7">
        <f t="shared" si="59"/>
        <v>1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2</v>
      </c>
      <c r="D524" s="6">
        <v>1</v>
      </c>
      <c r="E524" s="7">
        <f t="shared" si="56"/>
        <v>3.1152647975077883E-4</v>
      </c>
      <c r="F524" s="7">
        <f t="shared" si="57"/>
        <v>1.7307026652821047E-4</v>
      </c>
      <c r="G524" s="7">
        <f t="shared" si="59"/>
        <v>-0.5</v>
      </c>
      <c r="H524" s="27">
        <f t="shared" si="58"/>
        <v>-1.5576323987538941E-4</v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1</v>
      </c>
      <c r="D526" s="6">
        <v>0</v>
      </c>
      <c r="E526" s="7">
        <f t="shared" si="56"/>
        <v>1.5576323987538941E-4</v>
      </c>
      <c r="F526" s="7" t="str">
        <f t="shared" si="57"/>
        <v/>
      </c>
      <c r="G526" s="7">
        <f t="shared" si="59"/>
        <v>-1</v>
      </c>
      <c r="H526" s="27">
        <f t="shared" si="58"/>
        <v>-1.5576323987538941E-4</v>
      </c>
    </row>
    <row r="527" spans="1:8" x14ac:dyDescent="0.2">
      <c r="A527" s="38"/>
      <c r="B527" s="35" t="s">
        <v>503</v>
      </c>
      <c r="C527" s="32">
        <v>1</v>
      </c>
      <c r="D527" s="6">
        <v>1</v>
      </c>
      <c r="E527" s="7">
        <f t="shared" si="56"/>
        <v>1.5576323987538941E-4</v>
      </c>
      <c r="F527" s="7">
        <f t="shared" si="57"/>
        <v>1.7307026652821047E-4</v>
      </c>
      <c r="G527" s="7">
        <f t="shared" si="59"/>
        <v>0</v>
      </c>
      <c r="H527" s="27">
        <f t="shared" si="58"/>
        <v>0</v>
      </c>
    </row>
    <row r="528" spans="1:8" ht="25.5" x14ac:dyDescent="0.2">
      <c r="A528" s="38"/>
      <c r="B528" s="35" t="s">
        <v>504</v>
      </c>
      <c r="C528" s="32">
        <v>4</v>
      </c>
      <c r="D528" s="6">
        <v>18</v>
      </c>
      <c r="E528" s="7">
        <f t="shared" si="56"/>
        <v>6.2305295950155766E-4</v>
      </c>
      <c r="F528" s="7">
        <f t="shared" si="57"/>
        <v>3.1152647975077881E-3</v>
      </c>
      <c r="G528" s="7">
        <f t="shared" si="59"/>
        <v>3.5</v>
      </c>
      <c r="H528" s="27">
        <f t="shared" si="58"/>
        <v>2.1806853582554517E-3</v>
      </c>
    </row>
    <row r="529" spans="1:8" x14ac:dyDescent="0.2">
      <c r="A529" s="38"/>
      <c r="B529" s="35" t="s">
        <v>505</v>
      </c>
      <c r="C529" s="32">
        <v>3</v>
      </c>
      <c r="D529" s="6">
        <v>19</v>
      </c>
      <c r="E529" s="7">
        <f t="shared" si="56"/>
        <v>4.6728971962616824E-4</v>
      </c>
      <c r="F529" s="7">
        <f t="shared" si="57"/>
        <v>3.2883350640359986E-3</v>
      </c>
      <c r="G529" s="7">
        <f t="shared" si="59"/>
        <v>5.333333333333333</v>
      </c>
      <c r="H529" s="27">
        <f t="shared" si="58"/>
        <v>2.4922118380062306E-3</v>
      </c>
    </row>
    <row r="530" spans="1:8" x14ac:dyDescent="0.2">
      <c r="A530" s="38"/>
      <c r="B530" s="35" t="s">
        <v>506</v>
      </c>
      <c r="C530" s="32">
        <v>194</v>
      </c>
      <c r="D530" s="6">
        <v>77</v>
      </c>
      <c r="E530" s="7">
        <f t="shared" si="56"/>
        <v>3.0218068535825544E-2</v>
      </c>
      <c r="F530" s="7">
        <f t="shared" si="57"/>
        <v>1.3326410522672204E-2</v>
      </c>
      <c r="G530" s="7">
        <f t="shared" si="59"/>
        <v>-0.60309278350515461</v>
      </c>
      <c r="H530" s="27">
        <f t="shared" si="58"/>
        <v>-1.8224299065420561E-2</v>
      </c>
    </row>
    <row r="531" spans="1:8" x14ac:dyDescent="0.2">
      <c r="A531" s="38"/>
      <c r="B531" s="35" t="s">
        <v>507</v>
      </c>
      <c r="C531" s="32">
        <v>12</v>
      </c>
      <c r="D531" s="6">
        <v>12</v>
      </c>
      <c r="E531" s="7">
        <f t="shared" si="56"/>
        <v>1.869158878504673E-3</v>
      </c>
      <c r="F531" s="7">
        <f t="shared" si="57"/>
        <v>2.0768431983385254E-3</v>
      </c>
      <c r="G531" s="7">
        <f t="shared" si="59"/>
        <v>0</v>
      </c>
      <c r="H531" s="27">
        <f t="shared" si="58"/>
        <v>0</v>
      </c>
    </row>
    <row r="532" spans="1:8" ht="38.25" x14ac:dyDescent="0.2">
      <c r="A532" s="38"/>
      <c r="B532" s="35" t="s">
        <v>508</v>
      </c>
      <c r="C532" s="32">
        <v>2</v>
      </c>
      <c r="D532" s="6">
        <v>11</v>
      </c>
      <c r="E532" s="7">
        <f t="shared" si="56"/>
        <v>3.1152647975077883E-4</v>
      </c>
      <c r="F532" s="7">
        <f t="shared" si="57"/>
        <v>1.9037729318103151E-3</v>
      </c>
      <c r="G532" s="7">
        <f t="shared" si="59"/>
        <v>4.5</v>
      </c>
      <c r="H532" s="27">
        <f t="shared" si="58"/>
        <v>1.4018691588785048E-3</v>
      </c>
    </row>
    <row r="533" spans="1:8" x14ac:dyDescent="0.2">
      <c r="A533" s="38"/>
      <c r="B533" s="35" t="s">
        <v>509</v>
      </c>
      <c r="C533" s="32">
        <v>1</v>
      </c>
      <c r="D533" s="6">
        <v>0</v>
      </c>
      <c r="E533" s="7">
        <f t="shared" si="56"/>
        <v>1.5576323987538941E-4</v>
      </c>
      <c r="F533" s="7" t="str">
        <f t="shared" si="57"/>
        <v/>
      </c>
      <c r="G533" s="7">
        <f t="shared" si="59"/>
        <v>-1</v>
      </c>
      <c r="H533" s="27">
        <f t="shared" si="58"/>
        <v>-1.5576323987538941E-4</v>
      </c>
    </row>
    <row r="534" spans="1:8" ht="25.5" x14ac:dyDescent="0.2">
      <c r="A534" s="38"/>
      <c r="B534" s="35" t="s">
        <v>510</v>
      </c>
      <c r="C534" s="32">
        <v>4</v>
      </c>
      <c r="D534" s="6">
        <v>1</v>
      </c>
      <c r="E534" s="7">
        <f t="shared" si="56"/>
        <v>6.2305295950155766E-4</v>
      </c>
      <c r="F534" s="7">
        <f t="shared" si="57"/>
        <v>1.7307026652821047E-4</v>
      </c>
      <c r="G534" s="7">
        <f t="shared" si="59"/>
        <v>-0.75</v>
      </c>
      <c r="H534" s="27">
        <f t="shared" si="58"/>
        <v>-4.6728971962616824E-4</v>
      </c>
    </row>
    <row r="535" spans="1:8" ht="25.5" x14ac:dyDescent="0.2">
      <c r="A535" s="38"/>
      <c r="B535" s="35" t="s">
        <v>511</v>
      </c>
      <c r="C535" s="32">
        <v>22</v>
      </c>
      <c r="D535" s="6">
        <v>27</v>
      </c>
      <c r="E535" s="7">
        <f t="shared" si="56"/>
        <v>3.426791277258567E-3</v>
      </c>
      <c r="F535" s="7">
        <f t="shared" si="57"/>
        <v>4.6728971962616819E-3</v>
      </c>
      <c r="G535" s="7">
        <f t="shared" si="59"/>
        <v>0.22727272727272727</v>
      </c>
      <c r="H535" s="27">
        <f t="shared" si="58"/>
        <v>7.7881619937694702E-4</v>
      </c>
    </row>
    <row r="536" spans="1:8" x14ac:dyDescent="0.2">
      <c r="A536" s="38"/>
      <c r="B536" s="35" t="s">
        <v>512</v>
      </c>
      <c r="C536" s="32">
        <v>30</v>
      </c>
      <c r="D536" s="6">
        <v>5</v>
      </c>
      <c r="E536" s="7">
        <f t="shared" si="56"/>
        <v>4.6728971962616819E-3</v>
      </c>
      <c r="F536" s="7">
        <f t="shared" si="57"/>
        <v>8.6535133264105228E-4</v>
      </c>
      <c r="G536" s="7">
        <f t="shared" si="59"/>
        <v>-0.83333333333333337</v>
      </c>
      <c r="H536" s="27">
        <f t="shared" si="58"/>
        <v>-3.8940809968847352E-3</v>
      </c>
    </row>
    <row r="537" spans="1:8" ht="25.5" x14ac:dyDescent="0.2">
      <c r="A537" s="38"/>
      <c r="B537" s="35" t="s">
        <v>513</v>
      </c>
      <c r="C537" s="32">
        <v>35</v>
      </c>
      <c r="D537" s="6">
        <v>46</v>
      </c>
      <c r="E537" s="7">
        <f t="shared" si="56"/>
        <v>5.451713395638629E-3</v>
      </c>
      <c r="F537" s="7">
        <f t="shared" si="57"/>
        <v>7.9612322602976814E-3</v>
      </c>
      <c r="G537" s="7">
        <f t="shared" si="59"/>
        <v>0.31428571428571428</v>
      </c>
      <c r="H537" s="27">
        <f t="shared" si="58"/>
        <v>1.7133956386292833E-3</v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4</v>
      </c>
      <c r="D540" s="6">
        <v>0</v>
      </c>
      <c r="E540" s="7">
        <f t="shared" si="56"/>
        <v>6.2305295950155766E-4</v>
      </c>
      <c r="F540" s="7" t="str">
        <f t="shared" si="57"/>
        <v/>
      </c>
      <c r="G540" s="7">
        <f t="shared" si="59"/>
        <v>-1</v>
      </c>
      <c r="H540" s="27">
        <f t="shared" si="58"/>
        <v>-6.2305295950155766E-4</v>
      </c>
    </row>
    <row r="541" spans="1:8" x14ac:dyDescent="0.2">
      <c r="A541" s="38"/>
      <c r="B541" s="35" t="s">
        <v>517</v>
      </c>
      <c r="C541" s="32">
        <v>4</v>
      </c>
      <c r="D541" s="6">
        <v>0</v>
      </c>
      <c r="E541" s="7">
        <f t="shared" si="56"/>
        <v>6.2305295950155766E-4</v>
      </c>
      <c r="F541" s="7" t="str">
        <f t="shared" si="57"/>
        <v/>
      </c>
      <c r="G541" s="7">
        <f t="shared" si="59"/>
        <v>-1</v>
      </c>
      <c r="H541" s="27">
        <f t="shared" si="58"/>
        <v>-6.2305295950155766E-4</v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2</v>
      </c>
      <c r="D543" s="6">
        <v>0</v>
      </c>
      <c r="E543" s="7">
        <f t="shared" si="56"/>
        <v>3.1152647975077883E-4</v>
      </c>
      <c r="F543" s="7" t="str">
        <f t="shared" si="57"/>
        <v/>
      </c>
      <c r="G543" s="7">
        <f t="shared" si="59"/>
        <v>-1</v>
      </c>
      <c r="H543" s="27">
        <f t="shared" si="58"/>
        <v>-3.1152647975077883E-4</v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10</v>
      </c>
      <c r="D547" s="6">
        <v>10</v>
      </c>
      <c r="E547" s="7">
        <f t="shared" si="56"/>
        <v>1.557632398753894E-3</v>
      </c>
      <c r="F547" s="7">
        <f t="shared" si="57"/>
        <v>1.7307026652821046E-3</v>
      </c>
      <c r="G547" s="7">
        <f t="shared" si="59"/>
        <v>0</v>
      </c>
      <c r="H547" s="27">
        <f t="shared" si="58"/>
        <v>0</v>
      </c>
    </row>
    <row r="548" spans="1:8" ht="25.5" x14ac:dyDescent="0.2">
      <c r="A548" s="38"/>
      <c r="B548" s="35" t="s">
        <v>524</v>
      </c>
      <c r="C548" s="32">
        <v>8</v>
      </c>
      <c r="D548" s="6">
        <v>11</v>
      </c>
      <c r="E548" s="7">
        <f t="shared" si="56"/>
        <v>1.2461059190031153E-3</v>
      </c>
      <c r="F548" s="7">
        <f t="shared" si="57"/>
        <v>1.9037729318103151E-3</v>
      </c>
      <c r="G548" s="7">
        <f t="shared" si="59"/>
        <v>0.375</v>
      </c>
      <c r="H548" s="27">
        <f t="shared" si="58"/>
        <v>4.6728971962616824E-4</v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2</v>
      </c>
      <c r="E550" s="7" t="str">
        <f t="shared" si="56"/>
        <v/>
      </c>
      <c r="F550" s="7">
        <f t="shared" si="57"/>
        <v>3.4614053305642093E-4</v>
      </c>
      <c r="G550" s="7">
        <f t="shared" si="59"/>
        <v>1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1</v>
      </c>
      <c r="E551" s="7" t="str">
        <f t="shared" si="56"/>
        <v/>
      </c>
      <c r="F551" s="7">
        <f t="shared" si="57"/>
        <v>1.7307026652821047E-4</v>
      </c>
      <c r="G551" s="7">
        <f t="shared" si="59"/>
        <v>1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45</v>
      </c>
      <c r="D552" s="6">
        <v>17</v>
      </c>
      <c r="E552" s="7">
        <f t="shared" si="56"/>
        <v>7.0093457943925233E-3</v>
      </c>
      <c r="F552" s="7">
        <f t="shared" si="57"/>
        <v>2.9421945309795776E-3</v>
      </c>
      <c r="G552" s="7">
        <f t="shared" si="59"/>
        <v>-0.62222222222222223</v>
      </c>
      <c r="H552" s="27">
        <f t="shared" si="58"/>
        <v>-4.3613707165109034E-3</v>
      </c>
    </row>
    <row r="553" spans="1:8" x14ac:dyDescent="0.2">
      <c r="A553" s="38"/>
      <c r="B553" s="35" t="s">
        <v>529</v>
      </c>
      <c r="C553" s="32">
        <v>7</v>
      </c>
      <c r="D553" s="6">
        <v>1</v>
      </c>
      <c r="E553" s="7">
        <f t="shared" si="56"/>
        <v>1.0903426791277258E-3</v>
      </c>
      <c r="F553" s="7">
        <f t="shared" si="57"/>
        <v>1.7307026652821047E-4</v>
      </c>
      <c r="G553" s="7">
        <f t="shared" si="59"/>
        <v>-0.8571428571428571</v>
      </c>
      <c r="H553" s="27">
        <f t="shared" si="58"/>
        <v>-9.3457943925233638E-4</v>
      </c>
    </row>
    <row r="554" spans="1:8" x14ac:dyDescent="0.2">
      <c r="A554" s="38"/>
      <c r="B554" s="35" t="s">
        <v>530</v>
      </c>
      <c r="C554" s="32">
        <v>1</v>
      </c>
      <c r="D554" s="6">
        <v>4</v>
      </c>
      <c r="E554" s="7">
        <f t="shared" ref="E554:E595" si="60">+IF(C554=0,"",C554/C$362)</f>
        <v>1.5576323987538941E-4</v>
      </c>
      <c r="F554" s="7">
        <f t="shared" ref="F554:F595" si="61">+IF(D554=0,"",D554/D$362)</f>
        <v>6.9228106611284187E-4</v>
      </c>
      <c r="G554" s="7">
        <f t="shared" si="59"/>
        <v>3</v>
      </c>
      <c r="H554" s="27">
        <f t="shared" ref="H554:H595" si="62">+IF(OR(AND(E554=""),(G554="")),"",E554*G554)</f>
        <v>4.6728971962616824E-4</v>
      </c>
    </row>
    <row r="555" spans="1:8" x14ac:dyDescent="0.2">
      <c r="A555" s="38"/>
      <c r="B555" s="35" t="s">
        <v>531</v>
      </c>
      <c r="C555" s="32">
        <v>80</v>
      </c>
      <c r="D555" s="6">
        <v>61</v>
      </c>
      <c r="E555" s="7">
        <f t="shared" si="60"/>
        <v>1.2461059190031152E-2</v>
      </c>
      <c r="F555" s="7">
        <f t="shared" si="61"/>
        <v>1.0557286258220838E-2</v>
      </c>
      <c r="G555" s="7">
        <f t="shared" ref="G555:G595" si="63">+IF(AND(C555=0,D555=0)," ",IF(C555=0,1,IF(D555=0,-1,(D555-C555)/C555)))</f>
        <v>-0.23749999999999999</v>
      </c>
      <c r="H555" s="27">
        <f t="shared" si="62"/>
        <v>-2.9595015576323984E-3</v>
      </c>
    </row>
    <row r="556" spans="1:8" ht="25.5" x14ac:dyDescent="0.2">
      <c r="A556" s="38"/>
      <c r="B556" s="35" t="s">
        <v>532</v>
      </c>
      <c r="C556" s="32">
        <v>3</v>
      </c>
      <c r="D556" s="6">
        <v>10</v>
      </c>
      <c r="E556" s="7">
        <f t="shared" si="60"/>
        <v>4.6728971962616824E-4</v>
      </c>
      <c r="F556" s="7">
        <f t="shared" si="61"/>
        <v>1.7307026652821046E-3</v>
      </c>
      <c r="G556" s="7">
        <f t="shared" si="63"/>
        <v>2.3333333333333335</v>
      </c>
      <c r="H556" s="27">
        <f t="shared" si="62"/>
        <v>1.0903426791277261E-3</v>
      </c>
    </row>
    <row r="557" spans="1:8" x14ac:dyDescent="0.2">
      <c r="A557" s="38"/>
      <c r="B557" s="35" t="s">
        <v>533</v>
      </c>
      <c r="C557" s="32">
        <v>0</v>
      </c>
      <c r="D557" s="6">
        <v>1</v>
      </c>
      <c r="E557" s="7" t="str">
        <f t="shared" si="60"/>
        <v/>
      </c>
      <c r="F557" s="7">
        <f t="shared" si="61"/>
        <v>1.7307026652821047E-4</v>
      </c>
      <c r="G557" s="7">
        <f t="shared" si="63"/>
        <v>1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90</v>
      </c>
      <c r="D558" s="6">
        <v>66</v>
      </c>
      <c r="E558" s="7">
        <f t="shared" si="60"/>
        <v>1.4018691588785047E-2</v>
      </c>
      <c r="F558" s="7">
        <f t="shared" si="61"/>
        <v>1.142263759086189E-2</v>
      </c>
      <c r="G558" s="7">
        <f t="shared" si="63"/>
        <v>-0.26666666666666666</v>
      </c>
      <c r="H558" s="27">
        <f t="shared" si="62"/>
        <v>-3.7383177570093455E-3</v>
      </c>
    </row>
    <row r="559" spans="1:8" x14ac:dyDescent="0.2">
      <c r="A559" s="38"/>
      <c r="B559" s="35" t="s">
        <v>535</v>
      </c>
      <c r="C559" s="32">
        <v>132</v>
      </c>
      <c r="D559" s="6">
        <v>87</v>
      </c>
      <c r="E559" s="7">
        <f t="shared" si="60"/>
        <v>2.0560747663551402E-2</v>
      </c>
      <c r="F559" s="7">
        <f t="shared" si="61"/>
        <v>1.5057113187954309E-2</v>
      </c>
      <c r="G559" s="7">
        <f t="shared" si="63"/>
        <v>-0.34090909090909088</v>
      </c>
      <c r="H559" s="27">
        <f t="shared" si="62"/>
        <v>-7.0093457943925233E-3</v>
      </c>
    </row>
    <row r="560" spans="1:8" x14ac:dyDescent="0.2">
      <c r="A560" s="38"/>
      <c r="B560" s="35" t="s">
        <v>536</v>
      </c>
      <c r="C560" s="32">
        <v>4</v>
      </c>
      <c r="D560" s="6">
        <v>0</v>
      </c>
      <c r="E560" s="7">
        <f t="shared" si="60"/>
        <v>6.2305295950155766E-4</v>
      </c>
      <c r="F560" s="7" t="str">
        <f t="shared" si="61"/>
        <v/>
      </c>
      <c r="G560" s="7">
        <f t="shared" si="63"/>
        <v>-1</v>
      </c>
      <c r="H560" s="27">
        <f t="shared" si="62"/>
        <v>-6.2305295950155766E-4</v>
      </c>
    </row>
    <row r="561" spans="1:8" x14ac:dyDescent="0.2">
      <c r="A561" s="38"/>
      <c r="B561" s="35" t="s">
        <v>537</v>
      </c>
      <c r="C561" s="32">
        <v>2</v>
      </c>
      <c r="D561" s="6">
        <v>4</v>
      </c>
      <c r="E561" s="7">
        <f t="shared" si="60"/>
        <v>3.1152647975077883E-4</v>
      </c>
      <c r="F561" s="7">
        <f t="shared" si="61"/>
        <v>6.9228106611284187E-4</v>
      </c>
      <c r="G561" s="7">
        <f t="shared" si="63"/>
        <v>1</v>
      </c>
      <c r="H561" s="27">
        <f t="shared" si="62"/>
        <v>3.1152647975077883E-4</v>
      </c>
    </row>
    <row r="562" spans="1:8" x14ac:dyDescent="0.2">
      <c r="A562" s="38"/>
      <c r="B562" s="35" t="s">
        <v>538</v>
      </c>
      <c r="C562" s="32">
        <v>7</v>
      </c>
      <c r="D562" s="6">
        <v>1</v>
      </c>
      <c r="E562" s="7">
        <f t="shared" si="60"/>
        <v>1.0903426791277258E-3</v>
      </c>
      <c r="F562" s="7">
        <f t="shared" si="61"/>
        <v>1.7307026652821047E-4</v>
      </c>
      <c r="G562" s="7">
        <f t="shared" si="63"/>
        <v>-0.8571428571428571</v>
      </c>
      <c r="H562" s="27">
        <f t="shared" si="62"/>
        <v>-9.3457943925233638E-4</v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4</v>
      </c>
      <c r="D564" s="6">
        <v>0</v>
      </c>
      <c r="E564" s="7">
        <f t="shared" si="60"/>
        <v>6.2305295950155766E-4</v>
      </c>
      <c r="F564" s="7" t="str">
        <f t="shared" si="61"/>
        <v/>
      </c>
      <c r="G564" s="7">
        <f t="shared" si="63"/>
        <v>-1</v>
      </c>
      <c r="H564" s="27">
        <f t="shared" si="62"/>
        <v>-6.2305295950155766E-4</v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3</v>
      </c>
      <c r="D566" s="6">
        <v>10</v>
      </c>
      <c r="E566" s="7">
        <f t="shared" si="60"/>
        <v>4.6728971962616824E-4</v>
      </c>
      <c r="F566" s="7">
        <f t="shared" si="61"/>
        <v>1.7307026652821046E-3</v>
      </c>
      <c r="G566" s="7">
        <f t="shared" si="63"/>
        <v>2.3333333333333335</v>
      </c>
      <c r="H566" s="27">
        <f t="shared" si="62"/>
        <v>1.0903426791277261E-3</v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13</v>
      </c>
      <c r="D568" s="6">
        <v>7</v>
      </c>
      <c r="E568" s="7">
        <f t="shared" si="60"/>
        <v>2.0249221183800624E-3</v>
      </c>
      <c r="F568" s="7">
        <f t="shared" si="61"/>
        <v>1.2114918656974732E-3</v>
      </c>
      <c r="G568" s="7">
        <f t="shared" si="63"/>
        <v>-0.46153846153846156</v>
      </c>
      <c r="H568" s="27">
        <f t="shared" si="62"/>
        <v>-9.345794392523366E-4</v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14</v>
      </c>
      <c r="D571" s="6">
        <v>20</v>
      </c>
      <c r="E571" s="7">
        <f t="shared" si="60"/>
        <v>2.1806853582554517E-3</v>
      </c>
      <c r="F571" s="7">
        <f t="shared" si="61"/>
        <v>3.4614053305642091E-3</v>
      </c>
      <c r="G571" s="7">
        <f t="shared" si="63"/>
        <v>0.42857142857142855</v>
      </c>
      <c r="H571" s="27">
        <f t="shared" si="62"/>
        <v>9.3457943925233638E-4</v>
      </c>
    </row>
    <row r="572" spans="1:8" ht="25.5" x14ac:dyDescent="0.2">
      <c r="A572" s="38"/>
      <c r="B572" s="35" t="s">
        <v>548</v>
      </c>
      <c r="C572" s="32">
        <v>2</v>
      </c>
      <c r="D572" s="6">
        <v>0</v>
      </c>
      <c r="E572" s="7">
        <f t="shared" si="60"/>
        <v>3.1152647975077883E-4</v>
      </c>
      <c r="F572" s="7" t="str">
        <f t="shared" si="61"/>
        <v/>
      </c>
      <c r="G572" s="7">
        <f t="shared" si="63"/>
        <v>-1</v>
      </c>
      <c r="H572" s="27">
        <f t="shared" si="62"/>
        <v>-3.1152647975077883E-4</v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12</v>
      </c>
      <c r="D574" s="6">
        <v>25</v>
      </c>
      <c r="E574" s="7">
        <f t="shared" si="60"/>
        <v>1.869158878504673E-3</v>
      </c>
      <c r="F574" s="7">
        <f t="shared" si="61"/>
        <v>4.3267566632052617E-3</v>
      </c>
      <c r="G574" s="7">
        <f t="shared" si="63"/>
        <v>1.0833333333333333</v>
      </c>
      <c r="H574" s="27">
        <f t="shared" si="62"/>
        <v>2.0249221183800624E-3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5</v>
      </c>
      <c r="D576" s="6">
        <v>8</v>
      </c>
      <c r="E576" s="7">
        <f t="shared" si="60"/>
        <v>7.7881619937694702E-4</v>
      </c>
      <c r="F576" s="7">
        <f t="shared" si="61"/>
        <v>1.3845621322256837E-3</v>
      </c>
      <c r="G576" s="7">
        <f t="shared" si="63"/>
        <v>0.6</v>
      </c>
      <c r="H576" s="27">
        <f t="shared" si="62"/>
        <v>4.6728971962616819E-4</v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105</v>
      </c>
      <c r="D579" s="6">
        <v>141</v>
      </c>
      <c r="E579" s="7">
        <f t="shared" si="60"/>
        <v>1.6355140186915886E-2</v>
      </c>
      <c r="F579" s="7">
        <f t="shared" si="61"/>
        <v>2.4402907580477674E-2</v>
      </c>
      <c r="G579" s="7">
        <f t="shared" si="63"/>
        <v>0.34285714285714286</v>
      </c>
      <c r="H579" s="27">
        <f t="shared" si="62"/>
        <v>5.6074766355140183E-3</v>
      </c>
    </row>
    <row r="580" spans="1:8" ht="25.5" x14ac:dyDescent="0.2">
      <c r="A580" s="38"/>
      <c r="B580" s="35" t="s">
        <v>556</v>
      </c>
      <c r="C580" s="32">
        <v>21</v>
      </c>
      <c r="D580" s="6">
        <v>7</v>
      </c>
      <c r="E580" s="7">
        <f t="shared" si="60"/>
        <v>3.2710280373831778E-3</v>
      </c>
      <c r="F580" s="7">
        <f t="shared" si="61"/>
        <v>1.2114918656974732E-3</v>
      </c>
      <c r="G580" s="7">
        <f t="shared" si="63"/>
        <v>-0.66666666666666663</v>
      </c>
      <c r="H580" s="27">
        <f t="shared" si="62"/>
        <v>-2.1806853582554517E-3</v>
      </c>
    </row>
    <row r="581" spans="1:8" x14ac:dyDescent="0.2">
      <c r="A581" s="38"/>
      <c r="B581" s="35" t="s">
        <v>557</v>
      </c>
      <c r="C581" s="32">
        <v>83</v>
      </c>
      <c r="D581" s="6">
        <v>59</v>
      </c>
      <c r="E581" s="7">
        <f t="shared" si="60"/>
        <v>1.2928348909657321E-2</v>
      </c>
      <c r="F581" s="7">
        <f t="shared" si="61"/>
        <v>1.0211145725164416E-2</v>
      </c>
      <c r="G581" s="7">
        <f t="shared" si="63"/>
        <v>-0.28915662650602408</v>
      </c>
      <c r="H581" s="27">
        <f t="shared" si="62"/>
        <v>-3.7383177570093455E-3</v>
      </c>
    </row>
    <row r="582" spans="1:8" x14ac:dyDescent="0.2">
      <c r="A582" s="38"/>
      <c r="B582" s="35" t="s">
        <v>558</v>
      </c>
      <c r="C582" s="32">
        <v>22</v>
      </c>
      <c r="D582" s="6">
        <v>17</v>
      </c>
      <c r="E582" s="7">
        <f t="shared" si="60"/>
        <v>3.426791277258567E-3</v>
      </c>
      <c r="F582" s="7">
        <f t="shared" si="61"/>
        <v>2.9421945309795776E-3</v>
      </c>
      <c r="G582" s="7">
        <f t="shared" si="63"/>
        <v>-0.22727272727272727</v>
      </c>
      <c r="H582" s="27">
        <f t="shared" si="62"/>
        <v>-7.7881619937694702E-4</v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1</v>
      </c>
      <c r="D585" s="6">
        <v>0</v>
      </c>
      <c r="E585" s="7">
        <f t="shared" si="60"/>
        <v>1.5576323987538941E-4</v>
      </c>
      <c r="F585" s="7" t="str">
        <f t="shared" si="61"/>
        <v/>
      </c>
      <c r="G585" s="7">
        <f t="shared" si="63"/>
        <v>-1</v>
      </c>
      <c r="H585" s="27">
        <f t="shared" si="62"/>
        <v>-1.5576323987538941E-4</v>
      </c>
    </row>
    <row r="586" spans="1:8" x14ac:dyDescent="0.2">
      <c r="A586" s="38"/>
      <c r="B586" s="35" t="s">
        <v>562</v>
      </c>
      <c r="C586" s="32">
        <v>12</v>
      </c>
      <c r="D586" s="6">
        <v>43</v>
      </c>
      <c r="E586" s="7">
        <f t="shared" si="60"/>
        <v>1.869158878504673E-3</v>
      </c>
      <c r="F586" s="7">
        <f t="shared" si="61"/>
        <v>7.4420214607130494E-3</v>
      </c>
      <c r="G586" s="7">
        <f t="shared" si="63"/>
        <v>2.5833333333333335</v>
      </c>
      <c r="H586" s="27">
        <f t="shared" si="62"/>
        <v>4.828660436137072E-3</v>
      </c>
    </row>
    <row r="587" spans="1:8" x14ac:dyDescent="0.2">
      <c r="A587" s="38"/>
      <c r="B587" s="35" t="s">
        <v>563</v>
      </c>
      <c r="C587" s="32">
        <v>8</v>
      </c>
      <c r="D587" s="6">
        <v>17</v>
      </c>
      <c r="E587" s="7">
        <f t="shared" si="60"/>
        <v>1.2461059190031153E-3</v>
      </c>
      <c r="F587" s="7">
        <f t="shared" si="61"/>
        <v>2.9421945309795776E-3</v>
      </c>
      <c r="G587" s="7">
        <f t="shared" si="63"/>
        <v>1.125</v>
      </c>
      <c r="H587" s="27">
        <f t="shared" si="62"/>
        <v>1.4018691588785048E-3</v>
      </c>
    </row>
    <row r="588" spans="1:8" x14ac:dyDescent="0.2">
      <c r="A588" s="38"/>
      <c r="B588" s="35" t="s">
        <v>564</v>
      </c>
      <c r="C588" s="32">
        <v>114</v>
      </c>
      <c r="D588" s="6">
        <v>221</v>
      </c>
      <c r="E588" s="7">
        <f t="shared" si="60"/>
        <v>1.7757009345794394E-2</v>
      </c>
      <c r="F588" s="7">
        <f t="shared" si="61"/>
        <v>3.8248528902734509E-2</v>
      </c>
      <c r="G588" s="7">
        <f t="shared" si="63"/>
        <v>0.93859649122807021</v>
      </c>
      <c r="H588" s="27">
        <f t="shared" si="62"/>
        <v>1.666666666666667E-2</v>
      </c>
    </row>
    <row r="589" spans="1:8" x14ac:dyDescent="0.2">
      <c r="A589" s="38"/>
      <c r="B589" s="35" t="s">
        <v>565</v>
      </c>
      <c r="C589" s="32">
        <v>6</v>
      </c>
      <c r="D589" s="6">
        <v>0</v>
      </c>
      <c r="E589" s="7">
        <f t="shared" si="60"/>
        <v>9.3457943925233649E-4</v>
      </c>
      <c r="F589" s="7" t="str">
        <f t="shared" si="61"/>
        <v/>
      </c>
      <c r="G589" s="7">
        <f t="shared" si="63"/>
        <v>-1</v>
      </c>
      <c r="H589" s="27">
        <f t="shared" si="62"/>
        <v>-9.3457943925233649E-4</v>
      </c>
    </row>
    <row r="590" spans="1:8" ht="25.5" x14ac:dyDescent="0.2">
      <c r="A590" s="38"/>
      <c r="B590" s="35" t="s">
        <v>566</v>
      </c>
      <c r="C590" s="32">
        <v>0</v>
      </c>
      <c r="D590" s="6">
        <v>2</v>
      </c>
      <c r="E590" s="7" t="str">
        <f t="shared" si="60"/>
        <v/>
      </c>
      <c r="F590" s="7">
        <f t="shared" si="61"/>
        <v>3.4614053305642093E-4</v>
      </c>
      <c r="G590" s="7">
        <f t="shared" si="63"/>
        <v>1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6</v>
      </c>
      <c r="D591" s="6">
        <v>8</v>
      </c>
      <c r="E591" s="7">
        <f t="shared" si="60"/>
        <v>9.3457943925233649E-4</v>
      </c>
      <c r="F591" s="7">
        <f t="shared" si="61"/>
        <v>1.3845621322256837E-3</v>
      </c>
      <c r="G591" s="7">
        <f t="shared" si="63"/>
        <v>0.33333333333333331</v>
      </c>
      <c r="H591" s="27">
        <f t="shared" si="62"/>
        <v>3.1152647975077883E-4</v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3</v>
      </c>
      <c r="D593" s="6">
        <v>0</v>
      </c>
      <c r="E593" s="7">
        <f t="shared" si="60"/>
        <v>4.6728971962616824E-4</v>
      </c>
      <c r="F593" s="7" t="str">
        <f t="shared" si="61"/>
        <v/>
      </c>
      <c r="G593" s="7">
        <f t="shared" si="63"/>
        <v>-1</v>
      </c>
      <c r="H593" s="27">
        <f t="shared" si="62"/>
        <v>-4.6728971962616824E-4</v>
      </c>
    </row>
    <row r="594" spans="1:8" ht="25.5" x14ac:dyDescent="0.2">
      <c r="A594" s="38"/>
      <c r="B594" s="35" t="s">
        <v>570</v>
      </c>
      <c r="C594" s="32">
        <v>0</v>
      </c>
      <c r="D594" s="6">
        <v>2</v>
      </c>
      <c r="E594" s="7" t="str">
        <f t="shared" si="60"/>
        <v/>
      </c>
      <c r="F594" s="7">
        <f t="shared" si="61"/>
        <v>3.4614053305642093E-4</v>
      </c>
      <c r="G594" s="7">
        <f t="shared" si="63"/>
        <v>1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1981</v>
      </c>
      <c r="D601" s="20">
        <f>SUM(D602:D629)</f>
        <v>1604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-0.19030792529025745</v>
      </c>
      <c r="H601" s="21">
        <f t="shared" ref="H601:H629" si="66">+IF(OR(AND(E601=""),(G601="")),"",E601*G601)</f>
        <v>-0.19030792529025745</v>
      </c>
    </row>
    <row r="602" spans="1:8" x14ac:dyDescent="0.2">
      <c r="A602" s="38"/>
      <c r="B602" s="34" t="s">
        <v>572</v>
      </c>
      <c r="C602" s="31">
        <v>20</v>
      </c>
      <c r="D602" s="24">
        <v>15</v>
      </c>
      <c r="E602" s="25">
        <f t="shared" si="64"/>
        <v>1.0095911155981827E-2</v>
      </c>
      <c r="F602" s="25">
        <f t="shared" si="65"/>
        <v>9.3516209476309231E-3</v>
      </c>
      <c r="G602" s="25">
        <f t="shared" ref="G602:G629" si="67">+IF(AND(C602=0,D602=0)," ",IF(C602=0,1,IF(D602=0,-1,(D602-C602)/C602)))</f>
        <v>-0.25</v>
      </c>
      <c r="H602" s="26">
        <f t="shared" si="66"/>
        <v>-2.5239777889954568E-3</v>
      </c>
    </row>
    <row r="603" spans="1:8" x14ac:dyDescent="0.2">
      <c r="A603" s="38"/>
      <c r="B603" s="35" t="s">
        <v>573</v>
      </c>
      <c r="C603" s="32">
        <v>28</v>
      </c>
      <c r="D603" s="6">
        <v>28</v>
      </c>
      <c r="E603" s="7">
        <f t="shared" si="64"/>
        <v>1.4134275618374558E-2</v>
      </c>
      <c r="F603" s="7">
        <f t="shared" si="65"/>
        <v>1.7456359102244388E-2</v>
      </c>
      <c r="G603" s="7">
        <f t="shared" si="67"/>
        <v>0</v>
      </c>
      <c r="H603" s="27">
        <f t="shared" si="66"/>
        <v>0</v>
      </c>
    </row>
    <row r="604" spans="1:8" ht="25.5" x14ac:dyDescent="0.2">
      <c r="A604" s="38"/>
      <c r="B604" s="35" t="s">
        <v>574</v>
      </c>
      <c r="C604" s="32">
        <v>189</v>
      </c>
      <c r="D604" s="6">
        <v>157</v>
      </c>
      <c r="E604" s="7">
        <f t="shared" si="64"/>
        <v>9.5406360424028266E-2</v>
      </c>
      <c r="F604" s="7">
        <f t="shared" si="65"/>
        <v>9.788029925187032E-2</v>
      </c>
      <c r="G604" s="7">
        <f t="shared" si="67"/>
        <v>-0.1693121693121693</v>
      </c>
      <c r="H604" s="27">
        <f t="shared" si="66"/>
        <v>-1.6153457849570924E-2</v>
      </c>
    </row>
    <row r="605" spans="1:8" x14ac:dyDescent="0.2">
      <c r="A605" s="38"/>
      <c r="B605" s="35" t="s">
        <v>575</v>
      </c>
      <c r="C605" s="32">
        <v>144</v>
      </c>
      <c r="D605" s="6">
        <v>233</v>
      </c>
      <c r="E605" s="7">
        <f t="shared" si="64"/>
        <v>7.2690560323069156E-2</v>
      </c>
      <c r="F605" s="7">
        <f t="shared" si="65"/>
        <v>0.14526184538653367</v>
      </c>
      <c r="G605" s="7">
        <f t="shared" si="67"/>
        <v>0.61805555555555558</v>
      </c>
      <c r="H605" s="27">
        <f t="shared" si="66"/>
        <v>4.4926804644119134E-2</v>
      </c>
    </row>
    <row r="606" spans="1:8" x14ac:dyDescent="0.2">
      <c r="A606" s="38"/>
      <c r="B606" s="35" t="s">
        <v>576</v>
      </c>
      <c r="C606" s="32">
        <v>25</v>
      </c>
      <c r="D606" s="6">
        <v>65</v>
      </c>
      <c r="E606" s="7">
        <f t="shared" si="64"/>
        <v>1.2619888944977285E-2</v>
      </c>
      <c r="F606" s="7">
        <f t="shared" si="65"/>
        <v>4.0523690773067333E-2</v>
      </c>
      <c r="G606" s="7">
        <f t="shared" si="67"/>
        <v>1.6</v>
      </c>
      <c r="H606" s="27">
        <f t="shared" si="66"/>
        <v>2.0191822311963658E-2</v>
      </c>
    </row>
    <row r="607" spans="1:8" x14ac:dyDescent="0.2">
      <c r="A607" s="38"/>
      <c r="B607" s="35" t="s">
        <v>577</v>
      </c>
      <c r="C607" s="32">
        <v>0</v>
      </c>
      <c r="D607" s="6">
        <v>4</v>
      </c>
      <c r="E607" s="7" t="str">
        <f t="shared" si="64"/>
        <v/>
      </c>
      <c r="F607" s="7">
        <f t="shared" si="65"/>
        <v>2.4937655860349127E-3</v>
      </c>
      <c r="G607" s="7">
        <f t="shared" si="67"/>
        <v>1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3</v>
      </c>
      <c r="D608" s="6">
        <v>0</v>
      </c>
      <c r="E608" s="7">
        <f t="shared" si="64"/>
        <v>1.5143866733972741E-3</v>
      </c>
      <c r="F608" s="7" t="str">
        <f t="shared" si="65"/>
        <v/>
      </c>
      <c r="G608" s="7">
        <f t="shared" si="67"/>
        <v>-1</v>
      </c>
      <c r="H608" s="27">
        <f t="shared" si="66"/>
        <v>-1.5143866733972741E-3</v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7</v>
      </c>
      <c r="D610" s="6">
        <v>4</v>
      </c>
      <c r="E610" s="7">
        <f t="shared" si="64"/>
        <v>3.5335689045936395E-3</v>
      </c>
      <c r="F610" s="7">
        <f t="shared" si="65"/>
        <v>2.4937655860349127E-3</v>
      </c>
      <c r="G610" s="7">
        <f t="shared" si="67"/>
        <v>-0.42857142857142855</v>
      </c>
      <c r="H610" s="27">
        <f t="shared" si="66"/>
        <v>-1.5143866733972741E-3</v>
      </c>
    </row>
    <row r="611" spans="1:8" x14ac:dyDescent="0.2">
      <c r="A611" s="38"/>
      <c r="B611" s="35" t="s">
        <v>581</v>
      </c>
      <c r="C611" s="32">
        <v>17</v>
      </c>
      <c r="D611" s="6">
        <v>28</v>
      </c>
      <c r="E611" s="7">
        <f t="shared" si="64"/>
        <v>8.581524482584554E-3</v>
      </c>
      <c r="F611" s="7">
        <f t="shared" si="65"/>
        <v>1.7456359102244388E-2</v>
      </c>
      <c r="G611" s="7">
        <f t="shared" si="67"/>
        <v>0.6470588235294118</v>
      </c>
      <c r="H611" s="27">
        <f t="shared" si="66"/>
        <v>5.5527511357900058E-3</v>
      </c>
    </row>
    <row r="612" spans="1:8" x14ac:dyDescent="0.2">
      <c r="A612" s="38"/>
      <c r="B612" s="35" t="s">
        <v>582</v>
      </c>
      <c r="C612" s="32">
        <v>31</v>
      </c>
      <c r="D612" s="6">
        <v>16</v>
      </c>
      <c r="E612" s="7">
        <f t="shared" si="64"/>
        <v>1.5648662291771833E-2</v>
      </c>
      <c r="F612" s="7">
        <f t="shared" si="65"/>
        <v>9.9750623441396506E-3</v>
      </c>
      <c r="G612" s="7">
        <f t="shared" si="67"/>
        <v>-0.4838709677419355</v>
      </c>
      <c r="H612" s="27">
        <f t="shared" si="66"/>
        <v>-7.5719333669863713E-3</v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6</v>
      </c>
      <c r="D616" s="6">
        <v>6</v>
      </c>
      <c r="E616" s="7">
        <f t="shared" si="64"/>
        <v>3.0287733467945482E-3</v>
      </c>
      <c r="F616" s="7">
        <f t="shared" si="65"/>
        <v>3.740648379052369E-3</v>
      </c>
      <c r="G616" s="7">
        <f t="shared" si="67"/>
        <v>0</v>
      </c>
      <c r="H616" s="27">
        <f t="shared" si="66"/>
        <v>0</v>
      </c>
    </row>
    <row r="617" spans="1:8" x14ac:dyDescent="0.2">
      <c r="A617" s="38"/>
      <c r="B617" s="35" t="s">
        <v>587</v>
      </c>
      <c r="C617" s="32">
        <v>107</v>
      </c>
      <c r="D617" s="6">
        <v>3</v>
      </c>
      <c r="E617" s="7">
        <f t="shared" si="64"/>
        <v>5.4013124684502777E-2</v>
      </c>
      <c r="F617" s="7">
        <f t="shared" si="65"/>
        <v>1.8703241895261845E-3</v>
      </c>
      <c r="G617" s="7">
        <f t="shared" si="67"/>
        <v>-0.9719626168224299</v>
      </c>
      <c r="H617" s="27">
        <f t="shared" si="66"/>
        <v>-5.2498738011105502E-2</v>
      </c>
    </row>
    <row r="618" spans="1:8" x14ac:dyDescent="0.2">
      <c r="A618" s="38"/>
      <c r="B618" s="35" t="s">
        <v>588</v>
      </c>
      <c r="C618" s="32">
        <v>6</v>
      </c>
      <c r="D618" s="6">
        <v>34</v>
      </c>
      <c r="E618" s="7">
        <f t="shared" si="64"/>
        <v>3.0287733467945482E-3</v>
      </c>
      <c r="F618" s="7">
        <f t="shared" si="65"/>
        <v>2.119700748129676E-2</v>
      </c>
      <c r="G618" s="7">
        <f t="shared" si="67"/>
        <v>4.666666666666667</v>
      </c>
      <c r="H618" s="27">
        <f t="shared" si="66"/>
        <v>1.413427561837456E-2</v>
      </c>
    </row>
    <row r="619" spans="1:8" x14ac:dyDescent="0.2">
      <c r="A619" s="38"/>
      <c r="B619" s="35" t="s">
        <v>589</v>
      </c>
      <c r="C619" s="32">
        <v>342</v>
      </c>
      <c r="D619" s="6">
        <v>245</v>
      </c>
      <c r="E619" s="7">
        <f t="shared" si="64"/>
        <v>0.17264008076728926</v>
      </c>
      <c r="F619" s="7">
        <f t="shared" si="65"/>
        <v>0.15274314214463841</v>
      </c>
      <c r="G619" s="7">
        <f t="shared" si="67"/>
        <v>-0.28362573099415206</v>
      </c>
      <c r="H619" s="27">
        <f t="shared" si="66"/>
        <v>-4.8965169106511872E-2</v>
      </c>
    </row>
    <row r="620" spans="1:8" x14ac:dyDescent="0.2">
      <c r="A620" s="38"/>
      <c r="B620" s="35" t="s">
        <v>590</v>
      </c>
      <c r="C620" s="32">
        <v>112</v>
      </c>
      <c r="D620" s="6">
        <v>37</v>
      </c>
      <c r="E620" s="7">
        <f t="shared" si="64"/>
        <v>5.6537102473498232E-2</v>
      </c>
      <c r="F620" s="7">
        <f t="shared" si="65"/>
        <v>2.3067331670822942E-2</v>
      </c>
      <c r="G620" s="7">
        <f t="shared" si="67"/>
        <v>-0.6696428571428571</v>
      </c>
      <c r="H620" s="27">
        <f t="shared" si="66"/>
        <v>-3.7859666834931846E-2</v>
      </c>
    </row>
    <row r="621" spans="1:8" x14ac:dyDescent="0.2">
      <c r="A621" s="38"/>
      <c r="B621" s="35" t="s">
        <v>591</v>
      </c>
      <c r="C621" s="32">
        <v>41</v>
      </c>
      <c r="D621" s="6">
        <v>2</v>
      </c>
      <c r="E621" s="7">
        <f t="shared" si="64"/>
        <v>2.0696617869762745E-2</v>
      </c>
      <c r="F621" s="7">
        <f t="shared" si="65"/>
        <v>1.2468827930174563E-3</v>
      </c>
      <c r="G621" s="7">
        <f t="shared" si="67"/>
        <v>-0.95121951219512191</v>
      </c>
      <c r="H621" s="27">
        <f t="shared" si="66"/>
        <v>-1.968702675416456E-2</v>
      </c>
    </row>
    <row r="622" spans="1:8" x14ac:dyDescent="0.2">
      <c r="A622" s="38"/>
      <c r="B622" s="35" t="s">
        <v>592</v>
      </c>
      <c r="C622" s="32">
        <v>26</v>
      </c>
      <c r="D622" s="6">
        <v>6</v>
      </c>
      <c r="E622" s="7">
        <f t="shared" si="64"/>
        <v>1.3124684502776375E-2</v>
      </c>
      <c r="F622" s="7">
        <f t="shared" si="65"/>
        <v>3.740648379052369E-3</v>
      </c>
      <c r="G622" s="7">
        <f t="shared" si="67"/>
        <v>-0.76923076923076927</v>
      </c>
      <c r="H622" s="27">
        <f t="shared" si="66"/>
        <v>-1.0095911155981827E-2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7</v>
      </c>
      <c r="E623" s="7" t="str">
        <f t="shared" si="64"/>
        <v/>
      </c>
      <c r="F623" s="7">
        <f t="shared" si="65"/>
        <v>4.3640897755610969E-3</v>
      </c>
      <c r="G623" s="7">
        <f t="shared" si="67"/>
        <v>1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3</v>
      </c>
      <c r="D624" s="6">
        <v>0</v>
      </c>
      <c r="E624" s="7">
        <f t="shared" si="64"/>
        <v>1.5143866733972741E-3</v>
      </c>
      <c r="F624" s="7" t="str">
        <f t="shared" si="65"/>
        <v/>
      </c>
      <c r="G624" s="7">
        <f t="shared" si="67"/>
        <v>-1</v>
      </c>
      <c r="H624" s="27">
        <f t="shared" si="66"/>
        <v>-1.5143866733972741E-3</v>
      </c>
    </row>
    <row r="625" spans="1:8" x14ac:dyDescent="0.2">
      <c r="A625" s="38"/>
      <c r="B625" s="35" t="s">
        <v>595</v>
      </c>
      <c r="C625" s="32">
        <v>110</v>
      </c>
      <c r="D625" s="6">
        <v>113</v>
      </c>
      <c r="E625" s="7">
        <f t="shared" si="64"/>
        <v>5.5527511357900051E-2</v>
      </c>
      <c r="F625" s="7">
        <f t="shared" si="65"/>
        <v>7.0448877805486282E-2</v>
      </c>
      <c r="G625" s="7">
        <f t="shared" si="67"/>
        <v>2.7272727272727271E-2</v>
      </c>
      <c r="H625" s="27">
        <f t="shared" si="66"/>
        <v>1.5143866733972741E-3</v>
      </c>
    </row>
    <row r="626" spans="1:8" x14ac:dyDescent="0.2">
      <c r="A626" s="38"/>
      <c r="B626" s="35" t="s">
        <v>596</v>
      </c>
      <c r="C626" s="32">
        <v>5</v>
      </c>
      <c r="D626" s="6">
        <v>4</v>
      </c>
      <c r="E626" s="7">
        <f t="shared" si="64"/>
        <v>2.5239777889954568E-3</v>
      </c>
      <c r="F626" s="7">
        <f t="shared" si="65"/>
        <v>2.4937655860349127E-3</v>
      </c>
      <c r="G626" s="7">
        <f t="shared" si="67"/>
        <v>-0.2</v>
      </c>
      <c r="H626" s="27">
        <f t="shared" si="66"/>
        <v>-5.0479555779909136E-4</v>
      </c>
    </row>
    <row r="627" spans="1:8" ht="25.5" x14ac:dyDescent="0.2">
      <c r="A627" s="38"/>
      <c r="B627" s="35" t="s">
        <v>597</v>
      </c>
      <c r="C627" s="32">
        <v>29</v>
      </c>
      <c r="D627" s="6">
        <v>4</v>
      </c>
      <c r="E627" s="7">
        <f t="shared" si="64"/>
        <v>1.463907117617365E-2</v>
      </c>
      <c r="F627" s="7">
        <f t="shared" si="65"/>
        <v>2.4937655860349127E-3</v>
      </c>
      <c r="G627" s="7">
        <f t="shared" si="67"/>
        <v>-0.86206896551724133</v>
      </c>
      <c r="H627" s="27">
        <f t="shared" si="66"/>
        <v>-1.2619888944977283E-2</v>
      </c>
    </row>
    <row r="628" spans="1:8" ht="25.5" x14ac:dyDescent="0.2">
      <c r="A628" s="38"/>
      <c r="B628" s="35" t="s">
        <v>598</v>
      </c>
      <c r="C628" s="32">
        <v>48</v>
      </c>
      <c r="D628" s="6">
        <v>190</v>
      </c>
      <c r="E628" s="7">
        <f t="shared" si="64"/>
        <v>2.4230186774356385E-2</v>
      </c>
      <c r="F628" s="7">
        <f t="shared" si="65"/>
        <v>0.11845386533665836</v>
      </c>
      <c r="G628" s="7">
        <f t="shared" si="67"/>
        <v>2.9583333333333335</v>
      </c>
      <c r="H628" s="27">
        <f t="shared" si="66"/>
        <v>7.1680969207470982E-2</v>
      </c>
    </row>
    <row r="629" spans="1:8" ht="26.25" thickBot="1" x14ac:dyDescent="0.25">
      <c r="A629" s="38"/>
      <c r="B629" s="36" t="s">
        <v>599</v>
      </c>
      <c r="C629" s="33">
        <v>682</v>
      </c>
      <c r="D629" s="28">
        <v>403</v>
      </c>
      <c r="E629" s="29">
        <f t="shared" si="64"/>
        <v>0.34427057041898029</v>
      </c>
      <c r="F629" s="29">
        <f t="shared" si="65"/>
        <v>0.25124688279301743</v>
      </c>
      <c r="G629" s="29">
        <f t="shared" si="67"/>
        <v>-0.40909090909090912</v>
      </c>
      <c r="H629" s="30">
        <f t="shared" si="66"/>
        <v>-0.1408379606259465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662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663</v>
      </c>
      <c r="C8" s="20">
        <f>+C19+C76+C181+C362+C601</f>
        <v>73</v>
      </c>
      <c r="D8" s="20">
        <f>+D19+D76+D181+D362+D601</f>
        <v>157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1.1506849315068493</v>
      </c>
      <c r="H8" s="21">
        <f t="shared" ref="H8:H13" si="1">+IF(OR(AND(E8=""),(G8="")),"",E8*G8)</f>
        <v>1.1506849315068493</v>
      </c>
    </row>
    <row r="9" spans="1:8" x14ac:dyDescent="0.2">
      <c r="A9" s="38"/>
      <c r="B9" s="34" t="s">
        <v>6</v>
      </c>
      <c r="C9" s="31">
        <f>+C19</f>
        <v>0</v>
      </c>
      <c r="D9" s="24">
        <f>+D19</f>
        <v>1</v>
      </c>
      <c r="E9" s="25">
        <f t="shared" ref="E9:F13" si="2">+C9/C$8</f>
        <v>0</v>
      </c>
      <c r="F9" s="25">
        <f t="shared" si="2"/>
        <v>6.369426751592357E-3</v>
      </c>
      <c r="G9" s="25">
        <f t="shared" si="0"/>
        <v>1</v>
      </c>
      <c r="H9" s="26">
        <f t="shared" si="1"/>
        <v>0</v>
      </c>
    </row>
    <row r="10" spans="1:8" x14ac:dyDescent="0.2">
      <c r="A10" s="38"/>
      <c r="B10" s="35" t="s">
        <v>7</v>
      </c>
      <c r="C10" s="32">
        <f>+C76</f>
        <v>2</v>
      </c>
      <c r="D10" s="6">
        <f>+D76</f>
        <v>24</v>
      </c>
      <c r="E10" s="7">
        <f t="shared" si="2"/>
        <v>2.7397260273972601E-2</v>
      </c>
      <c r="F10" s="7">
        <f t="shared" si="2"/>
        <v>0.15286624203821655</v>
      </c>
      <c r="G10" s="7">
        <f t="shared" si="0"/>
        <v>11</v>
      </c>
      <c r="H10" s="27">
        <f t="shared" si="1"/>
        <v>0.30136986301369861</v>
      </c>
    </row>
    <row r="11" spans="1:8" ht="25.5" x14ac:dyDescent="0.2">
      <c r="A11" s="38"/>
      <c r="B11" s="35" t="s">
        <v>8</v>
      </c>
      <c r="C11" s="32">
        <f>+C181</f>
        <v>1</v>
      </c>
      <c r="D11" s="6">
        <f>+D181</f>
        <v>37</v>
      </c>
      <c r="E11" s="7">
        <f t="shared" si="2"/>
        <v>1.3698630136986301E-2</v>
      </c>
      <c r="F11" s="7">
        <f t="shared" si="2"/>
        <v>0.2356687898089172</v>
      </c>
      <c r="G11" s="7">
        <f t="shared" si="0"/>
        <v>36</v>
      </c>
      <c r="H11" s="27">
        <f t="shared" si="1"/>
        <v>0.49315068493150682</v>
      </c>
    </row>
    <row r="12" spans="1:8" x14ac:dyDescent="0.2">
      <c r="A12" s="38"/>
      <c r="B12" s="35" t="s">
        <v>9</v>
      </c>
      <c r="C12" s="32">
        <f>+C362</f>
        <v>63</v>
      </c>
      <c r="D12" s="6">
        <f>+D362</f>
        <v>89</v>
      </c>
      <c r="E12" s="7">
        <f t="shared" si="2"/>
        <v>0.86301369863013699</v>
      </c>
      <c r="F12" s="7">
        <f t="shared" si="2"/>
        <v>0.56687898089171973</v>
      </c>
      <c r="G12" s="7">
        <f t="shared" si="0"/>
        <v>0.41269841269841268</v>
      </c>
      <c r="H12" s="27">
        <f t="shared" si="1"/>
        <v>0.35616438356164382</v>
      </c>
    </row>
    <row r="13" spans="1:8" ht="15.75" thickBot="1" x14ac:dyDescent="0.25">
      <c r="A13" s="38"/>
      <c r="B13" s="36" t="s">
        <v>10</v>
      </c>
      <c r="C13" s="33">
        <f>+C601</f>
        <v>7</v>
      </c>
      <c r="D13" s="28">
        <f>+D601</f>
        <v>6</v>
      </c>
      <c r="E13" s="29">
        <f t="shared" si="2"/>
        <v>9.5890410958904104E-2</v>
      </c>
      <c r="F13" s="29">
        <f t="shared" si="2"/>
        <v>3.8216560509554139E-2</v>
      </c>
      <c r="G13" s="29">
        <f t="shared" si="0"/>
        <v>-0.14285714285714285</v>
      </c>
      <c r="H13" s="30">
        <f t="shared" si="1"/>
        <v>-1.3698630136986301E-2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0</v>
      </c>
      <c r="D19" s="20">
        <f>SUM(D20:D70)</f>
        <v>1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0</v>
      </c>
      <c r="D30" s="6">
        <v>0</v>
      </c>
      <c r="E30" s="7" t="str">
        <f t="shared" si="3"/>
        <v/>
      </c>
      <c r="F30" s="7" t="str">
        <f t="shared" si="4"/>
        <v/>
      </c>
      <c r="G30" s="7" t="str">
        <f t="shared" si="6"/>
        <v xml:space="preserve"> </v>
      </c>
      <c r="H30" s="27" t="str">
        <f t="shared" si="5"/>
        <v/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27" t="str">
        <f t="shared" si="5"/>
        <v/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27" t="str">
        <f t="shared" si="5"/>
        <v/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27" t="str">
        <f t="shared" si="9"/>
        <v/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1</v>
      </c>
      <c r="E59" s="7" t="str">
        <f t="shared" si="7"/>
        <v/>
      </c>
      <c r="F59" s="7">
        <f t="shared" si="8"/>
        <v>1</v>
      </c>
      <c r="G59" s="7">
        <f t="shared" si="10"/>
        <v>1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27" t="str">
        <f t="shared" si="9"/>
        <v/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2</v>
      </c>
      <c r="D76" s="20">
        <f>SUM(D77:D175)</f>
        <v>24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11</v>
      </c>
      <c r="H76" s="21">
        <f t="shared" ref="H76:H107" si="13">+IF(OR(AND(E76=""),(G76="")),"",E76*G76)</f>
        <v>11</v>
      </c>
    </row>
    <row r="77" spans="1:8" x14ac:dyDescent="0.2">
      <c r="A77" s="38"/>
      <c r="B77" s="34" t="s">
        <v>65</v>
      </c>
      <c r="C77" s="31">
        <v>0</v>
      </c>
      <c r="D77" s="24">
        <v>0</v>
      </c>
      <c r="E77" s="25" t="str">
        <f t="shared" si="11"/>
        <v/>
      </c>
      <c r="F77" s="25" t="str">
        <f t="shared" si="12"/>
        <v/>
      </c>
      <c r="G77" s="25" t="str">
        <f t="shared" ref="G77:G108" si="14">+IF(AND(C77=0,D77=0)," ",IF(C77=0,1,IF(D77=0,-1,(D77-C77)/C77)))</f>
        <v xml:space="preserve"> </v>
      </c>
      <c r="H77" s="26" t="str">
        <f t="shared" si="13"/>
        <v/>
      </c>
    </row>
    <row r="78" spans="1:8" x14ac:dyDescent="0.2">
      <c r="A78" s="38"/>
      <c r="B78" s="35" t="s">
        <v>66</v>
      </c>
      <c r="C78" s="3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27" t="str">
        <f t="shared" si="13"/>
        <v/>
      </c>
    </row>
    <row r="79" spans="1:8" x14ac:dyDescent="0.2">
      <c r="A79" s="38"/>
      <c r="B79" s="35" t="s">
        <v>67</v>
      </c>
      <c r="C79" s="3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0</v>
      </c>
      <c r="D80" s="6">
        <v>2</v>
      </c>
      <c r="E80" s="7" t="str">
        <f t="shared" si="11"/>
        <v/>
      </c>
      <c r="F80" s="7">
        <f t="shared" si="12"/>
        <v>8.3333333333333329E-2</v>
      </c>
      <c r="G80" s="7">
        <f t="shared" si="14"/>
        <v>1</v>
      </c>
      <c r="H80" s="27" t="str">
        <f t="shared" si="13"/>
        <v/>
      </c>
    </row>
    <row r="81" spans="1:8" ht="25.5" x14ac:dyDescent="0.2">
      <c r="A81" s="38"/>
      <c r="B81" s="35" t="s">
        <v>69</v>
      </c>
      <c r="C81" s="32">
        <v>0</v>
      </c>
      <c r="D81" s="6">
        <v>0</v>
      </c>
      <c r="E81" s="7" t="str">
        <f t="shared" si="11"/>
        <v/>
      </c>
      <c r="F81" s="7" t="str">
        <f t="shared" si="12"/>
        <v/>
      </c>
      <c r="G81" s="7" t="str">
        <f t="shared" si="14"/>
        <v xml:space="preserve"> </v>
      </c>
      <c r="H81" s="27" t="str">
        <f t="shared" si="13"/>
        <v/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0</v>
      </c>
      <c r="D92" s="6">
        <v>1</v>
      </c>
      <c r="E92" s="7" t="str">
        <f t="shared" si="11"/>
        <v/>
      </c>
      <c r="F92" s="7">
        <f t="shared" si="12"/>
        <v>4.1666666666666664E-2</v>
      </c>
      <c r="G92" s="7">
        <f t="shared" si="14"/>
        <v>1</v>
      </c>
      <c r="H92" s="27" t="str">
        <f t="shared" si="13"/>
        <v/>
      </c>
    </row>
    <row r="93" spans="1:8" x14ac:dyDescent="0.2">
      <c r="A93" s="38"/>
      <c r="B93" s="35" t="s">
        <v>81</v>
      </c>
      <c r="C93" s="3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27" t="str">
        <f t="shared" si="13"/>
        <v/>
      </c>
    </row>
    <row r="95" spans="1:8" x14ac:dyDescent="0.2">
      <c r="A95" s="38"/>
      <c r="B95" s="35" t="s">
        <v>83</v>
      </c>
      <c r="C95" s="32">
        <v>0</v>
      </c>
      <c r="D95" s="6">
        <v>0</v>
      </c>
      <c r="E95" s="7" t="str">
        <f t="shared" si="11"/>
        <v/>
      </c>
      <c r="F95" s="7" t="str">
        <f t="shared" si="12"/>
        <v/>
      </c>
      <c r="G95" s="7" t="str">
        <f t="shared" si="14"/>
        <v xml:space="preserve"> </v>
      </c>
      <c r="H95" s="27" t="str">
        <f t="shared" si="13"/>
        <v/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0</v>
      </c>
      <c r="D98" s="6">
        <v>0</v>
      </c>
      <c r="E98" s="7" t="str">
        <f t="shared" si="11"/>
        <v/>
      </c>
      <c r="F98" s="7" t="str">
        <f t="shared" si="12"/>
        <v/>
      </c>
      <c r="G98" s="7" t="str">
        <f t="shared" si="14"/>
        <v xml:space="preserve"> </v>
      </c>
      <c r="H98" s="27" t="str">
        <f t="shared" si="13"/>
        <v/>
      </c>
    </row>
    <row r="99" spans="1:8" x14ac:dyDescent="0.2">
      <c r="A99" s="38"/>
      <c r="B99" s="35" t="s">
        <v>87</v>
      </c>
      <c r="C99" s="32">
        <v>0</v>
      </c>
      <c r="D99" s="6">
        <v>0</v>
      </c>
      <c r="E99" s="7" t="str">
        <f t="shared" si="11"/>
        <v/>
      </c>
      <c r="F99" s="7" t="str">
        <f t="shared" si="12"/>
        <v/>
      </c>
      <c r="G99" s="7" t="str">
        <f t="shared" si="14"/>
        <v xml:space="preserve"> </v>
      </c>
      <c r="H99" s="27" t="str">
        <f t="shared" si="13"/>
        <v/>
      </c>
    </row>
    <row r="100" spans="1:8" x14ac:dyDescent="0.2">
      <c r="A100" s="38"/>
      <c r="B100" s="35" t="s">
        <v>88</v>
      </c>
      <c r="C100" s="32">
        <v>0</v>
      </c>
      <c r="D100" s="6">
        <v>0</v>
      </c>
      <c r="E100" s="7" t="str">
        <f t="shared" si="11"/>
        <v/>
      </c>
      <c r="F100" s="7" t="str">
        <f t="shared" si="12"/>
        <v/>
      </c>
      <c r="G100" s="7" t="str">
        <f t="shared" si="14"/>
        <v xml:space="preserve"> </v>
      </c>
      <c r="H100" s="27" t="str">
        <f t="shared" si="13"/>
        <v/>
      </c>
    </row>
    <row r="101" spans="1:8" x14ac:dyDescent="0.2">
      <c r="A101" s="38"/>
      <c r="B101" s="35" t="s">
        <v>89</v>
      </c>
      <c r="C101" s="3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27" t="str">
        <f t="shared" si="13"/>
        <v/>
      </c>
    </row>
    <row r="102" spans="1:8" x14ac:dyDescent="0.2">
      <c r="A102" s="38"/>
      <c r="B102" s="35" t="s">
        <v>90</v>
      </c>
      <c r="C102" s="3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27" t="str">
        <f t="shared" si="13"/>
        <v/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0</v>
      </c>
      <c r="D106" s="6">
        <v>0</v>
      </c>
      <c r="E106" s="7" t="str">
        <f t="shared" si="11"/>
        <v/>
      </c>
      <c r="F106" s="7" t="str">
        <f t="shared" si="12"/>
        <v/>
      </c>
      <c r="G106" s="7" t="str">
        <f t="shared" si="14"/>
        <v xml:space="preserve"> </v>
      </c>
      <c r="H106" s="27" t="str">
        <f t="shared" si="13"/>
        <v/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0</v>
      </c>
      <c r="D110" s="6">
        <v>0</v>
      </c>
      <c r="E110" s="7" t="str">
        <f t="shared" si="15"/>
        <v/>
      </c>
      <c r="F110" s="7" t="str">
        <f t="shared" si="16"/>
        <v/>
      </c>
      <c r="G110" s="7" t="str">
        <f t="shared" si="18"/>
        <v xml:space="preserve"> </v>
      </c>
      <c r="H110" s="27" t="str">
        <f t="shared" si="17"/>
        <v/>
      </c>
    </row>
    <row r="111" spans="1:8" x14ac:dyDescent="0.2">
      <c r="A111" s="38"/>
      <c r="B111" s="35" t="s">
        <v>99</v>
      </c>
      <c r="C111" s="32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27" t="str">
        <f t="shared" si="17"/>
        <v/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27" t="str">
        <f t="shared" si="17"/>
        <v/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27" t="str">
        <f t="shared" si="17"/>
        <v/>
      </c>
    </row>
    <row r="119" spans="1:8" ht="25.5" x14ac:dyDescent="0.2">
      <c r="A119" s="38"/>
      <c r="B119" s="35" t="s">
        <v>107</v>
      </c>
      <c r="C119" s="3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27" t="str">
        <f t="shared" si="17"/>
        <v/>
      </c>
    </row>
    <row r="120" spans="1:8" ht="25.5" x14ac:dyDescent="0.2">
      <c r="A120" s="38"/>
      <c r="B120" s="35" t="s">
        <v>108</v>
      </c>
      <c r="C120" s="3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27" t="str">
        <f t="shared" si="17"/>
        <v/>
      </c>
    </row>
    <row r="121" spans="1:8" x14ac:dyDescent="0.2">
      <c r="A121" s="38"/>
      <c r="B121" s="35" t="s">
        <v>109</v>
      </c>
      <c r="C121" s="3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27" t="str">
        <f t="shared" si="17"/>
        <v/>
      </c>
    </row>
    <row r="122" spans="1:8" x14ac:dyDescent="0.2">
      <c r="A122" s="38"/>
      <c r="B122" s="35" t="s">
        <v>110</v>
      </c>
      <c r="C122" s="32">
        <v>1</v>
      </c>
      <c r="D122" s="6">
        <v>3</v>
      </c>
      <c r="E122" s="7">
        <f t="shared" si="15"/>
        <v>0.5</v>
      </c>
      <c r="F122" s="7">
        <f t="shared" si="16"/>
        <v>0.125</v>
      </c>
      <c r="G122" s="7">
        <f t="shared" si="18"/>
        <v>2</v>
      </c>
      <c r="H122" s="27">
        <f t="shared" si="17"/>
        <v>1</v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27" t="str">
        <f t="shared" si="17"/>
        <v/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0</v>
      </c>
      <c r="D128" s="6">
        <v>1</v>
      </c>
      <c r="E128" s="7" t="str">
        <f t="shared" si="15"/>
        <v/>
      </c>
      <c r="F128" s="7">
        <f t="shared" si="16"/>
        <v>4.1666666666666664E-2</v>
      </c>
      <c r="G128" s="7">
        <f t="shared" si="18"/>
        <v>1</v>
      </c>
      <c r="H128" s="27" t="str">
        <f t="shared" si="17"/>
        <v/>
      </c>
    </row>
    <row r="129" spans="1:8" x14ac:dyDescent="0.2">
      <c r="A129" s="38"/>
      <c r="B129" s="35" t="s">
        <v>117</v>
      </c>
      <c r="C129" s="3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0</v>
      </c>
      <c r="D132" s="6">
        <v>0</v>
      </c>
      <c r="E132" s="7" t="str">
        <f t="shared" si="15"/>
        <v/>
      </c>
      <c r="F132" s="7" t="str">
        <f t="shared" si="16"/>
        <v/>
      </c>
      <c r="G132" s="7" t="str">
        <f t="shared" si="18"/>
        <v xml:space="preserve"> </v>
      </c>
      <c r="H132" s="27" t="str">
        <f t="shared" si="17"/>
        <v/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0</v>
      </c>
      <c r="D134" s="6">
        <v>9</v>
      </c>
      <c r="E134" s="7" t="str">
        <f t="shared" si="15"/>
        <v/>
      </c>
      <c r="F134" s="7">
        <f t="shared" si="16"/>
        <v>0.375</v>
      </c>
      <c r="G134" s="7">
        <f t="shared" si="18"/>
        <v>1</v>
      </c>
      <c r="H134" s="27" t="str">
        <f t="shared" si="17"/>
        <v/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0</v>
      </c>
      <c r="D136" s="6">
        <v>0</v>
      </c>
      <c r="E136" s="7" t="str">
        <f t="shared" si="15"/>
        <v/>
      </c>
      <c r="F136" s="7" t="str">
        <f t="shared" si="16"/>
        <v/>
      </c>
      <c r="G136" s="7" t="str">
        <f t="shared" si="18"/>
        <v xml:space="preserve"> </v>
      </c>
      <c r="H136" s="27" t="str">
        <f t="shared" si="17"/>
        <v/>
      </c>
    </row>
    <row r="137" spans="1:8" x14ac:dyDescent="0.2">
      <c r="A137" s="38"/>
      <c r="B137" s="35" t="s">
        <v>125</v>
      </c>
      <c r="C137" s="3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0</v>
      </c>
      <c r="D139" s="6">
        <v>1</v>
      </c>
      <c r="E139" s="7" t="str">
        <f t="shared" si="15"/>
        <v/>
      </c>
      <c r="F139" s="7">
        <f t="shared" si="16"/>
        <v>4.1666666666666664E-2</v>
      </c>
      <c r="G139" s="7">
        <f t="shared" si="18"/>
        <v>1</v>
      </c>
      <c r="H139" s="27" t="str">
        <f t="shared" si="17"/>
        <v/>
      </c>
    </row>
    <row r="140" spans="1:8" x14ac:dyDescent="0.2">
      <c r="A140" s="38"/>
      <c r="B140" s="35" t="s">
        <v>128</v>
      </c>
      <c r="C140" s="3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27" t="str">
        <f t="shared" ref="H140:H171" si="21">+IF(OR(AND(E140=""),(G140="")),"",E140*G140)</f>
        <v/>
      </c>
    </row>
    <row r="141" spans="1:8" x14ac:dyDescent="0.2">
      <c r="A141" s="38"/>
      <c r="B141" s="35" t="s">
        <v>129</v>
      </c>
      <c r="C141" s="3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0</v>
      </c>
      <c r="D143" s="6">
        <v>5</v>
      </c>
      <c r="E143" s="7" t="str">
        <f t="shared" si="19"/>
        <v/>
      </c>
      <c r="F143" s="7">
        <f t="shared" si="20"/>
        <v>0.20833333333333334</v>
      </c>
      <c r="G143" s="7">
        <f t="shared" si="22"/>
        <v>1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1</v>
      </c>
      <c r="D145" s="6">
        <v>0</v>
      </c>
      <c r="E145" s="7">
        <f t="shared" si="19"/>
        <v>0.5</v>
      </c>
      <c r="F145" s="7" t="str">
        <f t="shared" si="20"/>
        <v/>
      </c>
      <c r="G145" s="7">
        <f t="shared" si="22"/>
        <v>-1</v>
      </c>
      <c r="H145" s="27">
        <f t="shared" si="21"/>
        <v>-0.5</v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1</v>
      </c>
      <c r="E156" s="7" t="str">
        <f t="shared" si="19"/>
        <v/>
      </c>
      <c r="F156" s="7">
        <f t="shared" si="20"/>
        <v>4.1666666666666664E-2</v>
      </c>
      <c r="G156" s="7">
        <f t="shared" si="22"/>
        <v>1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0</v>
      </c>
      <c r="D172" s="6">
        <v>1</v>
      </c>
      <c r="E172" s="7" t="str">
        <f t="shared" si="19"/>
        <v/>
      </c>
      <c r="F172" s="7">
        <f t="shared" si="20"/>
        <v>4.1666666666666664E-2</v>
      </c>
      <c r="G172" s="7">
        <f t="shared" si="22"/>
        <v>1</v>
      </c>
      <c r="H172" s="27" t="str">
        <f t="shared" ref="H172:H175" si="23">+IF(OR(AND(E172=""),(G172="")),"",E172*G172)</f>
        <v/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1</v>
      </c>
      <c r="D181" s="20">
        <f>SUM(D182:D356)</f>
        <v>37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36</v>
      </c>
      <c r="H181" s="21">
        <f t="shared" ref="H181:H212" si="26">+IF(OR(AND(E181=""),(G181="")),"",E181*G181)</f>
        <v>36</v>
      </c>
    </row>
    <row r="182" spans="1:8" x14ac:dyDescent="0.2">
      <c r="A182" s="38"/>
      <c r="B182" s="34" t="s">
        <v>164</v>
      </c>
      <c r="C182" s="31">
        <v>0</v>
      </c>
      <c r="D182" s="24">
        <v>2</v>
      </c>
      <c r="E182" s="25" t="str">
        <f t="shared" si="24"/>
        <v/>
      </c>
      <c r="F182" s="25">
        <f t="shared" si="25"/>
        <v>5.4054054054054057E-2</v>
      </c>
      <c r="G182" s="25">
        <f t="shared" ref="G182:G213" si="27">+IF(AND(C182=0,D182=0)," ",IF(C182=0,1,IF(D182=0,-1,(D182-C182)/C182)))</f>
        <v>1</v>
      </c>
      <c r="H182" s="26" t="str">
        <f t="shared" si="26"/>
        <v/>
      </c>
    </row>
    <row r="183" spans="1:8" x14ac:dyDescent="0.2">
      <c r="A183" s="38"/>
      <c r="B183" s="35" t="s">
        <v>165</v>
      </c>
      <c r="C183" s="3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27" t="str">
        <f t="shared" si="26"/>
        <v/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0</v>
      </c>
      <c r="D186" s="6">
        <v>0</v>
      </c>
      <c r="E186" s="7" t="str">
        <f t="shared" si="24"/>
        <v/>
      </c>
      <c r="F186" s="7" t="str">
        <f t="shared" si="25"/>
        <v/>
      </c>
      <c r="G186" s="7" t="str">
        <f t="shared" si="27"/>
        <v xml:space="preserve"> </v>
      </c>
      <c r="H186" s="27" t="str">
        <f t="shared" si="26"/>
        <v/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0</v>
      </c>
      <c r="D188" s="6">
        <v>0</v>
      </c>
      <c r="E188" s="7" t="str">
        <f t="shared" si="24"/>
        <v/>
      </c>
      <c r="F188" s="7" t="str">
        <f t="shared" si="25"/>
        <v/>
      </c>
      <c r="G188" s="7" t="str">
        <f t="shared" si="27"/>
        <v xml:space="preserve"> </v>
      </c>
      <c r="H188" s="27" t="str">
        <f t="shared" si="26"/>
        <v/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27" t="str">
        <f t="shared" si="26"/>
        <v/>
      </c>
    </row>
    <row r="191" spans="1:8" x14ac:dyDescent="0.2">
      <c r="A191" s="38"/>
      <c r="B191" s="35" t="s">
        <v>173</v>
      </c>
      <c r="C191" s="3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27" t="str">
        <f t="shared" si="26"/>
        <v/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0</v>
      </c>
      <c r="D195" s="6">
        <v>0</v>
      </c>
      <c r="E195" s="7" t="str">
        <f t="shared" si="24"/>
        <v/>
      </c>
      <c r="F195" s="7" t="str">
        <f t="shared" si="25"/>
        <v/>
      </c>
      <c r="G195" s="7" t="str">
        <f t="shared" si="27"/>
        <v xml:space="preserve"> </v>
      </c>
      <c r="H195" s="27" t="str">
        <f t="shared" si="26"/>
        <v/>
      </c>
    </row>
    <row r="196" spans="1:8" x14ac:dyDescent="0.2">
      <c r="A196" s="38"/>
      <c r="B196" s="35" t="s">
        <v>178</v>
      </c>
      <c r="C196" s="32">
        <v>0</v>
      </c>
      <c r="D196" s="6">
        <v>0</v>
      </c>
      <c r="E196" s="7" t="str">
        <f t="shared" si="24"/>
        <v/>
      </c>
      <c r="F196" s="7" t="str">
        <f t="shared" si="25"/>
        <v/>
      </c>
      <c r="G196" s="7" t="str">
        <f t="shared" si="27"/>
        <v xml:space="preserve"> </v>
      </c>
      <c r="H196" s="27" t="str">
        <f t="shared" si="26"/>
        <v/>
      </c>
    </row>
    <row r="197" spans="1:8" ht="25.5" x14ac:dyDescent="0.2">
      <c r="A197" s="38"/>
      <c r="B197" s="35" t="s">
        <v>179</v>
      </c>
      <c r="C197" s="32">
        <v>0</v>
      </c>
      <c r="D197" s="6">
        <v>0</v>
      </c>
      <c r="E197" s="7" t="str">
        <f t="shared" si="24"/>
        <v/>
      </c>
      <c r="F197" s="7" t="str">
        <f t="shared" si="25"/>
        <v/>
      </c>
      <c r="G197" s="7" t="str">
        <f t="shared" si="27"/>
        <v xml:space="preserve"> </v>
      </c>
      <c r="H197" s="27" t="str">
        <f t="shared" si="26"/>
        <v/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27" t="str">
        <f t="shared" si="26"/>
        <v/>
      </c>
    </row>
    <row r="203" spans="1:8" x14ac:dyDescent="0.2">
      <c r="A203" s="38"/>
      <c r="B203" s="35" t="s">
        <v>185</v>
      </c>
      <c r="C203" s="3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27" t="str">
        <f t="shared" si="26"/>
        <v/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0</v>
      </c>
      <c r="D208" s="6">
        <v>0</v>
      </c>
      <c r="E208" s="7" t="str">
        <f t="shared" si="24"/>
        <v/>
      </c>
      <c r="F208" s="7" t="str">
        <f t="shared" si="25"/>
        <v/>
      </c>
      <c r="G208" s="7" t="str">
        <f t="shared" si="27"/>
        <v xml:space="preserve"> </v>
      </c>
      <c r="H208" s="27" t="str">
        <f t="shared" si="26"/>
        <v/>
      </c>
    </row>
    <row r="209" spans="1:8" x14ac:dyDescent="0.2">
      <c r="A209" s="38"/>
      <c r="B209" s="35" t="s">
        <v>191</v>
      </c>
      <c r="C209" s="3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27" t="str">
        <f t="shared" si="26"/>
        <v/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0</v>
      </c>
      <c r="D211" s="6">
        <v>0</v>
      </c>
      <c r="E211" s="7" t="str">
        <f t="shared" si="24"/>
        <v/>
      </c>
      <c r="F211" s="7" t="str">
        <f t="shared" si="25"/>
        <v/>
      </c>
      <c r="G211" s="7" t="str">
        <f t="shared" si="27"/>
        <v xml:space="preserve"> </v>
      </c>
      <c r="H211" s="27" t="str">
        <f t="shared" si="26"/>
        <v/>
      </c>
    </row>
    <row r="212" spans="1:8" x14ac:dyDescent="0.2">
      <c r="A212" s="38"/>
      <c r="B212" s="35" t="s">
        <v>194</v>
      </c>
      <c r="C212" s="32">
        <v>0</v>
      </c>
      <c r="D212" s="6">
        <v>0</v>
      </c>
      <c r="E212" s="7" t="str">
        <f t="shared" si="24"/>
        <v/>
      </c>
      <c r="F212" s="7" t="str">
        <f t="shared" si="25"/>
        <v/>
      </c>
      <c r="G212" s="7" t="str">
        <f t="shared" si="27"/>
        <v xml:space="preserve"> </v>
      </c>
      <c r="H212" s="27" t="str">
        <f t="shared" si="26"/>
        <v/>
      </c>
    </row>
    <row r="213" spans="1:8" x14ac:dyDescent="0.2">
      <c r="A213" s="38"/>
      <c r="B213" s="35" t="s">
        <v>195</v>
      </c>
      <c r="C213" s="32">
        <v>0</v>
      </c>
      <c r="D213" s="6">
        <v>0</v>
      </c>
      <c r="E213" s="7" t="str">
        <f t="shared" ref="E213:E244" si="28">+IF(C213=0,"",C213/C$181)</f>
        <v/>
      </c>
      <c r="F213" s="7" t="str">
        <f t="shared" ref="F213:F244" si="29">+IF(D213=0,"",D213/D$181)</f>
        <v/>
      </c>
      <c r="G213" s="7" t="str">
        <f t="shared" si="27"/>
        <v xml:space="preserve"> </v>
      </c>
      <c r="H213" s="27" t="str">
        <f t="shared" ref="H213:H244" si="30">+IF(OR(AND(E213=""),(G213="")),"",E213*G213)</f>
        <v/>
      </c>
    </row>
    <row r="214" spans="1:8" x14ac:dyDescent="0.2">
      <c r="A214" s="38"/>
      <c r="B214" s="35" t="s">
        <v>196</v>
      </c>
      <c r="C214" s="32">
        <v>0</v>
      </c>
      <c r="D214" s="6">
        <v>0</v>
      </c>
      <c r="E214" s="7" t="str">
        <f t="shared" si="28"/>
        <v/>
      </c>
      <c r="F214" s="7" t="str">
        <f t="shared" si="29"/>
        <v/>
      </c>
      <c r="G214" s="7" t="str">
        <f t="shared" ref="G214:G245" si="31">+IF(AND(C214=0,D214=0)," ",IF(C214=0,1,IF(D214=0,-1,(D214-C214)/C214)))</f>
        <v xml:space="preserve"> </v>
      </c>
      <c r="H214" s="27" t="str">
        <f t="shared" si="30"/>
        <v/>
      </c>
    </row>
    <row r="215" spans="1:8" x14ac:dyDescent="0.2">
      <c r="A215" s="38"/>
      <c r="B215" s="35" t="s">
        <v>197</v>
      </c>
      <c r="C215" s="3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27" t="str">
        <f t="shared" si="30"/>
        <v/>
      </c>
    </row>
    <row r="216" spans="1:8" x14ac:dyDescent="0.2">
      <c r="A216" s="38"/>
      <c r="B216" s="35" t="s">
        <v>198</v>
      </c>
      <c r="C216" s="3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27" t="str">
        <f t="shared" si="30"/>
        <v/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0</v>
      </c>
      <c r="D218" s="6">
        <v>0</v>
      </c>
      <c r="E218" s="7" t="str">
        <f t="shared" si="28"/>
        <v/>
      </c>
      <c r="F218" s="7" t="str">
        <f t="shared" si="29"/>
        <v/>
      </c>
      <c r="G218" s="7" t="str">
        <f t="shared" si="31"/>
        <v xml:space="preserve"> </v>
      </c>
      <c r="H218" s="27" t="str">
        <f t="shared" si="30"/>
        <v/>
      </c>
    </row>
    <row r="219" spans="1:8" x14ac:dyDescent="0.2">
      <c r="A219" s="38"/>
      <c r="B219" s="35" t="s">
        <v>201</v>
      </c>
      <c r="C219" s="3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27" t="str">
        <f t="shared" si="30"/>
        <v/>
      </c>
    </row>
    <row r="220" spans="1:8" x14ac:dyDescent="0.2">
      <c r="A220" s="38"/>
      <c r="B220" s="35" t="s">
        <v>202</v>
      </c>
      <c r="C220" s="32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27" t="str">
        <f t="shared" si="30"/>
        <v/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0</v>
      </c>
      <c r="D223" s="6">
        <v>0</v>
      </c>
      <c r="E223" s="7" t="str">
        <f t="shared" si="28"/>
        <v/>
      </c>
      <c r="F223" s="7" t="str">
        <f t="shared" si="29"/>
        <v/>
      </c>
      <c r="G223" s="7" t="str">
        <f t="shared" si="31"/>
        <v xml:space="preserve"> </v>
      </c>
      <c r="H223" s="27" t="str">
        <f t="shared" si="30"/>
        <v/>
      </c>
    </row>
    <row r="224" spans="1:8" x14ac:dyDescent="0.2">
      <c r="A224" s="38"/>
      <c r="B224" s="35" t="s">
        <v>206</v>
      </c>
      <c r="C224" s="3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0</v>
      </c>
      <c r="D228" s="6">
        <v>0</v>
      </c>
      <c r="E228" s="7" t="str">
        <f t="shared" si="28"/>
        <v/>
      </c>
      <c r="F228" s="7" t="str">
        <f t="shared" si="29"/>
        <v/>
      </c>
      <c r="G228" s="7" t="str">
        <f t="shared" si="31"/>
        <v xml:space="preserve"> </v>
      </c>
      <c r="H228" s="27" t="str">
        <f t="shared" si="30"/>
        <v/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0</v>
      </c>
      <c r="D235" s="6">
        <v>0</v>
      </c>
      <c r="E235" s="7" t="str">
        <f t="shared" si="28"/>
        <v/>
      </c>
      <c r="F235" s="7" t="str">
        <f t="shared" si="29"/>
        <v/>
      </c>
      <c r="G235" s="7" t="str">
        <f t="shared" si="31"/>
        <v xml:space="preserve"> </v>
      </c>
      <c r="H235" s="27" t="str">
        <f t="shared" si="30"/>
        <v/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27" t="str">
        <f t="shared" si="30"/>
        <v/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1</v>
      </c>
      <c r="D248" s="6">
        <v>0</v>
      </c>
      <c r="E248" s="7">
        <f t="shared" si="32"/>
        <v>1</v>
      </c>
      <c r="F248" s="7" t="str">
        <f t="shared" si="33"/>
        <v/>
      </c>
      <c r="G248" s="7">
        <f t="shared" si="35"/>
        <v>-1</v>
      </c>
      <c r="H248" s="27">
        <f t="shared" si="34"/>
        <v>-1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0</v>
      </c>
      <c r="D251" s="6">
        <v>0</v>
      </c>
      <c r="E251" s="7" t="str">
        <f t="shared" si="32"/>
        <v/>
      </c>
      <c r="F251" s="7" t="str">
        <f t="shared" si="33"/>
        <v/>
      </c>
      <c r="G251" s="7" t="str">
        <f t="shared" si="35"/>
        <v xml:space="preserve"> </v>
      </c>
      <c r="H251" s="27" t="str">
        <f t="shared" si="34"/>
        <v/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1</v>
      </c>
      <c r="E274" s="7" t="str">
        <f t="shared" si="32"/>
        <v/>
      </c>
      <c r="F274" s="7">
        <f t="shared" si="33"/>
        <v>2.7027027027027029E-2</v>
      </c>
      <c r="G274" s="7">
        <f t="shared" si="35"/>
        <v>1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3</v>
      </c>
      <c r="E281" s="7" t="str">
        <f t="shared" si="36"/>
        <v/>
      </c>
      <c r="F281" s="7">
        <f t="shared" si="37"/>
        <v>8.1081081081081086E-2</v>
      </c>
      <c r="G281" s="7">
        <f t="shared" si="39"/>
        <v>1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27" t="str">
        <f t="shared" si="38"/>
        <v/>
      </c>
    </row>
    <row r="286" spans="1:8" ht="25.5" x14ac:dyDescent="0.2">
      <c r="A286" s="38"/>
      <c r="B286" s="35" t="s">
        <v>268</v>
      </c>
      <c r="C286" s="32">
        <v>0</v>
      </c>
      <c r="D286" s="6">
        <v>0</v>
      </c>
      <c r="E286" s="7" t="str">
        <f t="shared" si="36"/>
        <v/>
      </c>
      <c r="F286" s="7" t="str">
        <f t="shared" si="37"/>
        <v/>
      </c>
      <c r="G286" s="7" t="str">
        <f t="shared" si="39"/>
        <v xml:space="preserve"> </v>
      </c>
      <c r="H286" s="27" t="str">
        <f t="shared" si="38"/>
        <v/>
      </c>
    </row>
    <row r="287" spans="1:8" x14ac:dyDescent="0.2">
      <c r="A287" s="38"/>
      <c r="B287" s="35" t="s">
        <v>269</v>
      </c>
      <c r="C287" s="32">
        <v>0</v>
      </c>
      <c r="D287" s="6">
        <v>0</v>
      </c>
      <c r="E287" s="7" t="str">
        <f t="shared" si="36"/>
        <v/>
      </c>
      <c r="F287" s="7" t="str">
        <f t="shared" si="37"/>
        <v/>
      </c>
      <c r="G287" s="7" t="str">
        <f t="shared" si="39"/>
        <v xml:space="preserve"> </v>
      </c>
      <c r="H287" s="27" t="str">
        <f t="shared" si="38"/>
        <v/>
      </c>
    </row>
    <row r="288" spans="1:8" x14ac:dyDescent="0.2">
      <c r="A288" s="38"/>
      <c r="B288" s="35" t="s">
        <v>270</v>
      </c>
      <c r="C288" s="3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27" t="str">
        <f t="shared" si="38"/>
        <v/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27" t="str">
        <f t="shared" si="38"/>
        <v/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0</v>
      </c>
      <c r="D305" s="6">
        <v>0</v>
      </c>
      <c r="E305" s="7" t="str">
        <f t="shared" si="36"/>
        <v/>
      </c>
      <c r="F305" s="7" t="str">
        <f t="shared" si="37"/>
        <v/>
      </c>
      <c r="G305" s="7" t="str">
        <f t="shared" si="39"/>
        <v xml:space="preserve"> </v>
      </c>
      <c r="H305" s="27" t="str">
        <f t="shared" si="38"/>
        <v/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27" t="str">
        <f t="shared" si="42"/>
        <v/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27" t="str">
        <f t="shared" si="42"/>
        <v/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0</v>
      </c>
      <c r="D320" s="6">
        <v>21</v>
      </c>
      <c r="E320" s="7" t="str">
        <f t="shared" si="40"/>
        <v/>
      </c>
      <c r="F320" s="7">
        <f t="shared" si="41"/>
        <v>0.56756756756756754</v>
      </c>
      <c r="G320" s="7">
        <f t="shared" si="43"/>
        <v>1</v>
      </c>
      <c r="H320" s="27" t="str">
        <f t="shared" si="42"/>
        <v/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10</v>
      </c>
      <c r="E322" s="7" t="str">
        <f t="shared" si="40"/>
        <v/>
      </c>
      <c r="F322" s="7">
        <f t="shared" si="41"/>
        <v>0.27027027027027029</v>
      </c>
      <c r="G322" s="7">
        <f t="shared" si="43"/>
        <v>1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27" t="str">
        <f t="shared" si="42"/>
        <v/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27" t="str">
        <f t="shared" si="42"/>
        <v/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0</v>
      </c>
      <c r="D331" s="6">
        <v>0</v>
      </c>
      <c r="E331" s="7" t="str">
        <f t="shared" si="40"/>
        <v/>
      </c>
      <c r="F331" s="7" t="str">
        <f t="shared" si="41"/>
        <v/>
      </c>
      <c r="G331" s="7" t="str">
        <f t="shared" si="43"/>
        <v xml:space="preserve"> </v>
      </c>
      <c r="H331" s="27" t="str">
        <f t="shared" si="42"/>
        <v/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27" t="str">
        <f t="shared" si="42"/>
        <v/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63</v>
      </c>
      <c r="D362" s="20">
        <f>SUM(D363:D595)</f>
        <v>89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0.41269841269841268</v>
      </c>
      <c r="H362" s="21">
        <f t="shared" ref="H362:H425" si="50">+IF(OR(AND(E362=""),(G362="")),"",E362*G362)</f>
        <v>0.41269841269841268</v>
      </c>
    </row>
    <row r="363" spans="1:8" x14ac:dyDescent="0.2">
      <c r="A363" s="38"/>
      <c r="B363" s="34" t="s">
        <v>339</v>
      </c>
      <c r="C363" s="31">
        <v>0</v>
      </c>
      <c r="D363" s="24">
        <v>0</v>
      </c>
      <c r="E363" s="25" t="str">
        <f t="shared" si="48"/>
        <v/>
      </c>
      <c r="F363" s="25" t="str">
        <f t="shared" si="49"/>
        <v/>
      </c>
      <c r="G363" s="25" t="str">
        <f t="shared" ref="G363:G426" si="51">+IF(AND(C363=0,D363=0)," ",IF(C363=0,1,IF(D363=0,-1,(D363-C363)/C363)))</f>
        <v xml:space="preserve"> </v>
      </c>
      <c r="H363" s="26" t="str">
        <f t="shared" si="50"/>
        <v/>
      </c>
    </row>
    <row r="364" spans="1:8" x14ac:dyDescent="0.2">
      <c r="A364" s="38"/>
      <c r="B364" s="35" t="s">
        <v>340</v>
      </c>
      <c r="C364" s="32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27" t="str">
        <f t="shared" si="50"/>
        <v/>
      </c>
    </row>
    <row r="365" spans="1:8" x14ac:dyDescent="0.2">
      <c r="A365" s="38"/>
      <c r="B365" s="35" t="s">
        <v>341</v>
      </c>
      <c r="C365" s="3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0</v>
      </c>
      <c r="D368" s="6">
        <v>0</v>
      </c>
      <c r="E368" s="7" t="str">
        <f t="shared" si="48"/>
        <v/>
      </c>
      <c r="F368" s="7" t="str">
        <f t="shared" si="49"/>
        <v/>
      </c>
      <c r="G368" s="7" t="str">
        <f t="shared" si="51"/>
        <v xml:space="preserve"> </v>
      </c>
      <c r="H368" s="27" t="str">
        <f t="shared" si="50"/>
        <v/>
      </c>
    </row>
    <row r="369" spans="1:8" x14ac:dyDescent="0.2">
      <c r="A369" s="38"/>
      <c r="B369" s="35" t="s">
        <v>345</v>
      </c>
      <c r="C369" s="3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27" t="str">
        <f t="shared" si="50"/>
        <v/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27" t="str">
        <f t="shared" si="50"/>
        <v/>
      </c>
    </row>
    <row r="372" spans="1:8" x14ac:dyDescent="0.2">
      <c r="A372" s="38"/>
      <c r="B372" s="35" t="s">
        <v>348</v>
      </c>
      <c r="C372" s="3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1</v>
      </c>
      <c r="D374" s="6">
        <v>8</v>
      </c>
      <c r="E374" s="7">
        <f t="shared" si="48"/>
        <v>1.5873015873015872E-2</v>
      </c>
      <c r="F374" s="7">
        <f t="shared" si="49"/>
        <v>8.98876404494382E-2</v>
      </c>
      <c r="G374" s="7">
        <f t="shared" si="51"/>
        <v>7</v>
      </c>
      <c r="H374" s="27">
        <f t="shared" si="50"/>
        <v>0.1111111111111111</v>
      </c>
    </row>
    <row r="375" spans="1:8" x14ac:dyDescent="0.2">
      <c r="A375" s="38"/>
      <c r="B375" s="35" t="s">
        <v>351</v>
      </c>
      <c r="C375" s="32">
        <v>0</v>
      </c>
      <c r="D375" s="6">
        <v>0</v>
      </c>
      <c r="E375" s="7" t="str">
        <f t="shared" si="48"/>
        <v/>
      </c>
      <c r="F375" s="7" t="str">
        <f t="shared" si="49"/>
        <v/>
      </c>
      <c r="G375" s="7" t="str">
        <f t="shared" si="51"/>
        <v xml:space="preserve"> </v>
      </c>
      <c r="H375" s="27" t="str">
        <f t="shared" si="50"/>
        <v/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0</v>
      </c>
      <c r="D377" s="6">
        <v>0</v>
      </c>
      <c r="E377" s="7" t="str">
        <f t="shared" si="48"/>
        <v/>
      </c>
      <c r="F377" s="7" t="str">
        <f t="shared" si="49"/>
        <v/>
      </c>
      <c r="G377" s="7" t="str">
        <f t="shared" si="51"/>
        <v xml:space="preserve"> </v>
      </c>
      <c r="H377" s="27" t="str">
        <f t="shared" si="50"/>
        <v/>
      </c>
    </row>
    <row r="378" spans="1:8" x14ac:dyDescent="0.2">
      <c r="A378" s="38"/>
      <c r="B378" s="35" t="s">
        <v>354</v>
      </c>
      <c r="C378" s="3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27" t="str">
        <f t="shared" si="50"/>
        <v/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0</v>
      </c>
      <c r="D382" s="6">
        <v>0</v>
      </c>
      <c r="E382" s="7" t="str">
        <f t="shared" si="48"/>
        <v/>
      </c>
      <c r="F382" s="7" t="str">
        <f t="shared" si="49"/>
        <v/>
      </c>
      <c r="G382" s="7" t="str">
        <f t="shared" si="51"/>
        <v xml:space="preserve"> </v>
      </c>
      <c r="H382" s="27" t="str">
        <f t="shared" si="50"/>
        <v/>
      </c>
    </row>
    <row r="383" spans="1:8" x14ac:dyDescent="0.2">
      <c r="A383" s="38"/>
      <c r="B383" s="35" t="s">
        <v>359</v>
      </c>
      <c r="C383" s="3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27" t="str">
        <f t="shared" si="50"/>
        <v/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0</v>
      </c>
      <c r="D385" s="6">
        <v>0</v>
      </c>
      <c r="E385" s="7" t="str">
        <f t="shared" si="48"/>
        <v/>
      </c>
      <c r="F385" s="7" t="str">
        <f t="shared" si="49"/>
        <v/>
      </c>
      <c r="G385" s="7" t="str">
        <f t="shared" si="51"/>
        <v xml:space="preserve"> </v>
      </c>
      <c r="H385" s="27" t="str">
        <f t="shared" si="50"/>
        <v/>
      </c>
    </row>
    <row r="386" spans="1:8" x14ac:dyDescent="0.2">
      <c r="A386" s="38"/>
      <c r="B386" s="35" t="s">
        <v>362</v>
      </c>
      <c r="C386" s="32">
        <v>0</v>
      </c>
      <c r="D386" s="6">
        <v>0</v>
      </c>
      <c r="E386" s="7" t="str">
        <f t="shared" si="48"/>
        <v/>
      </c>
      <c r="F386" s="7" t="str">
        <f t="shared" si="49"/>
        <v/>
      </c>
      <c r="G386" s="7" t="str">
        <f t="shared" si="51"/>
        <v xml:space="preserve"> </v>
      </c>
      <c r="H386" s="27" t="str">
        <f t="shared" si="50"/>
        <v/>
      </c>
    </row>
    <row r="387" spans="1:8" x14ac:dyDescent="0.2">
      <c r="A387" s="38"/>
      <c r="B387" s="35" t="s">
        <v>363</v>
      </c>
      <c r="C387" s="3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27" t="str">
        <f t="shared" si="50"/>
        <v/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0</v>
      </c>
      <c r="D393" s="6">
        <v>0</v>
      </c>
      <c r="E393" s="7" t="str">
        <f t="shared" si="48"/>
        <v/>
      </c>
      <c r="F393" s="7" t="str">
        <f t="shared" si="49"/>
        <v/>
      </c>
      <c r="G393" s="7" t="str">
        <f t="shared" si="51"/>
        <v xml:space="preserve"> </v>
      </c>
      <c r="H393" s="27" t="str">
        <f t="shared" si="50"/>
        <v/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0</v>
      </c>
      <c r="D396" s="6">
        <v>11</v>
      </c>
      <c r="E396" s="7" t="str">
        <f t="shared" si="48"/>
        <v/>
      </c>
      <c r="F396" s="7">
        <f t="shared" si="49"/>
        <v>0.12359550561797752</v>
      </c>
      <c r="G396" s="7">
        <f t="shared" si="51"/>
        <v>1</v>
      </c>
      <c r="H396" s="27" t="str">
        <f t="shared" si="50"/>
        <v/>
      </c>
    </row>
    <row r="397" spans="1:8" x14ac:dyDescent="0.2">
      <c r="A397" s="38"/>
      <c r="B397" s="35" t="s">
        <v>373</v>
      </c>
      <c r="C397" s="32">
        <v>4</v>
      </c>
      <c r="D397" s="6">
        <v>2</v>
      </c>
      <c r="E397" s="7">
        <f t="shared" si="48"/>
        <v>6.3492063492063489E-2</v>
      </c>
      <c r="F397" s="7">
        <f t="shared" si="49"/>
        <v>2.247191011235955E-2</v>
      </c>
      <c r="G397" s="7">
        <f t="shared" si="51"/>
        <v>-0.5</v>
      </c>
      <c r="H397" s="27">
        <f t="shared" si="50"/>
        <v>-3.1746031746031744E-2</v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3</v>
      </c>
      <c r="D399" s="6">
        <v>0</v>
      </c>
      <c r="E399" s="7">
        <f t="shared" si="48"/>
        <v>4.7619047619047616E-2</v>
      </c>
      <c r="F399" s="7" t="str">
        <f t="shared" si="49"/>
        <v/>
      </c>
      <c r="G399" s="7">
        <f t="shared" si="51"/>
        <v>-1</v>
      </c>
      <c r="H399" s="27">
        <f t="shared" si="50"/>
        <v>-4.7619047619047616E-2</v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0</v>
      </c>
      <c r="D401" s="6">
        <v>0</v>
      </c>
      <c r="E401" s="7" t="str">
        <f t="shared" si="48"/>
        <v/>
      </c>
      <c r="F401" s="7" t="str">
        <f t="shared" si="49"/>
        <v/>
      </c>
      <c r="G401" s="7" t="str">
        <f t="shared" si="51"/>
        <v xml:space="preserve"> </v>
      </c>
      <c r="H401" s="27" t="str">
        <f t="shared" si="50"/>
        <v/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50</v>
      </c>
      <c r="D410" s="6">
        <v>4</v>
      </c>
      <c r="E410" s="7">
        <f t="shared" si="48"/>
        <v>0.79365079365079361</v>
      </c>
      <c r="F410" s="7">
        <f t="shared" si="49"/>
        <v>4.49438202247191E-2</v>
      </c>
      <c r="G410" s="7">
        <f t="shared" si="51"/>
        <v>-0.92</v>
      </c>
      <c r="H410" s="27">
        <f t="shared" si="50"/>
        <v>-0.73015873015873012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0</v>
      </c>
      <c r="D413" s="6">
        <v>2</v>
      </c>
      <c r="E413" s="7" t="str">
        <f t="shared" si="48"/>
        <v/>
      </c>
      <c r="F413" s="7">
        <f t="shared" si="49"/>
        <v>2.247191011235955E-2</v>
      </c>
      <c r="G413" s="7">
        <f t="shared" si="51"/>
        <v>1</v>
      </c>
      <c r="H413" s="27" t="str">
        <f t="shared" si="50"/>
        <v/>
      </c>
    </row>
    <row r="414" spans="1:8" x14ac:dyDescent="0.2">
      <c r="A414" s="38"/>
      <c r="B414" s="35" t="s">
        <v>390</v>
      </c>
      <c r="C414" s="32">
        <v>0</v>
      </c>
      <c r="D414" s="6">
        <v>0</v>
      </c>
      <c r="E414" s="7" t="str">
        <f t="shared" si="48"/>
        <v/>
      </c>
      <c r="F414" s="7" t="str">
        <f t="shared" si="49"/>
        <v/>
      </c>
      <c r="G414" s="7" t="str">
        <f t="shared" si="51"/>
        <v xml:space="preserve"> </v>
      </c>
      <c r="H414" s="27" t="str">
        <f t="shared" si="50"/>
        <v/>
      </c>
    </row>
    <row r="415" spans="1:8" x14ac:dyDescent="0.2">
      <c r="A415" s="38"/>
      <c r="B415" s="35" t="s">
        <v>391</v>
      </c>
      <c r="C415" s="32">
        <v>0</v>
      </c>
      <c r="D415" s="6">
        <v>0</v>
      </c>
      <c r="E415" s="7" t="str">
        <f t="shared" si="48"/>
        <v/>
      </c>
      <c r="F415" s="7" t="str">
        <f t="shared" si="49"/>
        <v/>
      </c>
      <c r="G415" s="7" t="str">
        <f t="shared" si="51"/>
        <v xml:space="preserve"> </v>
      </c>
      <c r="H415" s="27" t="str">
        <f t="shared" si="50"/>
        <v/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0</v>
      </c>
      <c r="D419" s="6">
        <v>0</v>
      </c>
      <c r="E419" s="7" t="str">
        <f t="shared" si="48"/>
        <v/>
      </c>
      <c r="F419" s="7" t="str">
        <f t="shared" si="49"/>
        <v/>
      </c>
      <c r="G419" s="7" t="str">
        <f t="shared" si="51"/>
        <v xml:space="preserve"> </v>
      </c>
      <c r="H419" s="27" t="str">
        <f t="shared" si="50"/>
        <v/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27" t="str">
        <f t="shared" si="50"/>
        <v/>
      </c>
    </row>
    <row r="425" spans="1:8" x14ac:dyDescent="0.2">
      <c r="A425" s="38"/>
      <c r="B425" s="35" t="s">
        <v>401</v>
      </c>
      <c r="C425" s="32">
        <v>0</v>
      </c>
      <c r="D425" s="6">
        <v>0</v>
      </c>
      <c r="E425" s="7" t="str">
        <f t="shared" si="48"/>
        <v/>
      </c>
      <c r="F425" s="7" t="str">
        <f t="shared" si="49"/>
        <v/>
      </c>
      <c r="G425" s="7" t="str">
        <f t="shared" si="51"/>
        <v xml:space="preserve"> </v>
      </c>
      <c r="H425" s="27" t="str">
        <f t="shared" si="50"/>
        <v/>
      </c>
    </row>
    <row r="426" spans="1:8" x14ac:dyDescent="0.2">
      <c r="A426" s="38"/>
      <c r="B426" s="35" t="s">
        <v>402</v>
      </c>
      <c r="C426" s="32">
        <v>0</v>
      </c>
      <c r="D426" s="6">
        <v>0</v>
      </c>
      <c r="E426" s="7" t="str">
        <f t="shared" ref="E426:E489" si="52">+IF(C426=0,"",C426/C$362)</f>
        <v/>
      </c>
      <c r="F426" s="7" t="str">
        <f t="shared" ref="F426:F489" si="53">+IF(D426=0,"",D426/D$362)</f>
        <v/>
      </c>
      <c r="G426" s="7" t="str">
        <f t="shared" si="51"/>
        <v xml:space="preserve"> </v>
      </c>
      <c r="H426" s="27" t="str">
        <f t="shared" ref="H426:H489" si="54">+IF(OR(AND(E426=""),(G426="")),"",E426*G426)</f>
        <v/>
      </c>
    </row>
    <row r="427" spans="1:8" x14ac:dyDescent="0.2">
      <c r="A427" s="38"/>
      <c r="B427" s="35" t="s">
        <v>403</v>
      </c>
      <c r="C427" s="3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27" t="str">
        <f t="shared" si="54"/>
        <v/>
      </c>
    </row>
    <row r="428" spans="1:8" x14ac:dyDescent="0.2">
      <c r="A428" s="38"/>
      <c r="B428" s="35" t="s">
        <v>404</v>
      </c>
      <c r="C428" s="32">
        <v>0</v>
      </c>
      <c r="D428" s="6">
        <v>6</v>
      </c>
      <c r="E428" s="7" t="str">
        <f t="shared" si="52"/>
        <v/>
      </c>
      <c r="F428" s="7">
        <f t="shared" si="53"/>
        <v>6.741573033707865E-2</v>
      </c>
      <c r="G428" s="7">
        <f t="shared" si="55"/>
        <v>1</v>
      </c>
      <c r="H428" s="27" t="str">
        <f t="shared" si="54"/>
        <v/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0</v>
      </c>
      <c r="D437" s="6">
        <v>50</v>
      </c>
      <c r="E437" s="7" t="str">
        <f t="shared" si="52"/>
        <v/>
      </c>
      <c r="F437" s="7">
        <f t="shared" si="53"/>
        <v>0.5617977528089888</v>
      </c>
      <c r="G437" s="7">
        <f t="shared" si="55"/>
        <v>1</v>
      </c>
      <c r="H437" s="27" t="str">
        <f t="shared" si="54"/>
        <v/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27" t="str">
        <f t="shared" si="54"/>
        <v/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27" t="str">
        <f t="shared" si="54"/>
        <v/>
      </c>
    </row>
    <row r="446" spans="1:8" x14ac:dyDescent="0.2">
      <c r="A446" s="38"/>
      <c r="B446" s="35" t="s">
        <v>422</v>
      </c>
      <c r="C446" s="3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27" t="str">
        <f t="shared" si="54"/>
        <v/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27" t="str">
        <f t="shared" si="54"/>
        <v/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27" t="str">
        <f t="shared" si="54"/>
        <v/>
      </c>
    </row>
    <row r="461" spans="1:8" x14ac:dyDescent="0.2">
      <c r="A461" s="38"/>
      <c r="B461" s="35" t="s">
        <v>437</v>
      </c>
      <c r="C461" s="3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27" t="str">
        <f t="shared" si="54"/>
        <v/>
      </c>
    </row>
    <row r="462" spans="1:8" x14ac:dyDescent="0.2">
      <c r="A462" s="38"/>
      <c r="B462" s="35" t="s">
        <v>438</v>
      </c>
      <c r="C462" s="3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27" t="str">
        <f t="shared" si="54"/>
        <v/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27" t="str">
        <f t="shared" si="54"/>
        <v/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27" t="str">
        <f t="shared" si="54"/>
        <v/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27" t="str">
        <f t="shared" si="54"/>
        <v/>
      </c>
    </row>
    <row r="475" spans="1:8" x14ac:dyDescent="0.2">
      <c r="A475" s="38"/>
      <c r="B475" s="35" t="s">
        <v>451</v>
      </c>
      <c r="C475" s="32">
        <v>0</v>
      </c>
      <c r="D475" s="6">
        <v>0</v>
      </c>
      <c r="E475" s="7" t="str">
        <f t="shared" si="52"/>
        <v/>
      </c>
      <c r="F475" s="7" t="str">
        <f t="shared" si="53"/>
        <v/>
      </c>
      <c r="G475" s="7" t="str">
        <f t="shared" si="55"/>
        <v xml:space="preserve"> </v>
      </c>
      <c r="H475" s="27" t="str">
        <f t="shared" si="54"/>
        <v/>
      </c>
    </row>
    <row r="476" spans="1:8" x14ac:dyDescent="0.2">
      <c r="A476" s="38"/>
      <c r="B476" s="35" t="s">
        <v>452</v>
      </c>
      <c r="C476" s="3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27" t="str">
        <f t="shared" si="54"/>
        <v/>
      </c>
    </row>
    <row r="477" spans="1:8" ht="25.5" x14ac:dyDescent="0.2">
      <c r="A477" s="38"/>
      <c r="B477" s="35" t="s">
        <v>453</v>
      </c>
      <c r="C477" s="3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27" t="str">
        <f t="shared" si="54"/>
        <v/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0</v>
      </c>
      <c r="D484" s="6">
        <v>0</v>
      </c>
      <c r="E484" s="7" t="str">
        <f t="shared" si="52"/>
        <v/>
      </c>
      <c r="F484" s="7" t="str">
        <f t="shared" si="53"/>
        <v/>
      </c>
      <c r="G484" s="7" t="str">
        <f t="shared" si="55"/>
        <v xml:space="preserve"> </v>
      </c>
      <c r="H484" s="27" t="str">
        <f t="shared" si="54"/>
        <v/>
      </c>
    </row>
    <row r="485" spans="1:8" x14ac:dyDescent="0.2">
      <c r="A485" s="38"/>
      <c r="B485" s="35" t="s">
        <v>461</v>
      </c>
      <c r="C485" s="3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27" t="str">
        <f t="shared" si="54"/>
        <v/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27" t="str">
        <f t="shared" si="54"/>
        <v/>
      </c>
    </row>
    <row r="488" spans="1:8" x14ac:dyDescent="0.2">
      <c r="A488" s="38"/>
      <c r="B488" s="35" t="s">
        <v>464</v>
      </c>
      <c r="C488" s="3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5</v>
      </c>
      <c r="D490" s="6">
        <v>0</v>
      </c>
      <c r="E490" s="7">
        <f t="shared" ref="E490:E553" si="56">+IF(C490=0,"",C490/C$362)</f>
        <v>7.9365079365079361E-2</v>
      </c>
      <c r="F490" s="7" t="str">
        <f t="shared" ref="F490:F553" si="57">+IF(D490=0,"",D490/D$362)</f>
        <v/>
      </c>
      <c r="G490" s="7">
        <f t="shared" si="55"/>
        <v>-1</v>
      </c>
      <c r="H490" s="27">
        <f t="shared" ref="H490:H553" si="58">+IF(OR(AND(E490=""),(G490="")),"",E490*G490)</f>
        <v>-7.9365079365079361E-2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27" t="str">
        <f t="shared" si="58"/>
        <v/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0</v>
      </c>
      <c r="D503" s="6">
        <v>0</v>
      </c>
      <c r="E503" s="7" t="str">
        <f t="shared" si="56"/>
        <v/>
      </c>
      <c r="F503" s="7" t="str">
        <f t="shared" si="57"/>
        <v/>
      </c>
      <c r="G503" s="7" t="str">
        <f t="shared" si="59"/>
        <v xml:space="preserve"> </v>
      </c>
      <c r="H503" s="27" t="str">
        <f t="shared" si="58"/>
        <v/>
      </c>
    </row>
    <row r="504" spans="1:8" x14ac:dyDescent="0.2">
      <c r="A504" s="38"/>
      <c r="B504" s="35" t="s">
        <v>480</v>
      </c>
      <c r="C504" s="3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27" t="str">
        <f t="shared" si="58"/>
        <v/>
      </c>
    </row>
    <row r="505" spans="1:8" x14ac:dyDescent="0.2">
      <c r="A505" s="38"/>
      <c r="B505" s="35" t="s">
        <v>481</v>
      </c>
      <c r="C505" s="32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27" t="str">
        <f t="shared" si="58"/>
        <v/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27" t="str">
        <f t="shared" si="58"/>
        <v/>
      </c>
    </row>
    <row r="509" spans="1:8" x14ac:dyDescent="0.2">
      <c r="A509" s="38"/>
      <c r="B509" s="35" t="s">
        <v>485</v>
      </c>
      <c r="C509" s="3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27" t="str">
        <f t="shared" si="58"/>
        <v/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27" t="str">
        <f t="shared" si="58"/>
        <v/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27" t="str">
        <f t="shared" si="58"/>
        <v/>
      </c>
    </row>
    <row r="531" spans="1:8" x14ac:dyDescent="0.2">
      <c r="A531" s="38"/>
      <c r="B531" s="35" t="s">
        <v>507</v>
      </c>
      <c r="C531" s="3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27" t="str">
        <f t="shared" si="58"/>
        <v/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27" t="str">
        <f t="shared" si="58"/>
        <v/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0</v>
      </c>
      <c r="D555" s="6">
        <v>0</v>
      </c>
      <c r="E555" s="7" t="str">
        <f t="shared" si="60"/>
        <v/>
      </c>
      <c r="F555" s="7" t="str">
        <f t="shared" si="61"/>
        <v/>
      </c>
      <c r="G555" s="7" t="str">
        <f t="shared" ref="G555:G595" si="63">+IF(AND(C555=0,D555=0)," ",IF(C555=0,1,IF(D555=0,-1,(D555-C555)/C555)))</f>
        <v xml:space="preserve"> </v>
      </c>
      <c r="H555" s="27" t="str">
        <f t="shared" si="62"/>
        <v/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0</v>
      </c>
      <c r="D558" s="6">
        <v>0</v>
      </c>
      <c r="E558" s="7" t="str">
        <f t="shared" si="60"/>
        <v/>
      </c>
      <c r="F558" s="7" t="str">
        <f t="shared" si="61"/>
        <v/>
      </c>
      <c r="G558" s="7" t="str">
        <f t="shared" si="63"/>
        <v xml:space="preserve"> </v>
      </c>
      <c r="H558" s="27" t="str">
        <f t="shared" si="62"/>
        <v/>
      </c>
    </row>
    <row r="559" spans="1:8" x14ac:dyDescent="0.2">
      <c r="A559" s="38"/>
      <c r="B559" s="35" t="s">
        <v>535</v>
      </c>
      <c r="C559" s="32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27" t="str">
        <f t="shared" si="62"/>
        <v/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27" t="str">
        <f t="shared" si="62"/>
        <v/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0</v>
      </c>
      <c r="D574" s="6">
        <v>0</v>
      </c>
      <c r="E574" s="7" t="str">
        <f t="shared" si="60"/>
        <v/>
      </c>
      <c r="F574" s="7" t="str">
        <f t="shared" si="61"/>
        <v/>
      </c>
      <c r="G574" s="7" t="str">
        <f t="shared" si="63"/>
        <v xml:space="preserve"> </v>
      </c>
      <c r="H574" s="27" t="str">
        <f t="shared" si="62"/>
        <v/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0</v>
      </c>
      <c r="D579" s="6">
        <v>0</v>
      </c>
      <c r="E579" s="7" t="str">
        <f t="shared" si="60"/>
        <v/>
      </c>
      <c r="F579" s="7" t="str">
        <f t="shared" si="61"/>
        <v/>
      </c>
      <c r="G579" s="7" t="str">
        <f t="shared" si="63"/>
        <v xml:space="preserve"> </v>
      </c>
      <c r="H579" s="27" t="str">
        <f t="shared" si="62"/>
        <v/>
      </c>
    </row>
    <row r="580" spans="1:8" ht="25.5" x14ac:dyDescent="0.2">
      <c r="A580" s="38"/>
      <c r="B580" s="35" t="s">
        <v>556</v>
      </c>
      <c r="C580" s="32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27" t="str">
        <f t="shared" si="62"/>
        <v/>
      </c>
    </row>
    <row r="581" spans="1:8" x14ac:dyDescent="0.2">
      <c r="A581" s="38"/>
      <c r="B581" s="35" t="s">
        <v>557</v>
      </c>
      <c r="C581" s="32">
        <v>0</v>
      </c>
      <c r="D581" s="6">
        <v>0</v>
      </c>
      <c r="E581" s="7" t="str">
        <f t="shared" si="60"/>
        <v/>
      </c>
      <c r="F581" s="7" t="str">
        <f t="shared" si="61"/>
        <v/>
      </c>
      <c r="G581" s="7" t="str">
        <f t="shared" si="63"/>
        <v xml:space="preserve"> </v>
      </c>
      <c r="H581" s="27" t="str">
        <f t="shared" si="62"/>
        <v/>
      </c>
    </row>
    <row r="582" spans="1:8" x14ac:dyDescent="0.2">
      <c r="A582" s="38"/>
      <c r="B582" s="35" t="s">
        <v>558</v>
      </c>
      <c r="C582" s="3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27" t="str">
        <f t="shared" si="62"/>
        <v/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6</v>
      </c>
      <c r="E585" s="7" t="str">
        <f t="shared" si="60"/>
        <v/>
      </c>
      <c r="F585" s="7">
        <f t="shared" si="61"/>
        <v>6.741573033707865E-2</v>
      </c>
      <c r="G585" s="7">
        <f t="shared" si="63"/>
        <v>1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0</v>
      </c>
      <c r="D588" s="6">
        <v>0</v>
      </c>
      <c r="E588" s="7" t="str">
        <f t="shared" si="60"/>
        <v/>
      </c>
      <c r="F588" s="7" t="str">
        <f t="shared" si="61"/>
        <v/>
      </c>
      <c r="G588" s="7" t="str">
        <f t="shared" si="63"/>
        <v xml:space="preserve"> </v>
      </c>
      <c r="H588" s="27" t="str">
        <f t="shared" si="62"/>
        <v/>
      </c>
    </row>
    <row r="589" spans="1:8" x14ac:dyDescent="0.2">
      <c r="A589" s="38"/>
      <c r="B589" s="35" t="s">
        <v>565</v>
      </c>
      <c r="C589" s="3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27" t="str">
        <f t="shared" si="62"/>
        <v/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7</v>
      </c>
      <c r="D601" s="20">
        <f>SUM(D602:D629)</f>
        <v>6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-0.14285714285714285</v>
      </c>
      <c r="H601" s="21">
        <f t="shared" ref="H601:H629" si="66">+IF(OR(AND(E601=""),(G601="")),"",E601*G601)</f>
        <v>-0.14285714285714285</v>
      </c>
    </row>
    <row r="602" spans="1:8" x14ac:dyDescent="0.2">
      <c r="A602" s="38"/>
      <c r="B602" s="34" t="s">
        <v>572</v>
      </c>
      <c r="C602" s="31">
        <v>0</v>
      </c>
      <c r="D602" s="24">
        <v>0</v>
      </c>
      <c r="E602" s="25" t="str">
        <f t="shared" si="64"/>
        <v/>
      </c>
      <c r="F602" s="25" t="str">
        <f t="shared" si="65"/>
        <v/>
      </c>
      <c r="G602" s="25" t="str">
        <f t="shared" ref="G602:G629" si="67">+IF(AND(C602=0,D602=0)," ",IF(C602=0,1,IF(D602=0,-1,(D602-C602)/C602)))</f>
        <v xml:space="preserve"> </v>
      </c>
      <c r="H602" s="26" t="str">
        <f t="shared" si="66"/>
        <v/>
      </c>
    </row>
    <row r="603" spans="1:8" x14ac:dyDescent="0.2">
      <c r="A603" s="38"/>
      <c r="B603" s="35" t="s">
        <v>573</v>
      </c>
      <c r="C603" s="32">
        <v>0</v>
      </c>
      <c r="D603" s="6">
        <v>0</v>
      </c>
      <c r="E603" s="7" t="str">
        <f t="shared" si="64"/>
        <v/>
      </c>
      <c r="F603" s="7" t="str">
        <f t="shared" si="65"/>
        <v/>
      </c>
      <c r="G603" s="7" t="str">
        <f t="shared" si="67"/>
        <v xml:space="preserve"> </v>
      </c>
      <c r="H603" s="27" t="str">
        <f t="shared" si="66"/>
        <v/>
      </c>
    </row>
    <row r="604" spans="1:8" ht="25.5" x14ac:dyDescent="0.2">
      <c r="A604" s="38"/>
      <c r="B604" s="35" t="s">
        <v>574</v>
      </c>
      <c r="C604" s="32">
        <v>2</v>
      </c>
      <c r="D604" s="6">
        <v>0</v>
      </c>
      <c r="E604" s="7">
        <f t="shared" si="64"/>
        <v>0.2857142857142857</v>
      </c>
      <c r="F604" s="7" t="str">
        <f t="shared" si="65"/>
        <v/>
      </c>
      <c r="G604" s="7">
        <f t="shared" si="67"/>
        <v>-1</v>
      </c>
      <c r="H604" s="27">
        <f t="shared" si="66"/>
        <v>-0.2857142857142857</v>
      </c>
    </row>
    <row r="605" spans="1:8" x14ac:dyDescent="0.2">
      <c r="A605" s="38"/>
      <c r="B605" s="35" t="s">
        <v>575</v>
      </c>
      <c r="C605" s="32">
        <v>0</v>
      </c>
      <c r="D605" s="6">
        <v>0</v>
      </c>
      <c r="E605" s="7" t="str">
        <f t="shared" si="64"/>
        <v/>
      </c>
      <c r="F605" s="7" t="str">
        <f t="shared" si="65"/>
        <v/>
      </c>
      <c r="G605" s="7" t="str">
        <f t="shared" si="67"/>
        <v xml:space="preserve"> </v>
      </c>
      <c r="H605" s="27" t="str">
        <f t="shared" si="66"/>
        <v/>
      </c>
    </row>
    <row r="606" spans="1:8" x14ac:dyDescent="0.2">
      <c r="A606" s="38"/>
      <c r="B606" s="35" t="s">
        <v>576</v>
      </c>
      <c r="C606" s="32">
        <v>0</v>
      </c>
      <c r="D606" s="6">
        <v>0</v>
      </c>
      <c r="E606" s="7" t="str">
        <f t="shared" si="64"/>
        <v/>
      </c>
      <c r="F606" s="7" t="str">
        <f t="shared" si="65"/>
        <v/>
      </c>
      <c r="G606" s="7" t="str">
        <f t="shared" si="67"/>
        <v xml:space="preserve"> </v>
      </c>
      <c r="H606" s="27" t="str">
        <f t="shared" si="66"/>
        <v/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27" t="str">
        <f t="shared" si="66"/>
        <v/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27" t="str">
        <f t="shared" si="66"/>
        <v/>
      </c>
    </row>
    <row r="617" spans="1:8" x14ac:dyDescent="0.2">
      <c r="A617" s="38"/>
      <c r="B617" s="35" t="s">
        <v>587</v>
      </c>
      <c r="C617" s="3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27" t="str">
        <f t="shared" si="66"/>
        <v/>
      </c>
    </row>
    <row r="618" spans="1:8" x14ac:dyDescent="0.2">
      <c r="A618" s="38"/>
      <c r="B618" s="35" t="s">
        <v>588</v>
      </c>
      <c r="C618" s="32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27" t="str">
        <f t="shared" si="66"/>
        <v/>
      </c>
    </row>
    <row r="619" spans="1:8" x14ac:dyDescent="0.2">
      <c r="A619" s="38"/>
      <c r="B619" s="35" t="s">
        <v>589</v>
      </c>
      <c r="C619" s="32">
        <v>5</v>
      </c>
      <c r="D619" s="6">
        <v>6</v>
      </c>
      <c r="E619" s="7">
        <f t="shared" si="64"/>
        <v>0.7142857142857143</v>
      </c>
      <c r="F619" s="7">
        <f t="shared" si="65"/>
        <v>1</v>
      </c>
      <c r="G619" s="7">
        <f t="shared" si="67"/>
        <v>0.2</v>
      </c>
      <c r="H619" s="27">
        <f t="shared" si="66"/>
        <v>0.14285714285714288</v>
      </c>
    </row>
    <row r="620" spans="1:8" x14ac:dyDescent="0.2">
      <c r="A620" s="38"/>
      <c r="B620" s="35" t="s">
        <v>590</v>
      </c>
      <c r="C620" s="32">
        <v>0</v>
      </c>
      <c r="D620" s="6">
        <v>0</v>
      </c>
      <c r="E620" s="7" t="str">
        <f t="shared" si="64"/>
        <v/>
      </c>
      <c r="F620" s="7" t="str">
        <f t="shared" si="65"/>
        <v/>
      </c>
      <c r="G620" s="7" t="str">
        <f t="shared" si="67"/>
        <v xml:space="preserve"> </v>
      </c>
      <c r="H620" s="27" t="str">
        <f t="shared" si="66"/>
        <v/>
      </c>
    </row>
    <row r="621" spans="1:8" x14ac:dyDescent="0.2">
      <c r="A621" s="38"/>
      <c r="B621" s="35" t="s">
        <v>591</v>
      </c>
      <c r="C621" s="3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27" t="str">
        <f t="shared" si="66"/>
        <v/>
      </c>
    </row>
    <row r="622" spans="1:8" x14ac:dyDescent="0.2">
      <c r="A622" s="38"/>
      <c r="B622" s="35" t="s">
        <v>592</v>
      </c>
      <c r="C622" s="3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27" t="str">
        <f t="shared" si="66"/>
        <v/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27" t="str">
        <f t="shared" si="66"/>
        <v/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27" t="str">
        <f t="shared" si="66"/>
        <v/>
      </c>
    </row>
    <row r="629" spans="1:8" ht="26.25" thickBot="1" x14ac:dyDescent="0.25">
      <c r="A629" s="38"/>
      <c r="B629" s="36" t="s">
        <v>599</v>
      </c>
      <c r="C629" s="33">
        <v>0</v>
      </c>
      <c r="D629" s="28">
        <v>0</v>
      </c>
      <c r="E629" s="29" t="str">
        <f t="shared" si="64"/>
        <v/>
      </c>
      <c r="F629" s="29" t="str">
        <f t="shared" si="65"/>
        <v/>
      </c>
      <c r="G629" s="29" t="str">
        <f t="shared" si="67"/>
        <v xml:space="preserve"> </v>
      </c>
      <c r="H629" s="30" t="str">
        <f t="shared" si="66"/>
        <v/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664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665</v>
      </c>
      <c r="C8" s="20">
        <f>+C19+C76+C181+C362+C601</f>
        <v>171</v>
      </c>
      <c r="D8" s="20">
        <f>+D19+D76+D181+D362+D601</f>
        <v>135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-0.21052631578947367</v>
      </c>
      <c r="H8" s="21">
        <f t="shared" ref="H8:H13" si="1">+IF(OR(AND(E8=""),(G8="")),"",E8*G8)</f>
        <v>-0.21052631578947367</v>
      </c>
    </row>
    <row r="9" spans="1:8" x14ac:dyDescent="0.2">
      <c r="A9" s="38"/>
      <c r="B9" s="34" t="s">
        <v>6</v>
      </c>
      <c r="C9" s="31">
        <f>+C19</f>
        <v>0</v>
      </c>
      <c r="D9" s="24">
        <f>+D19</f>
        <v>0</v>
      </c>
      <c r="E9" s="25">
        <f t="shared" ref="E9:F13" si="2">+C9/C$8</f>
        <v>0</v>
      </c>
      <c r="F9" s="25">
        <f t="shared" si="2"/>
        <v>0</v>
      </c>
      <c r="G9" s="25" t="str">
        <f t="shared" si="0"/>
        <v/>
      </c>
      <c r="H9" s="26" t="str">
        <f t="shared" si="1"/>
        <v/>
      </c>
    </row>
    <row r="10" spans="1:8" x14ac:dyDescent="0.2">
      <c r="A10" s="38"/>
      <c r="B10" s="35" t="s">
        <v>7</v>
      </c>
      <c r="C10" s="32">
        <f>+C76</f>
        <v>13</v>
      </c>
      <c r="D10" s="6">
        <f>+D76</f>
        <v>21</v>
      </c>
      <c r="E10" s="7">
        <f t="shared" si="2"/>
        <v>7.6023391812865493E-2</v>
      </c>
      <c r="F10" s="7">
        <f t="shared" si="2"/>
        <v>0.15555555555555556</v>
      </c>
      <c r="G10" s="7">
        <f t="shared" si="0"/>
        <v>0.61538461538461542</v>
      </c>
      <c r="H10" s="27">
        <f t="shared" si="1"/>
        <v>4.6783625730994149E-2</v>
      </c>
    </row>
    <row r="11" spans="1:8" ht="25.5" x14ac:dyDescent="0.2">
      <c r="A11" s="38"/>
      <c r="B11" s="35" t="s">
        <v>8</v>
      </c>
      <c r="C11" s="32">
        <f>+C181</f>
        <v>6</v>
      </c>
      <c r="D11" s="6">
        <f>+D181</f>
        <v>50</v>
      </c>
      <c r="E11" s="7">
        <f t="shared" si="2"/>
        <v>3.5087719298245612E-2</v>
      </c>
      <c r="F11" s="7">
        <f t="shared" si="2"/>
        <v>0.37037037037037035</v>
      </c>
      <c r="G11" s="7">
        <f t="shared" si="0"/>
        <v>7.333333333333333</v>
      </c>
      <c r="H11" s="27">
        <f t="shared" si="1"/>
        <v>0.25730994152046782</v>
      </c>
    </row>
    <row r="12" spans="1:8" x14ac:dyDescent="0.2">
      <c r="A12" s="38"/>
      <c r="B12" s="35" t="s">
        <v>9</v>
      </c>
      <c r="C12" s="32">
        <f>+C362</f>
        <v>68</v>
      </c>
      <c r="D12" s="6">
        <f>+D362</f>
        <v>23</v>
      </c>
      <c r="E12" s="7">
        <f t="shared" si="2"/>
        <v>0.39766081871345027</v>
      </c>
      <c r="F12" s="7">
        <f t="shared" si="2"/>
        <v>0.17037037037037037</v>
      </c>
      <c r="G12" s="7">
        <f t="shared" si="0"/>
        <v>-0.66176470588235292</v>
      </c>
      <c r="H12" s="27">
        <f t="shared" si="1"/>
        <v>-0.26315789473684209</v>
      </c>
    </row>
    <row r="13" spans="1:8" ht="15.75" thickBot="1" x14ac:dyDescent="0.25">
      <c r="A13" s="38"/>
      <c r="B13" s="36" t="s">
        <v>10</v>
      </c>
      <c r="C13" s="33">
        <f>+C601</f>
        <v>84</v>
      </c>
      <c r="D13" s="28">
        <f>+D601</f>
        <v>41</v>
      </c>
      <c r="E13" s="29">
        <f t="shared" si="2"/>
        <v>0.49122807017543857</v>
      </c>
      <c r="F13" s="29">
        <f t="shared" si="2"/>
        <v>0.3037037037037037</v>
      </c>
      <c r="G13" s="29">
        <f t="shared" si="0"/>
        <v>-0.51190476190476186</v>
      </c>
      <c r="H13" s="30">
        <f t="shared" si="1"/>
        <v>-0.25146198830409355</v>
      </c>
    </row>
    <row r="14" spans="1:8" x14ac:dyDescent="0.2">
      <c r="A14" s="37"/>
      <c r="B14" t="s">
        <v>11</v>
      </c>
      <c r="C14"/>
      <c r="D14"/>
      <c r="E14"/>
      <c r="F14"/>
      <c r="G14"/>
      <c r="H14"/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0</v>
      </c>
      <c r="D19" s="20">
        <f>SUM(D20:D70)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0</v>
      </c>
      <c r="D30" s="6">
        <v>0</v>
      </c>
      <c r="E30" s="7" t="str">
        <f t="shared" si="3"/>
        <v/>
      </c>
      <c r="F30" s="7" t="str">
        <f t="shared" si="4"/>
        <v/>
      </c>
      <c r="G30" s="7" t="str">
        <f t="shared" si="6"/>
        <v xml:space="preserve"> </v>
      </c>
      <c r="H30" s="27" t="str">
        <f t="shared" si="5"/>
        <v/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27" t="str">
        <f t="shared" si="5"/>
        <v/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27" t="str">
        <f t="shared" si="5"/>
        <v/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27" t="str">
        <f t="shared" si="9"/>
        <v/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27" t="str">
        <f t="shared" si="9"/>
        <v/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  <c r="B71"/>
      <c r="C71"/>
      <c r="D71"/>
      <c r="E71"/>
      <c r="F71"/>
      <c r="G71"/>
      <c r="H71"/>
    </row>
    <row r="72" spans="1:8" x14ac:dyDescent="0.2">
      <c r="A72" s="37"/>
      <c r="B72"/>
      <c r="C72"/>
      <c r="D72"/>
      <c r="E72"/>
      <c r="F72"/>
      <c r="G72"/>
      <c r="H72"/>
    </row>
    <row r="73" spans="1:8" ht="15.75" thickBot="1" x14ac:dyDescent="0.25">
      <c r="A73" s="37"/>
      <c r="B73"/>
      <c r="C73"/>
      <c r="D73"/>
      <c r="E73"/>
      <c r="F73"/>
      <c r="G73"/>
      <c r="H73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13</v>
      </c>
      <c r="D76" s="20">
        <f>SUM(D77:D175)</f>
        <v>21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0.61538461538461542</v>
      </c>
      <c r="H76" s="21">
        <f t="shared" ref="H76:H107" si="13">+IF(OR(AND(E76=""),(G76="")),"",E76*G76)</f>
        <v>0.61538461538461542</v>
      </c>
    </row>
    <row r="77" spans="1:8" x14ac:dyDescent="0.2">
      <c r="A77" s="38"/>
      <c r="B77" s="34" t="s">
        <v>65</v>
      </c>
      <c r="C77" s="31">
        <v>0</v>
      </c>
      <c r="D77" s="24">
        <v>2</v>
      </c>
      <c r="E77" s="25" t="str">
        <f t="shared" si="11"/>
        <v/>
      </c>
      <c r="F77" s="25">
        <f t="shared" si="12"/>
        <v>9.5238095238095233E-2</v>
      </c>
      <c r="G77" s="25">
        <f t="shared" ref="G77:G108" si="14">+IF(AND(C77=0,D77=0)," ",IF(C77=0,1,IF(D77=0,-1,(D77-C77)/C77)))</f>
        <v>1</v>
      </c>
      <c r="H77" s="26" t="str">
        <f t="shared" si="13"/>
        <v/>
      </c>
    </row>
    <row r="78" spans="1:8" x14ac:dyDescent="0.2">
      <c r="A78" s="38"/>
      <c r="B78" s="35" t="s">
        <v>66</v>
      </c>
      <c r="C78" s="3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27" t="str">
        <f t="shared" si="13"/>
        <v/>
      </c>
    </row>
    <row r="79" spans="1:8" x14ac:dyDescent="0.2">
      <c r="A79" s="38"/>
      <c r="B79" s="35" t="s">
        <v>67</v>
      </c>
      <c r="C79" s="3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0</v>
      </c>
      <c r="D80" s="6">
        <v>2</v>
      </c>
      <c r="E80" s="7" t="str">
        <f t="shared" si="11"/>
        <v/>
      </c>
      <c r="F80" s="7">
        <f t="shared" si="12"/>
        <v>9.5238095238095233E-2</v>
      </c>
      <c r="G80" s="7">
        <f t="shared" si="14"/>
        <v>1</v>
      </c>
      <c r="H80" s="27" t="str">
        <f t="shared" si="13"/>
        <v/>
      </c>
    </row>
    <row r="81" spans="1:8" ht="25.5" x14ac:dyDescent="0.2">
      <c r="A81" s="38"/>
      <c r="B81" s="35" t="s">
        <v>69</v>
      </c>
      <c r="C81" s="32">
        <v>0</v>
      </c>
      <c r="D81" s="6">
        <v>5</v>
      </c>
      <c r="E81" s="7" t="str">
        <f t="shared" si="11"/>
        <v/>
      </c>
      <c r="F81" s="7">
        <f t="shared" si="12"/>
        <v>0.23809523809523808</v>
      </c>
      <c r="G81" s="7">
        <f t="shared" si="14"/>
        <v>1</v>
      </c>
      <c r="H81" s="27" t="str">
        <f t="shared" si="13"/>
        <v/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2</v>
      </c>
      <c r="D92" s="6">
        <v>0</v>
      </c>
      <c r="E92" s="7">
        <f t="shared" si="11"/>
        <v>0.15384615384615385</v>
      </c>
      <c r="F92" s="7" t="str">
        <f t="shared" si="12"/>
        <v/>
      </c>
      <c r="G92" s="7">
        <f t="shared" si="14"/>
        <v>-1</v>
      </c>
      <c r="H92" s="27">
        <f t="shared" si="13"/>
        <v>-0.15384615384615385</v>
      </c>
    </row>
    <row r="93" spans="1:8" x14ac:dyDescent="0.2">
      <c r="A93" s="38"/>
      <c r="B93" s="35" t="s">
        <v>81</v>
      </c>
      <c r="C93" s="3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0</v>
      </c>
      <c r="D94" s="6">
        <v>2</v>
      </c>
      <c r="E94" s="7" t="str">
        <f t="shared" si="11"/>
        <v/>
      </c>
      <c r="F94" s="7">
        <f t="shared" si="12"/>
        <v>9.5238095238095233E-2</v>
      </c>
      <c r="G94" s="7">
        <f t="shared" si="14"/>
        <v>1</v>
      </c>
      <c r="H94" s="27" t="str">
        <f t="shared" si="13"/>
        <v/>
      </c>
    </row>
    <row r="95" spans="1:8" x14ac:dyDescent="0.2">
      <c r="A95" s="38"/>
      <c r="B95" s="35" t="s">
        <v>83</v>
      </c>
      <c r="C95" s="32">
        <v>0</v>
      </c>
      <c r="D95" s="6">
        <v>1</v>
      </c>
      <c r="E95" s="7" t="str">
        <f t="shared" si="11"/>
        <v/>
      </c>
      <c r="F95" s="7">
        <f t="shared" si="12"/>
        <v>4.7619047619047616E-2</v>
      </c>
      <c r="G95" s="7">
        <f t="shared" si="14"/>
        <v>1</v>
      </c>
      <c r="H95" s="27" t="str">
        <f t="shared" si="13"/>
        <v/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0</v>
      </c>
      <c r="D98" s="6">
        <v>4</v>
      </c>
      <c r="E98" s="7" t="str">
        <f t="shared" si="11"/>
        <v/>
      </c>
      <c r="F98" s="7">
        <f t="shared" si="12"/>
        <v>0.19047619047619047</v>
      </c>
      <c r="G98" s="7">
        <f t="shared" si="14"/>
        <v>1</v>
      </c>
      <c r="H98" s="27" t="str">
        <f t="shared" si="13"/>
        <v/>
      </c>
    </row>
    <row r="99" spans="1:8" x14ac:dyDescent="0.2">
      <c r="A99" s="38"/>
      <c r="B99" s="35" t="s">
        <v>87</v>
      </c>
      <c r="C99" s="32">
        <v>0</v>
      </c>
      <c r="D99" s="6">
        <v>0</v>
      </c>
      <c r="E99" s="7" t="str">
        <f t="shared" si="11"/>
        <v/>
      </c>
      <c r="F99" s="7" t="str">
        <f t="shared" si="12"/>
        <v/>
      </c>
      <c r="G99" s="7" t="str">
        <f t="shared" si="14"/>
        <v xml:space="preserve"> </v>
      </c>
      <c r="H99" s="27" t="str">
        <f t="shared" si="13"/>
        <v/>
      </c>
    </row>
    <row r="100" spans="1:8" x14ac:dyDescent="0.2">
      <c r="A100" s="38"/>
      <c r="B100" s="35" t="s">
        <v>88</v>
      </c>
      <c r="C100" s="32">
        <v>0</v>
      </c>
      <c r="D100" s="6">
        <v>0</v>
      </c>
      <c r="E100" s="7" t="str">
        <f t="shared" si="11"/>
        <v/>
      </c>
      <c r="F100" s="7" t="str">
        <f t="shared" si="12"/>
        <v/>
      </c>
      <c r="G100" s="7" t="str">
        <f t="shared" si="14"/>
        <v xml:space="preserve"> </v>
      </c>
      <c r="H100" s="27" t="str">
        <f t="shared" si="13"/>
        <v/>
      </c>
    </row>
    <row r="101" spans="1:8" x14ac:dyDescent="0.2">
      <c r="A101" s="38"/>
      <c r="B101" s="35" t="s">
        <v>89</v>
      </c>
      <c r="C101" s="3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27" t="str">
        <f t="shared" si="13"/>
        <v/>
      </c>
    </row>
    <row r="102" spans="1:8" x14ac:dyDescent="0.2">
      <c r="A102" s="38"/>
      <c r="B102" s="35" t="s">
        <v>90</v>
      </c>
      <c r="C102" s="3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27" t="str">
        <f t="shared" si="13"/>
        <v/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0</v>
      </c>
      <c r="D106" s="6">
        <v>1</v>
      </c>
      <c r="E106" s="7" t="str">
        <f t="shared" si="11"/>
        <v/>
      </c>
      <c r="F106" s="7">
        <f t="shared" si="12"/>
        <v>4.7619047619047616E-2</v>
      </c>
      <c r="G106" s="7">
        <f t="shared" si="14"/>
        <v>1</v>
      </c>
      <c r="H106" s="27" t="str">
        <f t="shared" si="13"/>
        <v/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0</v>
      </c>
      <c r="D110" s="6">
        <v>0</v>
      </c>
      <c r="E110" s="7" t="str">
        <f t="shared" si="15"/>
        <v/>
      </c>
      <c r="F110" s="7" t="str">
        <f t="shared" si="16"/>
        <v/>
      </c>
      <c r="G110" s="7" t="str">
        <f t="shared" si="18"/>
        <v xml:space="preserve"> </v>
      </c>
      <c r="H110" s="27" t="str">
        <f t="shared" si="17"/>
        <v/>
      </c>
    </row>
    <row r="111" spans="1:8" x14ac:dyDescent="0.2">
      <c r="A111" s="38"/>
      <c r="B111" s="35" t="s">
        <v>99</v>
      </c>
      <c r="C111" s="32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27" t="str">
        <f t="shared" si="17"/>
        <v/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27" t="str">
        <f t="shared" si="17"/>
        <v/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27" t="str">
        <f t="shared" si="17"/>
        <v/>
      </c>
    </row>
    <row r="119" spans="1:8" ht="25.5" x14ac:dyDescent="0.2">
      <c r="A119" s="38"/>
      <c r="B119" s="35" t="s">
        <v>107</v>
      </c>
      <c r="C119" s="3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27" t="str">
        <f t="shared" si="17"/>
        <v/>
      </c>
    </row>
    <row r="120" spans="1:8" ht="25.5" x14ac:dyDescent="0.2">
      <c r="A120" s="38"/>
      <c r="B120" s="35" t="s">
        <v>108</v>
      </c>
      <c r="C120" s="3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27" t="str">
        <f t="shared" si="17"/>
        <v/>
      </c>
    </row>
    <row r="121" spans="1:8" x14ac:dyDescent="0.2">
      <c r="A121" s="38"/>
      <c r="B121" s="35" t="s">
        <v>109</v>
      </c>
      <c r="C121" s="3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27" t="str">
        <f t="shared" si="17"/>
        <v/>
      </c>
    </row>
    <row r="122" spans="1:8" x14ac:dyDescent="0.2">
      <c r="A122" s="38"/>
      <c r="B122" s="35" t="s">
        <v>110</v>
      </c>
      <c r="C122" s="32">
        <v>1</v>
      </c>
      <c r="D122" s="6">
        <v>2</v>
      </c>
      <c r="E122" s="7">
        <f t="shared" si="15"/>
        <v>7.6923076923076927E-2</v>
      </c>
      <c r="F122" s="7">
        <f t="shared" si="16"/>
        <v>9.5238095238095233E-2</v>
      </c>
      <c r="G122" s="7">
        <f t="shared" si="18"/>
        <v>1</v>
      </c>
      <c r="H122" s="27">
        <f t="shared" si="17"/>
        <v>7.6923076923076927E-2</v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27" t="str">
        <f t="shared" si="17"/>
        <v/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0</v>
      </c>
      <c r="D128" s="6">
        <v>0</v>
      </c>
      <c r="E128" s="7" t="str">
        <f t="shared" si="15"/>
        <v/>
      </c>
      <c r="F128" s="7" t="str">
        <f t="shared" si="16"/>
        <v/>
      </c>
      <c r="G128" s="7" t="str">
        <f t="shared" si="18"/>
        <v xml:space="preserve"> </v>
      </c>
      <c r="H128" s="27" t="str">
        <f t="shared" si="17"/>
        <v/>
      </c>
    </row>
    <row r="129" spans="1:8" x14ac:dyDescent="0.2">
      <c r="A129" s="38"/>
      <c r="B129" s="35" t="s">
        <v>117</v>
      </c>
      <c r="C129" s="3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0</v>
      </c>
      <c r="D132" s="6">
        <v>1</v>
      </c>
      <c r="E132" s="7" t="str">
        <f t="shared" si="15"/>
        <v/>
      </c>
      <c r="F132" s="7">
        <f t="shared" si="16"/>
        <v>4.7619047619047616E-2</v>
      </c>
      <c r="G132" s="7">
        <f t="shared" si="18"/>
        <v>1</v>
      </c>
      <c r="H132" s="27" t="str">
        <f t="shared" si="17"/>
        <v/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0</v>
      </c>
      <c r="D134" s="6">
        <v>0</v>
      </c>
      <c r="E134" s="7" t="str">
        <f t="shared" si="15"/>
        <v/>
      </c>
      <c r="F134" s="7" t="str">
        <f t="shared" si="16"/>
        <v/>
      </c>
      <c r="G134" s="7" t="str">
        <f t="shared" si="18"/>
        <v xml:space="preserve"> </v>
      </c>
      <c r="H134" s="27" t="str">
        <f t="shared" si="17"/>
        <v/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0</v>
      </c>
      <c r="D136" s="6">
        <v>0</v>
      </c>
      <c r="E136" s="7" t="str">
        <f t="shared" si="15"/>
        <v/>
      </c>
      <c r="F136" s="7" t="str">
        <f t="shared" si="16"/>
        <v/>
      </c>
      <c r="G136" s="7" t="str">
        <f t="shared" si="18"/>
        <v xml:space="preserve"> </v>
      </c>
      <c r="H136" s="27" t="str">
        <f t="shared" si="17"/>
        <v/>
      </c>
    </row>
    <row r="137" spans="1:8" x14ac:dyDescent="0.2">
      <c r="A137" s="38"/>
      <c r="B137" s="35" t="s">
        <v>125</v>
      </c>
      <c r="C137" s="3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10</v>
      </c>
      <c r="D139" s="6">
        <v>1</v>
      </c>
      <c r="E139" s="7">
        <f t="shared" si="15"/>
        <v>0.76923076923076927</v>
      </c>
      <c r="F139" s="7">
        <f t="shared" si="16"/>
        <v>4.7619047619047616E-2</v>
      </c>
      <c r="G139" s="7">
        <f t="shared" si="18"/>
        <v>-0.9</v>
      </c>
      <c r="H139" s="27">
        <f t="shared" si="17"/>
        <v>-0.6923076923076924</v>
      </c>
    </row>
    <row r="140" spans="1:8" x14ac:dyDescent="0.2">
      <c r="A140" s="38"/>
      <c r="B140" s="35" t="s">
        <v>128</v>
      </c>
      <c r="C140" s="3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27" t="str">
        <f t="shared" ref="H140:H171" si="21">+IF(OR(AND(E140=""),(G140="")),"",E140*G140)</f>
        <v/>
      </c>
    </row>
    <row r="141" spans="1:8" x14ac:dyDescent="0.2">
      <c r="A141" s="38"/>
      <c r="B141" s="35" t="s">
        <v>129</v>
      </c>
      <c r="C141" s="3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27" t="str">
        <f t="shared" si="21"/>
        <v/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27" t="str">
        <f t="shared" ref="H172:H175" si="23">+IF(OR(AND(E172=""),(G172="")),"",E172*G172)</f>
        <v/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  <c r="B176"/>
      <c r="C176"/>
      <c r="D176"/>
      <c r="E176"/>
      <c r="F176"/>
      <c r="G176"/>
      <c r="H176"/>
    </row>
    <row r="177" spans="1:8" x14ac:dyDescent="0.2">
      <c r="A177" s="37"/>
      <c r="B177"/>
      <c r="C177"/>
      <c r="D177"/>
      <c r="E177"/>
      <c r="F177"/>
      <c r="G177"/>
      <c r="H177"/>
    </row>
    <row r="178" spans="1:8" ht="15.75" thickBot="1" x14ac:dyDescent="0.25">
      <c r="A178" s="37"/>
      <c r="B178"/>
      <c r="C178"/>
      <c r="D178"/>
      <c r="E178"/>
      <c r="F178"/>
      <c r="G178"/>
      <c r="H178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6</v>
      </c>
      <c r="D181" s="20">
        <f>SUM(D182:D356)</f>
        <v>50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7.333333333333333</v>
      </c>
      <c r="H181" s="21">
        <f t="shared" ref="H181:H212" si="26">+IF(OR(AND(E181=""),(G181="")),"",E181*G181)</f>
        <v>7.333333333333333</v>
      </c>
    </row>
    <row r="182" spans="1:8" x14ac:dyDescent="0.2">
      <c r="A182" s="38"/>
      <c r="B182" s="34" t="s">
        <v>164</v>
      </c>
      <c r="C182" s="31">
        <v>0</v>
      </c>
      <c r="D182" s="24">
        <v>0</v>
      </c>
      <c r="E182" s="25" t="str">
        <f t="shared" si="24"/>
        <v/>
      </c>
      <c r="F182" s="25" t="str">
        <f t="shared" si="25"/>
        <v/>
      </c>
      <c r="G182" s="25" t="str">
        <f t="shared" ref="G182:G213" si="27">+IF(AND(C182=0,D182=0)," ",IF(C182=0,1,IF(D182=0,-1,(D182-C182)/C182)))</f>
        <v xml:space="preserve"> </v>
      </c>
      <c r="H182" s="26" t="str">
        <f t="shared" si="26"/>
        <v/>
      </c>
    </row>
    <row r="183" spans="1:8" x14ac:dyDescent="0.2">
      <c r="A183" s="38"/>
      <c r="B183" s="35" t="s">
        <v>165</v>
      </c>
      <c r="C183" s="3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27" t="str">
        <f t="shared" si="26"/>
        <v/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0</v>
      </c>
      <c r="D186" s="6">
        <v>0</v>
      </c>
      <c r="E186" s="7" t="str">
        <f t="shared" si="24"/>
        <v/>
      </c>
      <c r="F186" s="7" t="str">
        <f t="shared" si="25"/>
        <v/>
      </c>
      <c r="G186" s="7" t="str">
        <f t="shared" si="27"/>
        <v xml:space="preserve"> </v>
      </c>
      <c r="H186" s="27" t="str">
        <f t="shared" si="26"/>
        <v/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1</v>
      </c>
      <c r="D188" s="6">
        <v>1</v>
      </c>
      <c r="E188" s="7">
        <f t="shared" si="24"/>
        <v>0.16666666666666666</v>
      </c>
      <c r="F188" s="7">
        <f t="shared" si="25"/>
        <v>0.02</v>
      </c>
      <c r="G188" s="7">
        <f t="shared" si="27"/>
        <v>0</v>
      </c>
      <c r="H188" s="27">
        <f t="shared" si="26"/>
        <v>0</v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27" t="str">
        <f t="shared" si="26"/>
        <v/>
      </c>
    </row>
    <row r="191" spans="1:8" x14ac:dyDescent="0.2">
      <c r="A191" s="38"/>
      <c r="B191" s="35" t="s">
        <v>173</v>
      </c>
      <c r="C191" s="3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27" t="str">
        <f t="shared" si="26"/>
        <v/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0</v>
      </c>
      <c r="D195" s="6">
        <v>5</v>
      </c>
      <c r="E195" s="7" t="str">
        <f t="shared" si="24"/>
        <v/>
      </c>
      <c r="F195" s="7">
        <f t="shared" si="25"/>
        <v>0.1</v>
      </c>
      <c r="G195" s="7">
        <f t="shared" si="27"/>
        <v>1</v>
      </c>
      <c r="H195" s="27" t="str">
        <f t="shared" si="26"/>
        <v/>
      </c>
    </row>
    <row r="196" spans="1:8" x14ac:dyDescent="0.2">
      <c r="A196" s="38"/>
      <c r="B196" s="35" t="s">
        <v>178</v>
      </c>
      <c r="C196" s="32">
        <v>0</v>
      </c>
      <c r="D196" s="6">
        <v>0</v>
      </c>
      <c r="E196" s="7" t="str">
        <f t="shared" si="24"/>
        <v/>
      </c>
      <c r="F196" s="7" t="str">
        <f t="shared" si="25"/>
        <v/>
      </c>
      <c r="G196" s="7" t="str">
        <f t="shared" si="27"/>
        <v xml:space="preserve"> </v>
      </c>
      <c r="H196" s="27" t="str">
        <f t="shared" si="26"/>
        <v/>
      </c>
    </row>
    <row r="197" spans="1:8" ht="25.5" x14ac:dyDescent="0.2">
      <c r="A197" s="38"/>
      <c r="B197" s="35" t="s">
        <v>179</v>
      </c>
      <c r="C197" s="32">
        <v>0</v>
      </c>
      <c r="D197" s="6">
        <v>0</v>
      </c>
      <c r="E197" s="7" t="str">
        <f t="shared" si="24"/>
        <v/>
      </c>
      <c r="F197" s="7" t="str">
        <f t="shared" si="25"/>
        <v/>
      </c>
      <c r="G197" s="7" t="str">
        <f t="shared" si="27"/>
        <v xml:space="preserve"> </v>
      </c>
      <c r="H197" s="27" t="str">
        <f t="shared" si="26"/>
        <v/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27" t="str">
        <f t="shared" si="26"/>
        <v/>
      </c>
    </row>
    <row r="203" spans="1:8" x14ac:dyDescent="0.2">
      <c r="A203" s="38"/>
      <c r="B203" s="35" t="s">
        <v>185</v>
      </c>
      <c r="C203" s="3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27" t="str">
        <f t="shared" si="26"/>
        <v/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0</v>
      </c>
      <c r="D208" s="6">
        <v>0</v>
      </c>
      <c r="E208" s="7" t="str">
        <f t="shared" si="24"/>
        <v/>
      </c>
      <c r="F208" s="7" t="str">
        <f t="shared" si="25"/>
        <v/>
      </c>
      <c r="G208" s="7" t="str">
        <f t="shared" si="27"/>
        <v xml:space="preserve"> </v>
      </c>
      <c r="H208" s="27" t="str">
        <f t="shared" si="26"/>
        <v/>
      </c>
    </row>
    <row r="209" spans="1:8" x14ac:dyDescent="0.2">
      <c r="A209" s="38"/>
      <c r="B209" s="35" t="s">
        <v>191</v>
      </c>
      <c r="C209" s="3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27" t="str">
        <f t="shared" si="26"/>
        <v/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0</v>
      </c>
      <c r="D211" s="6">
        <v>0</v>
      </c>
      <c r="E211" s="7" t="str">
        <f t="shared" si="24"/>
        <v/>
      </c>
      <c r="F211" s="7" t="str">
        <f t="shared" si="25"/>
        <v/>
      </c>
      <c r="G211" s="7" t="str">
        <f t="shared" si="27"/>
        <v xml:space="preserve"> </v>
      </c>
      <c r="H211" s="27" t="str">
        <f t="shared" si="26"/>
        <v/>
      </c>
    </row>
    <row r="212" spans="1:8" x14ac:dyDescent="0.2">
      <c r="A212" s="38"/>
      <c r="B212" s="35" t="s">
        <v>194</v>
      </c>
      <c r="C212" s="32">
        <v>0</v>
      </c>
      <c r="D212" s="6">
        <v>0</v>
      </c>
      <c r="E212" s="7" t="str">
        <f t="shared" si="24"/>
        <v/>
      </c>
      <c r="F212" s="7" t="str">
        <f t="shared" si="25"/>
        <v/>
      </c>
      <c r="G212" s="7" t="str">
        <f t="shared" si="27"/>
        <v xml:space="preserve"> </v>
      </c>
      <c r="H212" s="27" t="str">
        <f t="shared" si="26"/>
        <v/>
      </c>
    </row>
    <row r="213" spans="1:8" x14ac:dyDescent="0.2">
      <c r="A213" s="38"/>
      <c r="B213" s="35" t="s">
        <v>195</v>
      </c>
      <c r="C213" s="32">
        <v>0</v>
      </c>
      <c r="D213" s="6">
        <v>1</v>
      </c>
      <c r="E213" s="7" t="str">
        <f t="shared" ref="E213:E244" si="28">+IF(C213=0,"",C213/C$181)</f>
        <v/>
      </c>
      <c r="F213" s="7">
        <f t="shared" ref="F213:F244" si="29">+IF(D213=0,"",D213/D$181)</f>
        <v>0.02</v>
      </c>
      <c r="G213" s="7">
        <f t="shared" si="27"/>
        <v>1</v>
      </c>
      <c r="H213" s="27" t="str">
        <f t="shared" ref="H213:H244" si="30">+IF(OR(AND(E213=""),(G213="")),"",E213*G213)</f>
        <v/>
      </c>
    </row>
    <row r="214" spans="1:8" x14ac:dyDescent="0.2">
      <c r="A214" s="38"/>
      <c r="B214" s="35" t="s">
        <v>196</v>
      </c>
      <c r="C214" s="32">
        <v>0</v>
      </c>
      <c r="D214" s="6">
        <v>0</v>
      </c>
      <c r="E214" s="7" t="str">
        <f t="shared" si="28"/>
        <v/>
      </c>
      <c r="F214" s="7" t="str">
        <f t="shared" si="29"/>
        <v/>
      </c>
      <c r="G214" s="7" t="str">
        <f t="shared" ref="G214:G245" si="31">+IF(AND(C214=0,D214=0)," ",IF(C214=0,1,IF(D214=0,-1,(D214-C214)/C214)))</f>
        <v xml:space="preserve"> </v>
      </c>
      <c r="H214" s="27" t="str">
        <f t="shared" si="30"/>
        <v/>
      </c>
    </row>
    <row r="215" spans="1:8" x14ac:dyDescent="0.2">
      <c r="A215" s="38"/>
      <c r="B215" s="35" t="s">
        <v>197</v>
      </c>
      <c r="C215" s="3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27" t="str">
        <f t="shared" si="30"/>
        <v/>
      </c>
    </row>
    <row r="216" spans="1:8" x14ac:dyDescent="0.2">
      <c r="A216" s="38"/>
      <c r="B216" s="35" t="s">
        <v>198</v>
      </c>
      <c r="C216" s="3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27" t="str">
        <f t="shared" si="30"/>
        <v/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3</v>
      </c>
      <c r="D218" s="6">
        <v>4</v>
      </c>
      <c r="E218" s="7">
        <f t="shared" si="28"/>
        <v>0.5</v>
      </c>
      <c r="F218" s="7">
        <f t="shared" si="29"/>
        <v>0.08</v>
      </c>
      <c r="G218" s="7">
        <f t="shared" si="31"/>
        <v>0.33333333333333331</v>
      </c>
      <c r="H218" s="27">
        <f t="shared" si="30"/>
        <v>0.16666666666666666</v>
      </c>
    </row>
    <row r="219" spans="1:8" x14ac:dyDescent="0.2">
      <c r="A219" s="38"/>
      <c r="B219" s="35" t="s">
        <v>201</v>
      </c>
      <c r="C219" s="3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27" t="str">
        <f t="shared" si="30"/>
        <v/>
      </c>
    </row>
    <row r="220" spans="1:8" x14ac:dyDescent="0.2">
      <c r="A220" s="38"/>
      <c r="B220" s="35" t="s">
        <v>202</v>
      </c>
      <c r="C220" s="32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27" t="str">
        <f t="shared" si="30"/>
        <v/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0</v>
      </c>
      <c r="D223" s="6">
        <v>0</v>
      </c>
      <c r="E223" s="7" t="str">
        <f t="shared" si="28"/>
        <v/>
      </c>
      <c r="F223" s="7" t="str">
        <f t="shared" si="29"/>
        <v/>
      </c>
      <c r="G223" s="7" t="str">
        <f t="shared" si="31"/>
        <v xml:space="preserve"> </v>
      </c>
      <c r="H223" s="27" t="str">
        <f t="shared" si="30"/>
        <v/>
      </c>
    </row>
    <row r="224" spans="1:8" x14ac:dyDescent="0.2">
      <c r="A224" s="38"/>
      <c r="B224" s="35" t="s">
        <v>206</v>
      </c>
      <c r="C224" s="3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0</v>
      </c>
      <c r="D228" s="6">
        <v>0</v>
      </c>
      <c r="E228" s="7" t="str">
        <f t="shared" si="28"/>
        <v/>
      </c>
      <c r="F228" s="7" t="str">
        <f t="shared" si="29"/>
        <v/>
      </c>
      <c r="G228" s="7" t="str">
        <f t="shared" si="31"/>
        <v xml:space="preserve"> </v>
      </c>
      <c r="H228" s="27" t="str">
        <f t="shared" si="30"/>
        <v/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0</v>
      </c>
      <c r="D235" s="6">
        <v>0</v>
      </c>
      <c r="E235" s="7" t="str">
        <f t="shared" si="28"/>
        <v/>
      </c>
      <c r="F235" s="7" t="str">
        <f t="shared" si="29"/>
        <v/>
      </c>
      <c r="G235" s="7" t="str">
        <f t="shared" si="31"/>
        <v xml:space="preserve"> </v>
      </c>
      <c r="H235" s="27" t="str">
        <f t="shared" si="30"/>
        <v/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27" t="str">
        <f t="shared" si="30"/>
        <v/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0</v>
      </c>
      <c r="D248" s="6">
        <v>0</v>
      </c>
      <c r="E248" s="7" t="str">
        <f t="shared" si="32"/>
        <v/>
      </c>
      <c r="F248" s="7" t="str">
        <f t="shared" si="33"/>
        <v/>
      </c>
      <c r="G248" s="7" t="str">
        <f t="shared" si="35"/>
        <v xml:space="preserve"> </v>
      </c>
      <c r="H248" s="27" t="str">
        <f t="shared" si="34"/>
        <v/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2</v>
      </c>
      <c r="D251" s="6">
        <v>0</v>
      </c>
      <c r="E251" s="7">
        <f t="shared" si="32"/>
        <v>0.33333333333333331</v>
      </c>
      <c r="F251" s="7" t="str">
        <f t="shared" si="33"/>
        <v/>
      </c>
      <c r="G251" s="7">
        <f t="shared" si="35"/>
        <v>-1</v>
      </c>
      <c r="H251" s="27">
        <f t="shared" si="34"/>
        <v>-0.33333333333333331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27" t="str">
        <f t="shared" si="38"/>
        <v/>
      </c>
    </row>
    <row r="286" spans="1:8" ht="25.5" x14ac:dyDescent="0.2">
      <c r="A286" s="38"/>
      <c r="B286" s="35" t="s">
        <v>268</v>
      </c>
      <c r="C286" s="32">
        <v>0</v>
      </c>
      <c r="D286" s="6">
        <v>0</v>
      </c>
      <c r="E286" s="7" t="str">
        <f t="shared" si="36"/>
        <v/>
      </c>
      <c r="F286" s="7" t="str">
        <f t="shared" si="37"/>
        <v/>
      </c>
      <c r="G286" s="7" t="str">
        <f t="shared" si="39"/>
        <v xml:space="preserve"> </v>
      </c>
      <c r="H286" s="27" t="str">
        <f t="shared" si="38"/>
        <v/>
      </c>
    </row>
    <row r="287" spans="1:8" x14ac:dyDescent="0.2">
      <c r="A287" s="38"/>
      <c r="B287" s="35" t="s">
        <v>269</v>
      </c>
      <c r="C287" s="32">
        <v>0</v>
      </c>
      <c r="D287" s="6">
        <v>0</v>
      </c>
      <c r="E287" s="7" t="str">
        <f t="shared" si="36"/>
        <v/>
      </c>
      <c r="F287" s="7" t="str">
        <f t="shared" si="37"/>
        <v/>
      </c>
      <c r="G287" s="7" t="str">
        <f t="shared" si="39"/>
        <v xml:space="preserve"> </v>
      </c>
      <c r="H287" s="27" t="str">
        <f t="shared" si="38"/>
        <v/>
      </c>
    </row>
    <row r="288" spans="1:8" x14ac:dyDescent="0.2">
      <c r="A288" s="38"/>
      <c r="B288" s="35" t="s">
        <v>270</v>
      </c>
      <c r="C288" s="3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27" t="str">
        <f t="shared" si="38"/>
        <v/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27" t="str">
        <f t="shared" si="38"/>
        <v/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0</v>
      </c>
      <c r="D305" s="6">
        <v>0</v>
      </c>
      <c r="E305" s="7" t="str">
        <f t="shared" si="36"/>
        <v/>
      </c>
      <c r="F305" s="7" t="str">
        <f t="shared" si="37"/>
        <v/>
      </c>
      <c r="G305" s="7" t="str">
        <f t="shared" si="39"/>
        <v xml:space="preserve"> </v>
      </c>
      <c r="H305" s="27" t="str">
        <f t="shared" si="38"/>
        <v/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27" t="str">
        <f t="shared" si="42"/>
        <v/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0</v>
      </c>
      <c r="D317" s="6">
        <v>2</v>
      </c>
      <c r="E317" s="7" t="str">
        <f t="shared" si="40"/>
        <v/>
      </c>
      <c r="F317" s="7">
        <f t="shared" si="41"/>
        <v>0.04</v>
      </c>
      <c r="G317" s="7">
        <f t="shared" si="43"/>
        <v>1</v>
      </c>
      <c r="H317" s="27" t="str">
        <f t="shared" si="42"/>
        <v/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2</v>
      </c>
      <c r="E319" s="7" t="str">
        <f t="shared" si="40"/>
        <v/>
      </c>
      <c r="F319" s="7">
        <f t="shared" si="41"/>
        <v>0.04</v>
      </c>
      <c r="G319" s="7">
        <f t="shared" si="43"/>
        <v>1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27" t="str">
        <f t="shared" si="42"/>
        <v/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35</v>
      </c>
      <c r="E322" s="7" t="str">
        <f t="shared" si="40"/>
        <v/>
      </c>
      <c r="F322" s="7">
        <f t="shared" si="41"/>
        <v>0.7</v>
      </c>
      <c r="G322" s="7">
        <f t="shared" si="43"/>
        <v>1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27" t="str">
        <f t="shared" si="42"/>
        <v/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27" t="str">
        <f t="shared" si="42"/>
        <v/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0</v>
      </c>
      <c r="D331" s="6">
        <v>0</v>
      </c>
      <c r="E331" s="7" t="str">
        <f t="shared" si="40"/>
        <v/>
      </c>
      <c r="F331" s="7" t="str">
        <f t="shared" si="41"/>
        <v/>
      </c>
      <c r="G331" s="7" t="str">
        <f t="shared" si="43"/>
        <v xml:space="preserve"> </v>
      </c>
      <c r="H331" s="27" t="str">
        <f t="shared" si="42"/>
        <v/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27" t="str">
        <f t="shared" si="42"/>
        <v/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  <c r="B357"/>
      <c r="C357"/>
      <c r="D357"/>
      <c r="E357"/>
      <c r="F357"/>
      <c r="G357"/>
      <c r="H357"/>
    </row>
    <row r="358" spans="1:8" x14ac:dyDescent="0.2">
      <c r="A358" s="37"/>
      <c r="B358"/>
      <c r="C358"/>
      <c r="D358"/>
      <c r="E358"/>
      <c r="F358"/>
      <c r="G358"/>
      <c r="H358"/>
    </row>
    <row r="359" spans="1:8" ht="15.75" thickBot="1" x14ac:dyDescent="0.25">
      <c r="A359" s="37"/>
      <c r="B359"/>
      <c r="C359"/>
      <c r="D359"/>
      <c r="E359"/>
      <c r="F359"/>
      <c r="G359"/>
      <c r="H359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68</v>
      </c>
      <c r="D362" s="20">
        <f>SUM(D363:D595)</f>
        <v>23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-0.66176470588235292</v>
      </c>
      <c r="H362" s="21">
        <f t="shared" ref="H362:H425" si="50">+IF(OR(AND(E362=""),(G362="")),"",E362*G362)</f>
        <v>-0.66176470588235292</v>
      </c>
    </row>
    <row r="363" spans="1:8" x14ac:dyDescent="0.2">
      <c r="A363" s="38"/>
      <c r="B363" s="34" t="s">
        <v>339</v>
      </c>
      <c r="C363" s="31">
        <v>0</v>
      </c>
      <c r="D363" s="24">
        <v>0</v>
      </c>
      <c r="E363" s="25" t="str">
        <f t="shared" si="48"/>
        <v/>
      </c>
      <c r="F363" s="25" t="str">
        <f t="shared" si="49"/>
        <v/>
      </c>
      <c r="G363" s="25" t="str">
        <f t="shared" ref="G363:G426" si="51">+IF(AND(C363=0,D363=0)," ",IF(C363=0,1,IF(D363=0,-1,(D363-C363)/C363)))</f>
        <v xml:space="preserve"> </v>
      </c>
      <c r="H363" s="26" t="str">
        <f t="shared" si="50"/>
        <v/>
      </c>
    </row>
    <row r="364" spans="1:8" x14ac:dyDescent="0.2">
      <c r="A364" s="38"/>
      <c r="B364" s="35" t="s">
        <v>340</v>
      </c>
      <c r="C364" s="32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27" t="str">
        <f t="shared" si="50"/>
        <v/>
      </c>
    </row>
    <row r="365" spans="1:8" x14ac:dyDescent="0.2">
      <c r="A365" s="38"/>
      <c r="B365" s="35" t="s">
        <v>341</v>
      </c>
      <c r="C365" s="3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0</v>
      </c>
      <c r="D368" s="6">
        <v>1</v>
      </c>
      <c r="E368" s="7" t="str">
        <f t="shared" si="48"/>
        <v/>
      </c>
      <c r="F368" s="7">
        <f t="shared" si="49"/>
        <v>4.3478260869565216E-2</v>
      </c>
      <c r="G368" s="7">
        <f t="shared" si="51"/>
        <v>1</v>
      </c>
      <c r="H368" s="27" t="str">
        <f t="shared" si="50"/>
        <v/>
      </c>
    </row>
    <row r="369" spans="1:8" x14ac:dyDescent="0.2">
      <c r="A369" s="38"/>
      <c r="B369" s="35" t="s">
        <v>345</v>
      </c>
      <c r="C369" s="3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27" t="str">
        <f t="shared" si="50"/>
        <v/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27" t="str">
        <f t="shared" si="50"/>
        <v/>
      </c>
    </row>
    <row r="372" spans="1:8" x14ac:dyDescent="0.2">
      <c r="A372" s="38"/>
      <c r="B372" s="35" t="s">
        <v>348</v>
      </c>
      <c r="C372" s="3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0</v>
      </c>
      <c r="D374" s="6">
        <v>2</v>
      </c>
      <c r="E374" s="7" t="str">
        <f t="shared" si="48"/>
        <v/>
      </c>
      <c r="F374" s="7">
        <f t="shared" si="49"/>
        <v>8.6956521739130432E-2</v>
      </c>
      <c r="G374" s="7">
        <f t="shared" si="51"/>
        <v>1</v>
      </c>
      <c r="H374" s="27" t="str">
        <f t="shared" si="50"/>
        <v/>
      </c>
    </row>
    <row r="375" spans="1:8" x14ac:dyDescent="0.2">
      <c r="A375" s="38"/>
      <c r="B375" s="35" t="s">
        <v>351</v>
      </c>
      <c r="C375" s="32">
        <v>0</v>
      </c>
      <c r="D375" s="6">
        <v>0</v>
      </c>
      <c r="E375" s="7" t="str">
        <f t="shared" si="48"/>
        <v/>
      </c>
      <c r="F375" s="7" t="str">
        <f t="shared" si="49"/>
        <v/>
      </c>
      <c r="G375" s="7" t="str">
        <f t="shared" si="51"/>
        <v xml:space="preserve"> </v>
      </c>
      <c r="H375" s="27" t="str">
        <f t="shared" si="50"/>
        <v/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10</v>
      </c>
      <c r="D377" s="6">
        <v>0</v>
      </c>
      <c r="E377" s="7">
        <f t="shared" si="48"/>
        <v>0.14705882352941177</v>
      </c>
      <c r="F377" s="7" t="str">
        <f t="shared" si="49"/>
        <v/>
      </c>
      <c r="G377" s="7">
        <f t="shared" si="51"/>
        <v>-1</v>
      </c>
      <c r="H377" s="27">
        <f t="shared" si="50"/>
        <v>-0.14705882352941177</v>
      </c>
    </row>
    <row r="378" spans="1:8" x14ac:dyDescent="0.2">
      <c r="A378" s="38"/>
      <c r="B378" s="35" t="s">
        <v>354</v>
      </c>
      <c r="C378" s="3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27" t="str">
        <f t="shared" si="50"/>
        <v/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0</v>
      </c>
      <c r="D382" s="6">
        <v>1</v>
      </c>
      <c r="E382" s="7" t="str">
        <f t="shared" si="48"/>
        <v/>
      </c>
      <c r="F382" s="7">
        <f t="shared" si="49"/>
        <v>4.3478260869565216E-2</v>
      </c>
      <c r="G382" s="7">
        <f t="shared" si="51"/>
        <v>1</v>
      </c>
      <c r="H382" s="27" t="str">
        <f t="shared" si="50"/>
        <v/>
      </c>
    </row>
    <row r="383" spans="1:8" x14ac:dyDescent="0.2">
      <c r="A383" s="38"/>
      <c r="B383" s="35" t="s">
        <v>359</v>
      </c>
      <c r="C383" s="3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27" t="str">
        <f t="shared" si="50"/>
        <v/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0</v>
      </c>
      <c r="D385" s="6">
        <v>0</v>
      </c>
      <c r="E385" s="7" t="str">
        <f t="shared" si="48"/>
        <v/>
      </c>
      <c r="F385" s="7" t="str">
        <f t="shared" si="49"/>
        <v/>
      </c>
      <c r="G385" s="7" t="str">
        <f t="shared" si="51"/>
        <v xml:space="preserve"> </v>
      </c>
      <c r="H385" s="27" t="str">
        <f t="shared" si="50"/>
        <v/>
      </c>
    </row>
    <row r="386" spans="1:8" x14ac:dyDescent="0.2">
      <c r="A386" s="38"/>
      <c r="B386" s="35" t="s">
        <v>362</v>
      </c>
      <c r="C386" s="32">
        <v>0</v>
      </c>
      <c r="D386" s="6">
        <v>0</v>
      </c>
      <c r="E386" s="7" t="str">
        <f t="shared" si="48"/>
        <v/>
      </c>
      <c r="F386" s="7" t="str">
        <f t="shared" si="49"/>
        <v/>
      </c>
      <c r="G386" s="7" t="str">
        <f t="shared" si="51"/>
        <v xml:space="preserve"> </v>
      </c>
      <c r="H386" s="27" t="str">
        <f t="shared" si="50"/>
        <v/>
      </c>
    </row>
    <row r="387" spans="1:8" x14ac:dyDescent="0.2">
      <c r="A387" s="38"/>
      <c r="B387" s="35" t="s">
        <v>363</v>
      </c>
      <c r="C387" s="3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27" t="str">
        <f t="shared" si="50"/>
        <v/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0</v>
      </c>
      <c r="D393" s="6">
        <v>0</v>
      </c>
      <c r="E393" s="7" t="str">
        <f t="shared" si="48"/>
        <v/>
      </c>
      <c r="F393" s="7" t="str">
        <f t="shared" si="49"/>
        <v/>
      </c>
      <c r="G393" s="7" t="str">
        <f t="shared" si="51"/>
        <v xml:space="preserve"> </v>
      </c>
      <c r="H393" s="27" t="str">
        <f t="shared" si="50"/>
        <v/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0</v>
      </c>
      <c r="D396" s="6">
        <v>0</v>
      </c>
      <c r="E396" s="7" t="str">
        <f t="shared" si="48"/>
        <v/>
      </c>
      <c r="F396" s="7" t="str">
        <f t="shared" si="49"/>
        <v/>
      </c>
      <c r="G396" s="7" t="str">
        <f t="shared" si="51"/>
        <v xml:space="preserve"> </v>
      </c>
      <c r="H396" s="27" t="str">
        <f t="shared" si="50"/>
        <v/>
      </c>
    </row>
    <row r="397" spans="1:8" x14ac:dyDescent="0.2">
      <c r="A397" s="38"/>
      <c r="B397" s="35" t="s">
        <v>373</v>
      </c>
      <c r="C397" s="32">
        <v>0</v>
      </c>
      <c r="D397" s="6">
        <v>1</v>
      </c>
      <c r="E397" s="7" t="str">
        <f t="shared" si="48"/>
        <v/>
      </c>
      <c r="F397" s="7">
        <f t="shared" si="49"/>
        <v>4.3478260869565216E-2</v>
      </c>
      <c r="G397" s="7">
        <f t="shared" si="51"/>
        <v>1</v>
      </c>
      <c r="H397" s="27" t="str">
        <f t="shared" si="50"/>
        <v/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0</v>
      </c>
      <c r="D401" s="6">
        <v>0</v>
      </c>
      <c r="E401" s="7" t="str">
        <f t="shared" si="48"/>
        <v/>
      </c>
      <c r="F401" s="7" t="str">
        <f t="shared" si="49"/>
        <v/>
      </c>
      <c r="G401" s="7" t="str">
        <f t="shared" si="51"/>
        <v xml:space="preserve"> </v>
      </c>
      <c r="H401" s="27" t="str">
        <f t="shared" si="50"/>
        <v/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50</v>
      </c>
      <c r="D410" s="6">
        <v>0</v>
      </c>
      <c r="E410" s="7">
        <f t="shared" si="48"/>
        <v>0.73529411764705888</v>
      </c>
      <c r="F410" s="7" t="str">
        <f t="shared" si="49"/>
        <v/>
      </c>
      <c r="G410" s="7">
        <f t="shared" si="51"/>
        <v>-1</v>
      </c>
      <c r="H410" s="27">
        <f t="shared" si="50"/>
        <v>-0.73529411764705888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0</v>
      </c>
      <c r="D413" s="6">
        <v>0</v>
      </c>
      <c r="E413" s="7" t="str">
        <f t="shared" si="48"/>
        <v/>
      </c>
      <c r="F413" s="7" t="str">
        <f t="shared" si="49"/>
        <v/>
      </c>
      <c r="G413" s="7" t="str">
        <f t="shared" si="51"/>
        <v xml:space="preserve"> </v>
      </c>
      <c r="H413" s="27" t="str">
        <f t="shared" si="50"/>
        <v/>
      </c>
    </row>
    <row r="414" spans="1:8" x14ac:dyDescent="0.2">
      <c r="A414" s="38"/>
      <c r="B414" s="35" t="s">
        <v>390</v>
      </c>
      <c r="C414" s="32">
        <v>0</v>
      </c>
      <c r="D414" s="6">
        <v>0</v>
      </c>
      <c r="E414" s="7" t="str">
        <f t="shared" si="48"/>
        <v/>
      </c>
      <c r="F414" s="7" t="str">
        <f t="shared" si="49"/>
        <v/>
      </c>
      <c r="G414" s="7" t="str">
        <f t="shared" si="51"/>
        <v xml:space="preserve"> </v>
      </c>
      <c r="H414" s="27" t="str">
        <f t="shared" si="50"/>
        <v/>
      </c>
    </row>
    <row r="415" spans="1:8" x14ac:dyDescent="0.2">
      <c r="A415" s="38"/>
      <c r="B415" s="35" t="s">
        <v>391</v>
      </c>
      <c r="C415" s="32">
        <v>0</v>
      </c>
      <c r="D415" s="6">
        <v>0</v>
      </c>
      <c r="E415" s="7" t="str">
        <f t="shared" si="48"/>
        <v/>
      </c>
      <c r="F415" s="7" t="str">
        <f t="shared" si="49"/>
        <v/>
      </c>
      <c r="G415" s="7" t="str">
        <f t="shared" si="51"/>
        <v xml:space="preserve"> </v>
      </c>
      <c r="H415" s="27" t="str">
        <f t="shared" si="50"/>
        <v/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0</v>
      </c>
      <c r="D419" s="6">
        <v>0</v>
      </c>
      <c r="E419" s="7" t="str">
        <f t="shared" si="48"/>
        <v/>
      </c>
      <c r="F419" s="7" t="str">
        <f t="shared" si="49"/>
        <v/>
      </c>
      <c r="G419" s="7" t="str">
        <f t="shared" si="51"/>
        <v xml:space="preserve"> </v>
      </c>
      <c r="H419" s="27" t="str">
        <f t="shared" si="50"/>
        <v/>
      </c>
    </row>
    <row r="420" spans="1:8" x14ac:dyDescent="0.2">
      <c r="A420" s="38"/>
      <c r="B420" s="35" t="s">
        <v>396</v>
      </c>
      <c r="C420" s="3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27" t="str">
        <f t="shared" si="50"/>
        <v/>
      </c>
    </row>
    <row r="425" spans="1:8" x14ac:dyDescent="0.2">
      <c r="A425" s="38"/>
      <c r="B425" s="35" t="s">
        <v>401</v>
      </c>
      <c r="C425" s="32">
        <v>0</v>
      </c>
      <c r="D425" s="6">
        <v>0</v>
      </c>
      <c r="E425" s="7" t="str">
        <f t="shared" si="48"/>
        <v/>
      </c>
      <c r="F425" s="7" t="str">
        <f t="shared" si="49"/>
        <v/>
      </c>
      <c r="G425" s="7" t="str">
        <f t="shared" si="51"/>
        <v xml:space="preserve"> </v>
      </c>
      <c r="H425" s="27" t="str">
        <f t="shared" si="50"/>
        <v/>
      </c>
    </row>
    <row r="426" spans="1:8" x14ac:dyDescent="0.2">
      <c r="A426" s="38"/>
      <c r="B426" s="35" t="s">
        <v>402</v>
      </c>
      <c r="C426" s="32">
        <v>0</v>
      </c>
      <c r="D426" s="6">
        <v>0</v>
      </c>
      <c r="E426" s="7" t="str">
        <f t="shared" ref="E426:E489" si="52">+IF(C426=0,"",C426/C$362)</f>
        <v/>
      </c>
      <c r="F426" s="7" t="str">
        <f t="shared" ref="F426:F489" si="53">+IF(D426=0,"",D426/D$362)</f>
        <v/>
      </c>
      <c r="G426" s="7" t="str">
        <f t="shared" si="51"/>
        <v xml:space="preserve"> </v>
      </c>
      <c r="H426" s="27" t="str">
        <f t="shared" ref="H426:H489" si="54">+IF(OR(AND(E426=""),(G426="")),"",E426*G426)</f>
        <v/>
      </c>
    </row>
    <row r="427" spans="1:8" x14ac:dyDescent="0.2">
      <c r="A427" s="38"/>
      <c r="B427" s="35" t="s">
        <v>403</v>
      </c>
      <c r="C427" s="3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27" t="str">
        <f t="shared" si="54"/>
        <v/>
      </c>
    </row>
    <row r="428" spans="1:8" x14ac:dyDescent="0.2">
      <c r="A428" s="38"/>
      <c r="B428" s="35" t="s">
        <v>404</v>
      </c>
      <c r="C428" s="32">
        <v>1</v>
      </c>
      <c r="D428" s="6">
        <v>0</v>
      </c>
      <c r="E428" s="7">
        <f t="shared" si="52"/>
        <v>1.4705882352941176E-2</v>
      </c>
      <c r="F428" s="7" t="str">
        <f t="shared" si="53"/>
        <v/>
      </c>
      <c r="G428" s="7">
        <f t="shared" si="55"/>
        <v>-1</v>
      </c>
      <c r="H428" s="27">
        <f t="shared" si="54"/>
        <v>-1.4705882352941176E-2</v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0</v>
      </c>
      <c r="D437" s="6">
        <v>3</v>
      </c>
      <c r="E437" s="7" t="str">
        <f t="shared" si="52"/>
        <v/>
      </c>
      <c r="F437" s="7">
        <f t="shared" si="53"/>
        <v>0.13043478260869565</v>
      </c>
      <c r="G437" s="7">
        <f t="shared" si="55"/>
        <v>1</v>
      </c>
      <c r="H437" s="27" t="str">
        <f t="shared" si="54"/>
        <v/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27" t="str">
        <f t="shared" si="54"/>
        <v/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27" t="str">
        <f t="shared" si="54"/>
        <v/>
      </c>
    </row>
    <row r="446" spans="1:8" x14ac:dyDescent="0.2">
      <c r="A446" s="38"/>
      <c r="B446" s="35" t="s">
        <v>422</v>
      </c>
      <c r="C446" s="3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27" t="str">
        <f t="shared" si="54"/>
        <v/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27" t="str">
        <f t="shared" si="54"/>
        <v/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0</v>
      </c>
      <c r="D460" s="6">
        <v>1</v>
      </c>
      <c r="E460" s="7" t="str">
        <f t="shared" si="52"/>
        <v/>
      </c>
      <c r="F460" s="7">
        <f t="shared" si="53"/>
        <v>4.3478260869565216E-2</v>
      </c>
      <c r="G460" s="7">
        <f t="shared" si="55"/>
        <v>1</v>
      </c>
      <c r="H460" s="27" t="str">
        <f t="shared" si="54"/>
        <v/>
      </c>
    </row>
    <row r="461" spans="1:8" x14ac:dyDescent="0.2">
      <c r="A461" s="38"/>
      <c r="B461" s="35" t="s">
        <v>437</v>
      </c>
      <c r="C461" s="3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27" t="str">
        <f t="shared" si="54"/>
        <v/>
      </c>
    </row>
    <row r="462" spans="1:8" x14ac:dyDescent="0.2">
      <c r="A462" s="38"/>
      <c r="B462" s="35" t="s">
        <v>438</v>
      </c>
      <c r="C462" s="3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27" t="str">
        <f t="shared" si="54"/>
        <v/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27" t="str">
        <f t="shared" si="54"/>
        <v/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27" t="str">
        <f t="shared" si="54"/>
        <v/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27" t="str">
        <f t="shared" si="54"/>
        <v/>
      </c>
    </row>
    <row r="475" spans="1:8" x14ac:dyDescent="0.2">
      <c r="A475" s="38"/>
      <c r="B475" s="35" t="s">
        <v>451</v>
      </c>
      <c r="C475" s="32">
        <v>0</v>
      </c>
      <c r="D475" s="6">
        <v>0</v>
      </c>
      <c r="E475" s="7" t="str">
        <f t="shared" si="52"/>
        <v/>
      </c>
      <c r="F475" s="7" t="str">
        <f t="shared" si="53"/>
        <v/>
      </c>
      <c r="G475" s="7" t="str">
        <f t="shared" si="55"/>
        <v xml:space="preserve"> </v>
      </c>
      <c r="H475" s="27" t="str">
        <f t="shared" si="54"/>
        <v/>
      </c>
    </row>
    <row r="476" spans="1:8" x14ac:dyDescent="0.2">
      <c r="A476" s="38"/>
      <c r="B476" s="35" t="s">
        <v>452</v>
      </c>
      <c r="C476" s="3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27" t="str">
        <f t="shared" si="54"/>
        <v/>
      </c>
    </row>
    <row r="477" spans="1:8" ht="25.5" x14ac:dyDescent="0.2">
      <c r="A477" s="38"/>
      <c r="B477" s="35" t="s">
        <v>453</v>
      </c>
      <c r="C477" s="3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27" t="str">
        <f t="shared" si="54"/>
        <v/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0</v>
      </c>
      <c r="D484" s="6">
        <v>0</v>
      </c>
      <c r="E484" s="7" t="str">
        <f t="shared" si="52"/>
        <v/>
      </c>
      <c r="F484" s="7" t="str">
        <f t="shared" si="53"/>
        <v/>
      </c>
      <c r="G484" s="7" t="str">
        <f t="shared" si="55"/>
        <v xml:space="preserve"> </v>
      </c>
      <c r="H484" s="27" t="str">
        <f t="shared" si="54"/>
        <v/>
      </c>
    </row>
    <row r="485" spans="1:8" x14ac:dyDescent="0.2">
      <c r="A485" s="38"/>
      <c r="B485" s="35" t="s">
        <v>461</v>
      </c>
      <c r="C485" s="3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27" t="str">
        <f t="shared" si="54"/>
        <v/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27" t="str">
        <f t="shared" si="54"/>
        <v/>
      </c>
    </row>
    <row r="488" spans="1:8" x14ac:dyDescent="0.2">
      <c r="A488" s="38"/>
      <c r="B488" s="35" t="s">
        <v>464</v>
      </c>
      <c r="C488" s="3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6</v>
      </c>
      <c r="D490" s="6">
        <v>0</v>
      </c>
      <c r="E490" s="7">
        <f t="shared" ref="E490:E553" si="56">+IF(C490=0,"",C490/C$362)</f>
        <v>8.8235294117647065E-2</v>
      </c>
      <c r="F490" s="7" t="str">
        <f t="shared" ref="F490:F553" si="57">+IF(D490=0,"",D490/D$362)</f>
        <v/>
      </c>
      <c r="G490" s="7">
        <f t="shared" si="55"/>
        <v>-1</v>
      </c>
      <c r="H490" s="27">
        <f t="shared" ref="H490:H553" si="58">+IF(OR(AND(E490=""),(G490="")),"",E490*G490)</f>
        <v>-8.8235294117647065E-2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27" t="str">
        <f t="shared" si="58"/>
        <v/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0</v>
      </c>
      <c r="D503" s="6">
        <v>0</v>
      </c>
      <c r="E503" s="7" t="str">
        <f t="shared" si="56"/>
        <v/>
      </c>
      <c r="F503" s="7" t="str">
        <f t="shared" si="57"/>
        <v/>
      </c>
      <c r="G503" s="7" t="str">
        <f t="shared" si="59"/>
        <v xml:space="preserve"> </v>
      </c>
      <c r="H503" s="27" t="str">
        <f t="shared" si="58"/>
        <v/>
      </c>
    </row>
    <row r="504" spans="1:8" x14ac:dyDescent="0.2">
      <c r="A504" s="38"/>
      <c r="B504" s="35" t="s">
        <v>480</v>
      </c>
      <c r="C504" s="3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27" t="str">
        <f t="shared" si="58"/>
        <v/>
      </c>
    </row>
    <row r="505" spans="1:8" x14ac:dyDescent="0.2">
      <c r="A505" s="38"/>
      <c r="B505" s="35" t="s">
        <v>481</v>
      </c>
      <c r="C505" s="32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27" t="str">
        <f t="shared" si="58"/>
        <v/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27" t="str">
        <f t="shared" si="58"/>
        <v/>
      </c>
    </row>
    <row r="509" spans="1:8" x14ac:dyDescent="0.2">
      <c r="A509" s="38"/>
      <c r="B509" s="35" t="s">
        <v>485</v>
      </c>
      <c r="C509" s="3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27" t="str">
        <f t="shared" si="58"/>
        <v/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27" t="str">
        <f t="shared" si="58"/>
        <v/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27" t="str">
        <f t="shared" si="58"/>
        <v/>
      </c>
    </row>
    <row r="531" spans="1:8" x14ac:dyDescent="0.2">
      <c r="A531" s="38"/>
      <c r="B531" s="35" t="s">
        <v>507</v>
      </c>
      <c r="C531" s="3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27" t="str">
        <f t="shared" si="58"/>
        <v/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27" t="str">
        <f t="shared" si="58"/>
        <v/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0</v>
      </c>
      <c r="D555" s="6">
        <v>0</v>
      </c>
      <c r="E555" s="7" t="str">
        <f t="shared" si="60"/>
        <v/>
      </c>
      <c r="F555" s="7" t="str">
        <f t="shared" si="61"/>
        <v/>
      </c>
      <c r="G555" s="7" t="str">
        <f t="shared" ref="G555:G595" si="63">+IF(AND(C555=0,D555=0)," ",IF(C555=0,1,IF(D555=0,-1,(D555-C555)/C555)))</f>
        <v xml:space="preserve"> </v>
      </c>
      <c r="H555" s="27" t="str">
        <f t="shared" si="62"/>
        <v/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0</v>
      </c>
      <c r="D558" s="6">
        <v>0</v>
      </c>
      <c r="E558" s="7" t="str">
        <f t="shared" si="60"/>
        <v/>
      </c>
      <c r="F558" s="7" t="str">
        <f t="shared" si="61"/>
        <v/>
      </c>
      <c r="G558" s="7" t="str">
        <f t="shared" si="63"/>
        <v xml:space="preserve"> </v>
      </c>
      <c r="H558" s="27" t="str">
        <f t="shared" si="62"/>
        <v/>
      </c>
    </row>
    <row r="559" spans="1:8" x14ac:dyDescent="0.2">
      <c r="A559" s="38"/>
      <c r="B559" s="35" t="s">
        <v>535</v>
      </c>
      <c r="C559" s="32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27" t="str">
        <f t="shared" si="62"/>
        <v/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0</v>
      </c>
      <c r="D569" s="6">
        <v>1</v>
      </c>
      <c r="E569" s="7" t="str">
        <f t="shared" si="60"/>
        <v/>
      </c>
      <c r="F569" s="7">
        <f t="shared" si="61"/>
        <v>4.3478260869565216E-2</v>
      </c>
      <c r="G569" s="7">
        <f t="shared" si="63"/>
        <v>1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27" t="str">
        <f t="shared" si="62"/>
        <v/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0</v>
      </c>
      <c r="D574" s="6">
        <v>0</v>
      </c>
      <c r="E574" s="7" t="str">
        <f t="shared" si="60"/>
        <v/>
      </c>
      <c r="F574" s="7" t="str">
        <f t="shared" si="61"/>
        <v/>
      </c>
      <c r="G574" s="7" t="str">
        <f t="shared" si="63"/>
        <v xml:space="preserve"> </v>
      </c>
      <c r="H574" s="27" t="str">
        <f t="shared" si="62"/>
        <v/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0</v>
      </c>
      <c r="D576" s="6">
        <v>13</v>
      </c>
      <c r="E576" s="7" t="str">
        <f t="shared" si="60"/>
        <v/>
      </c>
      <c r="F576" s="7">
        <f t="shared" si="61"/>
        <v>0.56521739130434778</v>
      </c>
      <c r="G576" s="7">
        <f t="shared" si="63"/>
        <v>1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0</v>
      </c>
      <c r="D579" s="6">
        <v>0</v>
      </c>
      <c r="E579" s="7" t="str">
        <f t="shared" si="60"/>
        <v/>
      </c>
      <c r="F579" s="7" t="str">
        <f t="shared" si="61"/>
        <v/>
      </c>
      <c r="G579" s="7" t="str">
        <f t="shared" si="63"/>
        <v xml:space="preserve"> </v>
      </c>
      <c r="H579" s="27" t="str">
        <f t="shared" si="62"/>
        <v/>
      </c>
    </row>
    <row r="580" spans="1:8" ht="25.5" x14ac:dyDescent="0.2">
      <c r="A580" s="38"/>
      <c r="B580" s="35" t="s">
        <v>556</v>
      </c>
      <c r="C580" s="32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27" t="str">
        <f t="shared" si="62"/>
        <v/>
      </c>
    </row>
    <row r="581" spans="1:8" x14ac:dyDescent="0.2">
      <c r="A581" s="38"/>
      <c r="B581" s="35" t="s">
        <v>557</v>
      </c>
      <c r="C581" s="32">
        <v>1</v>
      </c>
      <c r="D581" s="6">
        <v>0</v>
      </c>
      <c r="E581" s="7">
        <f t="shared" si="60"/>
        <v>1.4705882352941176E-2</v>
      </c>
      <c r="F581" s="7" t="str">
        <f t="shared" si="61"/>
        <v/>
      </c>
      <c r="G581" s="7">
        <f t="shared" si="63"/>
        <v>-1</v>
      </c>
      <c r="H581" s="27">
        <f t="shared" si="62"/>
        <v>-1.4705882352941176E-2</v>
      </c>
    </row>
    <row r="582" spans="1:8" x14ac:dyDescent="0.2">
      <c r="A582" s="38"/>
      <c r="B582" s="35" t="s">
        <v>558</v>
      </c>
      <c r="C582" s="3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27" t="str">
        <f t="shared" si="62"/>
        <v/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0</v>
      </c>
      <c r="D588" s="6">
        <v>0</v>
      </c>
      <c r="E588" s="7" t="str">
        <f t="shared" si="60"/>
        <v/>
      </c>
      <c r="F588" s="7" t="str">
        <f t="shared" si="61"/>
        <v/>
      </c>
      <c r="G588" s="7" t="str">
        <f t="shared" si="63"/>
        <v xml:space="preserve"> </v>
      </c>
      <c r="H588" s="27" t="str">
        <f t="shared" si="62"/>
        <v/>
      </c>
    </row>
    <row r="589" spans="1:8" x14ac:dyDescent="0.2">
      <c r="A589" s="38"/>
      <c r="B589" s="35" t="s">
        <v>565</v>
      </c>
      <c r="C589" s="3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27" t="str">
        <f t="shared" si="62"/>
        <v/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  <c r="B596"/>
      <c r="C596"/>
      <c r="D596"/>
      <c r="E596"/>
      <c r="F596"/>
      <c r="G596"/>
      <c r="H596"/>
    </row>
    <row r="597" spans="1:8" x14ac:dyDescent="0.2">
      <c r="A597" s="37"/>
      <c r="B597"/>
      <c r="C597"/>
      <c r="D597"/>
      <c r="E597"/>
      <c r="F597"/>
      <c r="G597"/>
      <c r="H597"/>
    </row>
    <row r="598" spans="1:8" ht="15.75" thickBot="1" x14ac:dyDescent="0.25">
      <c r="A598" s="37"/>
      <c r="B598"/>
      <c r="C598"/>
      <c r="D598"/>
      <c r="E598"/>
      <c r="F598"/>
      <c r="G598"/>
      <c r="H598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84</v>
      </c>
      <c r="D601" s="20">
        <f>SUM(D602:D629)</f>
        <v>41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-0.51190476190476186</v>
      </c>
      <c r="H601" s="21">
        <f t="shared" ref="H601:H629" si="66">+IF(OR(AND(E601=""),(G601="")),"",E601*G601)</f>
        <v>-0.51190476190476186</v>
      </c>
    </row>
    <row r="602" spans="1:8" x14ac:dyDescent="0.2">
      <c r="A602" s="38"/>
      <c r="B602" s="34" t="s">
        <v>572</v>
      </c>
      <c r="C602" s="31">
        <v>0</v>
      </c>
      <c r="D602" s="24">
        <v>0</v>
      </c>
      <c r="E602" s="25" t="str">
        <f t="shared" si="64"/>
        <v/>
      </c>
      <c r="F602" s="25" t="str">
        <f t="shared" si="65"/>
        <v/>
      </c>
      <c r="G602" s="25" t="str">
        <f t="shared" ref="G602:G629" si="67">+IF(AND(C602=0,D602=0)," ",IF(C602=0,1,IF(D602=0,-1,(D602-C602)/C602)))</f>
        <v xml:space="preserve"> </v>
      </c>
      <c r="H602" s="26" t="str">
        <f t="shared" si="66"/>
        <v/>
      </c>
    </row>
    <row r="603" spans="1:8" x14ac:dyDescent="0.2">
      <c r="A603" s="38"/>
      <c r="B603" s="35" t="s">
        <v>573</v>
      </c>
      <c r="C603" s="32">
        <v>0</v>
      </c>
      <c r="D603" s="6">
        <v>0</v>
      </c>
      <c r="E603" s="7" t="str">
        <f t="shared" si="64"/>
        <v/>
      </c>
      <c r="F603" s="7" t="str">
        <f t="shared" si="65"/>
        <v/>
      </c>
      <c r="G603" s="7" t="str">
        <f t="shared" si="67"/>
        <v xml:space="preserve"> </v>
      </c>
      <c r="H603" s="27" t="str">
        <f t="shared" si="66"/>
        <v/>
      </c>
    </row>
    <row r="604" spans="1:8" ht="25.5" x14ac:dyDescent="0.2">
      <c r="A604" s="38"/>
      <c r="B604" s="35" t="s">
        <v>574</v>
      </c>
      <c r="C604" s="32">
        <v>1</v>
      </c>
      <c r="D604" s="6">
        <v>0</v>
      </c>
      <c r="E604" s="7">
        <f t="shared" si="64"/>
        <v>1.1904761904761904E-2</v>
      </c>
      <c r="F604" s="7" t="str">
        <f t="shared" si="65"/>
        <v/>
      </c>
      <c r="G604" s="7">
        <f t="shared" si="67"/>
        <v>-1</v>
      </c>
      <c r="H604" s="27">
        <f t="shared" si="66"/>
        <v>-1.1904761904761904E-2</v>
      </c>
    </row>
    <row r="605" spans="1:8" x14ac:dyDescent="0.2">
      <c r="A605" s="38"/>
      <c r="B605" s="35" t="s">
        <v>575</v>
      </c>
      <c r="C605" s="32">
        <v>0</v>
      </c>
      <c r="D605" s="6">
        <v>0</v>
      </c>
      <c r="E605" s="7" t="str">
        <f t="shared" si="64"/>
        <v/>
      </c>
      <c r="F605" s="7" t="str">
        <f t="shared" si="65"/>
        <v/>
      </c>
      <c r="G605" s="7" t="str">
        <f t="shared" si="67"/>
        <v xml:space="preserve"> </v>
      </c>
      <c r="H605" s="27" t="str">
        <f t="shared" si="66"/>
        <v/>
      </c>
    </row>
    <row r="606" spans="1:8" x14ac:dyDescent="0.2">
      <c r="A606" s="38"/>
      <c r="B606" s="35" t="s">
        <v>576</v>
      </c>
      <c r="C606" s="32">
        <v>0</v>
      </c>
      <c r="D606" s="6">
        <v>0</v>
      </c>
      <c r="E606" s="7" t="str">
        <f t="shared" si="64"/>
        <v/>
      </c>
      <c r="F606" s="7" t="str">
        <f t="shared" si="65"/>
        <v/>
      </c>
      <c r="G606" s="7" t="str">
        <f t="shared" si="67"/>
        <v xml:space="preserve"> </v>
      </c>
      <c r="H606" s="27" t="str">
        <f t="shared" si="66"/>
        <v/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27" t="str">
        <f t="shared" si="66"/>
        <v/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27" t="str">
        <f t="shared" si="66"/>
        <v/>
      </c>
    </row>
    <row r="617" spans="1:8" x14ac:dyDescent="0.2">
      <c r="A617" s="38"/>
      <c r="B617" s="35" t="s">
        <v>587</v>
      </c>
      <c r="C617" s="32">
        <v>0</v>
      </c>
      <c r="D617" s="6">
        <v>1</v>
      </c>
      <c r="E617" s="7" t="str">
        <f t="shared" si="64"/>
        <v/>
      </c>
      <c r="F617" s="7">
        <f t="shared" si="65"/>
        <v>2.4390243902439025E-2</v>
      </c>
      <c r="G617" s="7">
        <f t="shared" si="67"/>
        <v>1</v>
      </c>
      <c r="H617" s="27" t="str">
        <f t="shared" si="66"/>
        <v/>
      </c>
    </row>
    <row r="618" spans="1:8" x14ac:dyDescent="0.2">
      <c r="A618" s="38"/>
      <c r="B618" s="35" t="s">
        <v>588</v>
      </c>
      <c r="C618" s="32">
        <v>77</v>
      </c>
      <c r="D618" s="6">
        <v>36</v>
      </c>
      <c r="E618" s="7">
        <f t="shared" si="64"/>
        <v>0.91666666666666663</v>
      </c>
      <c r="F618" s="7">
        <f t="shared" si="65"/>
        <v>0.87804878048780488</v>
      </c>
      <c r="G618" s="7">
        <f t="shared" si="67"/>
        <v>-0.53246753246753242</v>
      </c>
      <c r="H618" s="27">
        <f t="shared" si="66"/>
        <v>-0.48809523809523803</v>
      </c>
    </row>
    <row r="619" spans="1:8" x14ac:dyDescent="0.2">
      <c r="A619" s="38"/>
      <c r="B619" s="35" t="s">
        <v>589</v>
      </c>
      <c r="C619" s="32">
        <v>6</v>
      </c>
      <c r="D619" s="6">
        <v>3</v>
      </c>
      <c r="E619" s="7">
        <f t="shared" si="64"/>
        <v>7.1428571428571425E-2</v>
      </c>
      <c r="F619" s="7">
        <f t="shared" si="65"/>
        <v>7.3170731707317069E-2</v>
      </c>
      <c r="G619" s="7">
        <f t="shared" si="67"/>
        <v>-0.5</v>
      </c>
      <c r="H619" s="27">
        <f t="shared" si="66"/>
        <v>-3.5714285714285712E-2</v>
      </c>
    </row>
    <row r="620" spans="1:8" x14ac:dyDescent="0.2">
      <c r="A620" s="38"/>
      <c r="B620" s="35" t="s">
        <v>590</v>
      </c>
      <c r="C620" s="32">
        <v>0</v>
      </c>
      <c r="D620" s="6">
        <v>1</v>
      </c>
      <c r="E620" s="7" t="str">
        <f t="shared" si="64"/>
        <v/>
      </c>
      <c r="F620" s="7">
        <f t="shared" si="65"/>
        <v>2.4390243902439025E-2</v>
      </c>
      <c r="G620" s="7">
        <f t="shared" si="67"/>
        <v>1</v>
      </c>
      <c r="H620" s="27" t="str">
        <f t="shared" si="66"/>
        <v/>
      </c>
    </row>
    <row r="621" spans="1:8" x14ac:dyDescent="0.2">
      <c r="A621" s="38"/>
      <c r="B621" s="35" t="s">
        <v>591</v>
      </c>
      <c r="C621" s="3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27" t="str">
        <f t="shared" si="66"/>
        <v/>
      </c>
    </row>
    <row r="622" spans="1:8" x14ac:dyDescent="0.2">
      <c r="A622" s="38"/>
      <c r="B622" s="35" t="s">
        <v>592</v>
      </c>
      <c r="C622" s="3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27" t="str">
        <f t="shared" si="66"/>
        <v/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27" t="str">
        <f t="shared" si="66"/>
        <v/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27" t="str">
        <f t="shared" si="66"/>
        <v/>
      </c>
    </row>
    <row r="629" spans="1:8" ht="26.25" thickBot="1" x14ac:dyDescent="0.25">
      <c r="A629" s="38"/>
      <c r="B629" s="36" t="s">
        <v>599</v>
      </c>
      <c r="C629" s="33">
        <v>0</v>
      </c>
      <c r="D629" s="28">
        <v>0</v>
      </c>
      <c r="E629" s="29" t="str">
        <f t="shared" si="64"/>
        <v/>
      </c>
      <c r="F629" s="29" t="str">
        <f t="shared" si="65"/>
        <v/>
      </c>
      <c r="G629" s="29" t="str">
        <f t="shared" si="67"/>
        <v xml:space="preserve"> </v>
      </c>
      <c r="H629" s="30" t="str">
        <f t="shared" si="66"/>
        <v/>
      </c>
    </row>
    <row r="630" spans="1:8" x14ac:dyDescent="0.2">
      <c r="A630" s="37"/>
      <c r="B630" t="s">
        <v>11</v>
      </c>
      <c r="C630"/>
      <c r="D630"/>
      <c r="E630"/>
      <c r="F630"/>
      <c r="G630"/>
      <c r="H63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604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605</v>
      </c>
      <c r="C8" s="20">
        <f>+C19+C76+C181+C362+C601</f>
        <v>1317</v>
      </c>
      <c r="D8" s="20">
        <f>+D19+D76+D181+D362+D601</f>
        <v>1174</v>
      </c>
      <c r="E8" s="21">
        <f>SUM(E9:E13)</f>
        <v>1</v>
      </c>
      <c r="F8" s="21">
        <f>SUM(F9:F13)</f>
        <v>0.99999999999999989</v>
      </c>
      <c r="G8" s="21">
        <f t="shared" ref="G8:G13" si="0">+IF(AND(C8=0,D8=0),"",IF(C8=0,1,IF(D8=0,-1,(D8-C8)/C8)))</f>
        <v>-0.10858010630220197</v>
      </c>
      <c r="H8" s="21">
        <f t="shared" ref="H8:H13" si="1">+IF(OR(AND(E8=""),(G8="")),"",E8*G8)</f>
        <v>-0.10858010630220197</v>
      </c>
    </row>
    <row r="9" spans="1:8" x14ac:dyDescent="0.2">
      <c r="A9" s="38"/>
      <c r="B9" s="34" t="s">
        <v>6</v>
      </c>
      <c r="C9" s="31">
        <f>+C19</f>
        <v>8</v>
      </c>
      <c r="D9" s="24">
        <f>+D19</f>
        <v>33</v>
      </c>
      <c r="E9" s="25">
        <f t="shared" ref="E9:F13" si="2">+C9/C$8</f>
        <v>6.0744115413819289E-3</v>
      </c>
      <c r="F9" s="25">
        <f t="shared" si="2"/>
        <v>2.8109028960817718E-2</v>
      </c>
      <c r="G9" s="25">
        <f t="shared" si="0"/>
        <v>3.125</v>
      </c>
      <c r="H9" s="26">
        <f t="shared" si="1"/>
        <v>1.8982536066818528E-2</v>
      </c>
    </row>
    <row r="10" spans="1:8" x14ac:dyDescent="0.2">
      <c r="A10" s="38"/>
      <c r="B10" s="35" t="s">
        <v>7</v>
      </c>
      <c r="C10" s="32">
        <f>+C76</f>
        <v>160</v>
      </c>
      <c r="D10" s="6">
        <f>+D76</f>
        <v>73</v>
      </c>
      <c r="E10" s="7">
        <f t="shared" si="2"/>
        <v>0.12148823082763857</v>
      </c>
      <c r="F10" s="7">
        <f t="shared" si="2"/>
        <v>6.2180579216354344E-2</v>
      </c>
      <c r="G10" s="7">
        <f t="shared" si="0"/>
        <v>-0.54374999999999996</v>
      </c>
      <c r="H10" s="27">
        <f t="shared" si="1"/>
        <v>-6.6059225512528463E-2</v>
      </c>
    </row>
    <row r="11" spans="1:8" ht="25.5" x14ac:dyDescent="0.2">
      <c r="A11" s="38"/>
      <c r="B11" s="35" t="s">
        <v>8</v>
      </c>
      <c r="C11" s="32">
        <f>+C181</f>
        <v>207</v>
      </c>
      <c r="D11" s="6">
        <f>+D181</f>
        <v>138</v>
      </c>
      <c r="E11" s="7">
        <f t="shared" si="2"/>
        <v>0.15717539863325741</v>
      </c>
      <c r="F11" s="7">
        <f t="shared" si="2"/>
        <v>0.11754684838160136</v>
      </c>
      <c r="G11" s="7">
        <f t="shared" si="0"/>
        <v>-0.33333333333333331</v>
      </c>
      <c r="H11" s="27">
        <f t="shared" si="1"/>
        <v>-5.2391799544419138E-2</v>
      </c>
    </row>
    <row r="12" spans="1:8" x14ac:dyDescent="0.2">
      <c r="A12" s="38"/>
      <c r="B12" s="35" t="s">
        <v>9</v>
      </c>
      <c r="C12" s="32">
        <f>+C362</f>
        <v>765</v>
      </c>
      <c r="D12" s="6">
        <f>+D362</f>
        <v>697</v>
      </c>
      <c r="E12" s="7">
        <f t="shared" si="2"/>
        <v>0.5808656036446469</v>
      </c>
      <c r="F12" s="7">
        <f t="shared" si="2"/>
        <v>0.59369676320272569</v>
      </c>
      <c r="G12" s="7">
        <f t="shared" si="0"/>
        <v>-8.8888888888888892E-2</v>
      </c>
      <c r="H12" s="27">
        <f t="shared" si="1"/>
        <v>-5.1632498101746395E-2</v>
      </c>
    </row>
    <row r="13" spans="1:8" ht="15.75" thickBot="1" x14ac:dyDescent="0.25">
      <c r="A13" s="38"/>
      <c r="B13" s="36" t="s">
        <v>10</v>
      </c>
      <c r="C13" s="33">
        <f>+C601</f>
        <v>177</v>
      </c>
      <c r="D13" s="28">
        <f>+D601</f>
        <v>233</v>
      </c>
      <c r="E13" s="29">
        <f t="shared" si="2"/>
        <v>0.13439635535307518</v>
      </c>
      <c r="F13" s="29">
        <f t="shared" si="2"/>
        <v>0.19846678023850084</v>
      </c>
      <c r="G13" s="29">
        <f t="shared" si="0"/>
        <v>0.31638418079096048</v>
      </c>
      <c r="H13" s="30">
        <f t="shared" si="1"/>
        <v>4.2520880789673504E-2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8</v>
      </c>
      <c r="D19" s="20">
        <f>SUM(D20:D70)</f>
        <v>33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3.125</v>
      </c>
      <c r="H19" s="21">
        <f t="shared" ref="H19:H50" si="5">+IF(OR(AND(E19=""),(G19="")),"",E19*G19)</f>
        <v>3.125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32</v>
      </c>
      <c r="E25" s="7" t="str">
        <f t="shared" si="3"/>
        <v/>
      </c>
      <c r="F25" s="7">
        <f t="shared" si="4"/>
        <v>0.96969696969696972</v>
      </c>
      <c r="G25" s="7">
        <f t="shared" si="6"/>
        <v>1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3</v>
      </c>
      <c r="D30" s="6">
        <v>0</v>
      </c>
      <c r="E30" s="7">
        <f t="shared" si="3"/>
        <v>0.375</v>
      </c>
      <c r="F30" s="7" t="str">
        <f t="shared" si="4"/>
        <v/>
      </c>
      <c r="G30" s="7">
        <f t="shared" si="6"/>
        <v>-1</v>
      </c>
      <c r="H30" s="27">
        <f t="shared" si="5"/>
        <v>-0.375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1</v>
      </c>
      <c r="D36" s="6">
        <v>0</v>
      </c>
      <c r="E36" s="7">
        <f t="shared" si="3"/>
        <v>0.125</v>
      </c>
      <c r="F36" s="7" t="str">
        <f t="shared" si="4"/>
        <v/>
      </c>
      <c r="G36" s="7">
        <f t="shared" si="6"/>
        <v>-1</v>
      </c>
      <c r="H36" s="27">
        <f t="shared" si="5"/>
        <v>-0.125</v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3</v>
      </c>
      <c r="D45" s="6">
        <v>0</v>
      </c>
      <c r="E45" s="7">
        <f t="shared" si="3"/>
        <v>0.375</v>
      </c>
      <c r="F45" s="7" t="str">
        <f t="shared" si="4"/>
        <v/>
      </c>
      <c r="G45" s="7">
        <f t="shared" si="6"/>
        <v>-1</v>
      </c>
      <c r="H45" s="27">
        <f t="shared" si="5"/>
        <v>-0.375</v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1</v>
      </c>
      <c r="E49" s="7" t="str">
        <f t="shared" si="3"/>
        <v/>
      </c>
      <c r="F49" s="7">
        <f t="shared" si="4"/>
        <v>3.0303030303030304E-2</v>
      </c>
      <c r="G49" s="7">
        <f t="shared" si="6"/>
        <v>1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27" t="str">
        <f t="shared" si="5"/>
        <v/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27" t="str">
        <f t="shared" si="9"/>
        <v/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1</v>
      </c>
      <c r="D64" s="6">
        <v>0</v>
      </c>
      <c r="E64" s="7">
        <f t="shared" si="7"/>
        <v>0.125</v>
      </c>
      <c r="F64" s="7" t="str">
        <f t="shared" si="8"/>
        <v/>
      </c>
      <c r="G64" s="7">
        <f t="shared" si="10"/>
        <v>-1</v>
      </c>
      <c r="H64" s="27">
        <f t="shared" si="9"/>
        <v>-0.125</v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160</v>
      </c>
      <c r="D76" s="20">
        <f>SUM(D77:D175)</f>
        <v>73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-0.54374999999999996</v>
      </c>
      <c r="H76" s="21">
        <f t="shared" ref="H76:H107" si="13">+IF(OR(AND(E76=""),(G76="")),"",E76*G76)</f>
        <v>-0.54374999999999996</v>
      </c>
    </row>
    <row r="77" spans="1:8" x14ac:dyDescent="0.2">
      <c r="A77" s="38"/>
      <c r="B77" s="34" t="s">
        <v>65</v>
      </c>
      <c r="C77" s="31">
        <v>2</v>
      </c>
      <c r="D77" s="24">
        <v>2</v>
      </c>
      <c r="E77" s="25">
        <f t="shared" si="11"/>
        <v>1.2500000000000001E-2</v>
      </c>
      <c r="F77" s="25">
        <f t="shared" si="12"/>
        <v>2.7397260273972601E-2</v>
      </c>
      <c r="G77" s="25">
        <f t="shared" ref="G77:G108" si="14">+IF(AND(C77=0,D77=0)," ",IF(C77=0,1,IF(D77=0,-1,(D77-C77)/C77)))</f>
        <v>0</v>
      </c>
      <c r="H77" s="26">
        <f t="shared" si="13"/>
        <v>0</v>
      </c>
    </row>
    <row r="78" spans="1:8" x14ac:dyDescent="0.2">
      <c r="A78" s="38"/>
      <c r="B78" s="35" t="s">
        <v>66</v>
      </c>
      <c r="C78" s="3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27" t="str">
        <f t="shared" si="13"/>
        <v/>
      </c>
    </row>
    <row r="79" spans="1:8" x14ac:dyDescent="0.2">
      <c r="A79" s="38"/>
      <c r="B79" s="35" t="s">
        <v>67</v>
      </c>
      <c r="C79" s="3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27" t="str">
        <f t="shared" si="13"/>
        <v/>
      </c>
    </row>
    <row r="80" spans="1:8" x14ac:dyDescent="0.2">
      <c r="A80" s="38"/>
      <c r="B80" s="35" t="s">
        <v>68</v>
      </c>
      <c r="C80" s="32">
        <v>5</v>
      </c>
      <c r="D80" s="6">
        <v>4</v>
      </c>
      <c r="E80" s="7">
        <f t="shared" si="11"/>
        <v>3.125E-2</v>
      </c>
      <c r="F80" s="7">
        <f t="shared" si="12"/>
        <v>5.4794520547945202E-2</v>
      </c>
      <c r="G80" s="7">
        <f t="shared" si="14"/>
        <v>-0.2</v>
      </c>
      <c r="H80" s="27">
        <f t="shared" si="13"/>
        <v>-6.2500000000000003E-3</v>
      </c>
    </row>
    <row r="81" spans="1:8" ht="25.5" x14ac:dyDescent="0.2">
      <c r="A81" s="38"/>
      <c r="B81" s="35" t="s">
        <v>69</v>
      </c>
      <c r="C81" s="32">
        <v>11</v>
      </c>
      <c r="D81" s="6">
        <v>4</v>
      </c>
      <c r="E81" s="7">
        <f t="shared" si="11"/>
        <v>6.8750000000000006E-2</v>
      </c>
      <c r="F81" s="7">
        <f t="shared" si="12"/>
        <v>5.4794520547945202E-2</v>
      </c>
      <c r="G81" s="7">
        <f t="shared" si="14"/>
        <v>-0.63636363636363635</v>
      </c>
      <c r="H81" s="27">
        <f t="shared" si="13"/>
        <v>-4.3750000000000004E-2</v>
      </c>
    </row>
    <row r="82" spans="1:8" x14ac:dyDescent="0.2">
      <c r="A82" s="38"/>
      <c r="B82" s="35" t="s">
        <v>70</v>
      </c>
      <c r="C82" s="32">
        <v>1</v>
      </c>
      <c r="D82" s="6">
        <v>1</v>
      </c>
      <c r="E82" s="7">
        <f t="shared" si="11"/>
        <v>6.2500000000000003E-3</v>
      </c>
      <c r="F82" s="7">
        <f t="shared" si="12"/>
        <v>1.3698630136986301E-2</v>
      </c>
      <c r="G82" s="7">
        <f t="shared" si="14"/>
        <v>0</v>
      </c>
      <c r="H82" s="27">
        <f t="shared" si="13"/>
        <v>0</v>
      </c>
    </row>
    <row r="83" spans="1:8" x14ac:dyDescent="0.2">
      <c r="A83" s="38"/>
      <c r="B83" s="35" t="s">
        <v>71</v>
      </c>
      <c r="C83" s="3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0</v>
      </c>
      <c r="D88" s="6">
        <v>1</v>
      </c>
      <c r="E88" s="7" t="str">
        <f t="shared" si="11"/>
        <v/>
      </c>
      <c r="F88" s="7">
        <f t="shared" si="12"/>
        <v>1.3698630136986301E-2</v>
      </c>
      <c r="G88" s="7">
        <f t="shared" si="14"/>
        <v>1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2</v>
      </c>
      <c r="D92" s="6">
        <v>1</v>
      </c>
      <c r="E92" s="7">
        <f t="shared" si="11"/>
        <v>1.2500000000000001E-2</v>
      </c>
      <c r="F92" s="7">
        <f t="shared" si="12"/>
        <v>1.3698630136986301E-2</v>
      </c>
      <c r="G92" s="7">
        <f t="shared" si="14"/>
        <v>-0.5</v>
      </c>
      <c r="H92" s="27">
        <f t="shared" si="13"/>
        <v>-6.2500000000000003E-3</v>
      </c>
    </row>
    <row r="93" spans="1:8" x14ac:dyDescent="0.2">
      <c r="A93" s="38"/>
      <c r="B93" s="35" t="s">
        <v>81</v>
      </c>
      <c r="C93" s="32">
        <v>1</v>
      </c>
      <c r="D93" s="6">
        <v>0</v>
      </c>
      <c r="E93" s="7">
        <f t="shared" si="11"/>
        <v>6.2500000000000003E-3</v>
      </c>
      <c r="F93" s="7" t="str">
        <f t="shared" si="12"/>
        <v/>
      </c>
      <c r="G93" s="7">
        <f t="shared" si="14"/>
        <v>-1</v>
      </c>
      <c r="H93" s="27">
        <f t="shared" si="13"/>
        <v>-6.2500000000000003E-3</v>
      </c>
    </row>
    <row r="94" spans="1:8" x14ac:dyDescent="0.2">
      <c r="A94" s="38"/>
      <c r="B94" s="35" t="s">
        <v>82</v>
      </c>
      <c r="C94" s="32">
        <v>2</v>
      </c>
      <c r="D94" s="6">
        <v>0</v>
      </c>
      <c r="E94" s="7">
        <f t="shared" si="11"/>
        <v>1.2500000000000001E-2</v>
      </c>
      <c r="F94" s="7" t="str">
        <f t="shared" si="12"/>
        <v/>
      </c>
      <c r="G94" s="7">
        <f t="shared" si="14"/>
        <v>-1</v>
      </c>
      <c r="H94" s="27">
        <f t="shared" si="13"/>
        <v>-1.2500000000000001E-2</v>
      </c>
    </row>
    <row r="95" spans="1:8" x14ac:dyDescent="0.2">
      <c r="A95" s="38"/>
      <c r="B95" s="35" t="s">
        <v>83</v>
      </c>
      <c r="C95" s="32">
        <v>1</v>
      </c>
      <c r="D95" s="6">
        <v>1</v>
      </c>
      <c r="E95" s="7">
        <f t="shared" si="11"/>
        <v>6.2500000000000003E-3</v>
      </c>
      <c r="F95" s="7">
        <f t="shared" si="12"/>
        <v>1.3698630136986301E-2</v>
      </c>
      <c r="G95" s="7">
        <f t="shared" si="14"/>
        <v>0</v>
      </c>
      <c r="H95" s="27">
        <f t="shared" si="13"/>
        <v>0</v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1</v>
      </c>
      <c r="E97" s="7" t="str">
        <f t="shared" si="11"/>
        <v/>
      </c>
      <c r="F97" s="7">
        <f t="shared" si="12"/>
        <v>1.3698630136986301E-2</v>
      </c>
      <c r="G97" s="7">
        <f t="shared" si="14"/>
        <v>1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7</v>
      </c>
      <c r="D98" s="6">
        <v>4</v>
      </c>
      <c r="E98" s="7">
        <f t="shared" si="11"/>
        <v>4.3749999999999997E-2</v>
      </c>
      <c r="F98" s="7">
        <f t="shared" si="12"/>
        <v>5.4794520547945202E-2</v>
      </c>
      <c r="G98" s="7">
        <f t="shared" si="14"/>
        <v>-0.42857142857142855</v>
      </c>
      <c r="H98" s="27">
        <f t="shared" si="13"/>
        <v>-1.8749999999999999E-2</v>
      </c>
    </row>
    <row r="99" spans="1:8" x14ac:dyDescent="0.2">
      <c r="A99" s="38"/>
      <c r="B99" s="35" t="s">
        <v>87</v>
      </c>
      <c r="C99" s="32">
        <v>0</v>
      </c>
      <c r="D99" s="6">
        <v>5</v>
      </c>
      <c r="E99" s="7" t="str">
        <f t="shared" si="11"/>
        <v/>
      </c>
      <c r="F99" s="7">
        <f t="shared" si="12"/>
        <v>6.8493150684931503E-2</v>
      </c>
      <c r="G99" s="7">
        <f t="shared" si="14"/>
        <v>1</v>
      </c>
      <c r="H99" s="27" t="str">
        <f t="shared" si="13"/>
        <v/>
      </c>
    </row>
    <row r="100" spans="1:8" x14ac:dyDescent="0.2">
      <c r="A100" s="38"/>
      <c r="B100" s="35" t="s">
        <v>88</v>
      </c>
      <c r="C100" s="32">
        <v>6</v>
      </c>
      <c r="D100" s="6">
        <v>5</v>
      </c>
      <c r="E100" s="7">
        <f t="shared" si="11"/>
        <v>3.7499999999999999E-2</v>
      </c>
      <c r="F100" s="7">
        <f t="shared" si="12"/>
        <v>6.8493150684931503E-2</v>
      </c>
      <c r="G100" s="7">
        <f t="shared" si="14"/>
        <v>-0.16666666666666666</v>
      </c>
      <c r="H100" s="27">
        <f t="shared" si="13"/>
        <v>-6.2499999999999995E-3</v>
      </c>
    </row>
    <row r="101" spans="1:8" x14ac:dyDescent="0.2">
      <c r="A101" s="38"/>
      <c r="B101" s="35" t="s">
        <v>89</v>
      </c>
      <c r="C101" s="3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27" t="str">
        <f t="shared" si="13"/>
        <v/>
      </c>
    </row>
    <row r="102" spans="1:8" x14ac:dyDescent="0.2">
      <c r="A102" s="38"/>
      <c r="B102" s="35" t="s">
        <v>90</v>
      </c>
      <c r="C102" s="3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27" t="str">
        <f t="shared" si="13"/>
        <v/>
      </c>
    </row>
    <row r="104" spans="1:8" x14ac:dyDescent="0.2">
      <c r="A104" s="38"/>
      <c r="B104" s="35" t="s">
        <v>92</v>
      </c>
      <c r="C104" s="3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4</v>
      </c>
      <c r="D106" s="6">
        <v>2</v>
      </c>
      <c r="E106" s="7">
        <f t="shared" si="11"/>
        <v>2.5000000000000001E-2</v>
      </c>
      <c r="F106" s="7">
        <f t="shared" si="12"/>
        <v>2.7397260273972601E-2</v>
      </c>
      <c r="G106" s="7">
        <f t="shared" si="14"/>
        <v>-0.5</v>
      </c>
      <c r="H106" s="27">
        <f t="shared" si="13"/>
        <v>-1.2500000000000001E-2</v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2</v>
      </c>
      <c r="E109" s="7" t="str">
        <f t="shared" si="15"/>
        <v/>
      </c>
      <c r="F109" s="7">
        <f t="shared" si="16"/>
        <v>2.7397260273972601E-2</v>
      </c>
      <c r="G109" s="7">
        <f t="shared" ref="G109:G140" si="18">+IF(AND(C109=0,D109=0)," ",IF(C109=0,1,IF(D109=0,-1,(D109-C109)/C109)))</f>
        <v>1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1</v>
      </c>
      <c r="D110" s="6">
        <v>1</v>
      </c>
      <c r="E110" s="7">
        <f t="shared" si="15"/>
        <v>6.2500000000000003E-3</v>
      </c>
      <c r="F110" s="7">
        <f t="shared" si="16"/>
        <v>1.3698630136986301E-2</v>
      </c>
      <c r="G110" s="7">
        <f t="shared" si="18"/>
        <v>0</v>
      </c>
      <c r="H110" s="27">
        <f t="shared" si="17"/>
        <v>0</v>
      </c>
    </row>
    <row r="111" spans="1:8" x14ac:dyDescent="0.2">
      <c r="A111" s="38"/>
      <c r="B111" s="35" t="s">
        <v>99</v>
      </c>
      <c r="C111" s="32">
        <v>2</v>
      </c>
      <c r="D111" s="6">
        <v>2</v>
      </c>
      <c r="E111" s="7">
        <f t="shared" si="15"/>
        <v>1.2500000000000001E-2</v>
      </c>
      <c r="F111" s="7">
        <f t="shared" si="16"/>
        <v>2.7397260273972601E-2</v>
      </c>
      <c r="G111" s="7">
        <f t="shared" si="18"/>
        <v>0</v>
      </c>
      <c r="H111" s="27">
        <f t="shared" si="17"/>
        <v>0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1</v>
      </c>
      <c r="D113" s="6">
        <v>0</v>
      </c>
      <c r="E113" s="7">
        <f t="shared" si="15"/>
        <v>6.2500000000000003E-3</v>
      </c>
      <c r="F113" s="7" t="str">
        <f t="shared" si="16"/>
        <v/>
      </c>
      <c r="G113" s="7">
        <f t="shared" si="18"/>
        <v>-1</v>
      </c>
      <c r="H113" s="27">
        <f t="shared" si="17"/>
        <v>-6.2500000000000003E-3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2</v>
      </c>
      <c r="D115" s="6">
        <v>0</v>
      </c>
      <c r="E115" s="7">
        <f t="shared" si="15"/>
        <v>1.2500000000000001E-2</v>
      </c>
      <c r="F115" s="7" t="str">
        <f t="shared" si="16"/>
        <v/>
      </c>
      <c r="G115" s="7">
        <f t="shared" si="18"/>
        <v>-1</v>
      </c>
      <c r="H115" s="27">
        <f t="shared" si="17"/>
        <v>-1.2500000000000001E-2</v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4</v>
      </c>
      <c r="D118" s="6">
        <v>4</v>
      </c>
      <c r="E118" s="7">
        <f t="shared" si="15"/>
        <v>2.5000000000000001E-2</v>
      </c>
      <c r="F118" s="7">
        <f t="shared" si="16"/>
        <v>5.4794520547945202E-2</v>
      </c>
      <c r="G118" s="7">
        <f t="shared" si="18"/>
        <v>0</v>
      </c>
      <c r="H118" s="27">
        <f t="shared" si="17"/>
        <v>0</v>
      </c>
    </row>
    <row r="119" spans="1:8" ht="25.5" x14ac:dyDescent="0.2">
      <c r="A119" s="38"/>
      <c r="B119" s="35" t="s">
        <v>107</v>
      </c>
      <c r="C119" s="3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27" t="str">
        <f t="shared" si="17"/>
        <v/>
      </c>
    </row>
    <row r="120" spans="1:8" ht="25.5" x14ac:dyDescent="0.2">
      <c r="A120" s="38"/>
      <c r="B120" s="35" t="s">
        <v>108</v>
      </c>
      <c r="C120" s="32">
        <v>0</v>
      </c>
      <c r="D120" s="6">
        <v>2</v>
      </c>
      <c r="E120" s="7" t="str">
        <f t="shared" si="15"/>
        <v/>
      </c>
      <c r="F120" s="7">
        <f t="shared" si="16"/>
        <v>2.7397260273972601E-2</v>
      </c>
      <c r="G120" s="7">
        <f t="shared" si="18"/>
        <v>1</v>
      </c>
      <c r="H120" s="27" t="str">
        <f t="shared" si="17"/>
        <v/>
      </c>
    </row>
    <row r="121" spans="1:8" x14ac:dyDescent="0.2">
      <c r="A121" s="38"/>
      <c r="B121" s="35" t="s">
        <v>109</v>
      </c>
      <c r="C121" s="3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27" t="str">
        <f t="shared" si="17"/>
        <v/>
      </c>
    </row>
    <row r="122" spans="1:8" x14ac:dyDescent="0.2">
      <c r="A122" s="38"/>
      <c r="B122" s="35" t="s">
        <v>110</v>
      </c>
      <c r="C122" s="32">
        <v>4</v>
      </c>
      <c r="D122" s="6">
        <v>1</v>
      </c>
      <c r="E122" s="7">
        <f t="shared" si="15"/>
        <v>2.5000000000000001E-2</v>
      </c>
      <c r="F122" s="7">
        <f t="shared" si="16"/>
        <v>1.3698630136986301E-2</v>
      </c>
      <c r="G122" s="7">
        <f t="shared" si="18"/>
        <v>-0.75</v>
      </c>
      <c r="H122" s="27">
        <f t="shared" si="17"/>
        <v>-1.8750000000000003E-2</v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1</v>
      </c>
      <c r="D124" s="6">
        <v>0</v>
      </c>
      <c r="E124" s="7">
        <f t="shared" si="15"/>
        <v>6.2500000000000003E-3</v>
      </c>
      <c r="F124" s="7" t="str">
        <f t="shared" si="16"/>
        <v/>
      </c>
      <c r="G124" s="7">
        <f t="shared" si="18"/>
        <v>-1</v>
      </c>
      <c r="H124" s="27">
        <f t="shared" si="17"/>
        <v>-6.2500000000000003E-3</v>
      </c>
    </row>
    <row r="125" spans="1:8" x14ac:dyDescent="0.2">
      <c r="A125" s="38"/>
      <c r="B125" s="35" t="s">
        <v>113</v>
      </c>
      <c r="C125" s="32">
        <v>0</v>
      </c>
      <c r="D125" s="6">
        <v>2</v>
      </c>
      <c r="E125" s="7" t="str">
        <f t="shared" si="15"/>
        <v/>
      </c>
      <c r="F125" s="7">
        <f t="shared" si="16"/>
        <v>2.7397260273972601E-2</v>
      </c>
      <c r="G125" s="7">
        <f t="shared" si="18"/>
        <v>1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3</v>
      </c>
      <c r="D128" s="6">
        <v>1</v>
      </c>
      <c r="E128" s="7">
        <f t="shared" si="15"/>
        <v>1.8749999999999999E-2</v>
      </c>
      <c r="F128" s="7">
        <f t="shared" si="16"/>
        <v>1.3698630136986301E-2</v>
      </c>
      <c r="G128" s="7">
        <f t="shared" si="18"/>
        <v>-0.66666666666666663</v>
      </c>
      <c r="H128" s="27">
        <f t="shared" si="17"/>
        <v>-1.2499999999999999E-2</v>
      </c>
    </row>
    <row r="129" spans="1:8" x14ac:dyDescent="0.2">
      <c r="A129" s="38"/>
      <c r="B129" s="35" t="s">
        <v>117</v>
      </c>
      <c r="C129" s="3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2</v>
      </c>
      <c r="D130" s="6">
        <v>0</v>
      </c>
      <c r="E130" s="7">
        <f t="shared" si="15"/>
        <v>1.2500000000000001E-2</v>
      </c>
      <c r="F130" s="7" t="str">
        <f t="shared" si="16"/>
        <v/>
      </c>
      <c r="G130" s="7">
        <f t="shared" si="18"/>
        <v>-1</v>
      </c>
      <c r="H130" s="27">
        <f t="shared" si="17"/>
        <v>-1.2500000000000001E-2</v>
      </c>
    </row>
    <row r="131" spans="1:8" x14ac:dyDescent="0.2">
      <c r="A131" s="38"/>
      <c r="B131" s="35" t="s">
        <v>119</v>
      </c>
      <c r="C131" s="32">
        <v>0</v>
      </c>
      <c r="D131" s="6">
        <v>2</v>
      </c>
      <c r="E131" s="7" t="str">
        <f t="shared" si="15"/>
        <v/>
      </c>
      <c r="F131" s="7">
        <f t="shared" si="16"/>
        <v>2.7397260273972601E-2</v>
      </c>
      <c r="G131" s="7">
        <f t="shared" si="18"/>
        <v>1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6</v>
      </c>
      <c r="D132" s="6">
        <v>13</v>
      </c>
      <c r="E132" s="7">
        <f t="shared" si="15"/>
        <v>3.7499999999999999E-2</v>
      </c>
      <c r="F132" s="7">
        <f t="shared" si="16"/>
        <v>0.17808219178082191</v>
      </c>
      <c r="G132" s="7">
        <f t="shared" si="18"/>
        <v>1.1666666666666667</v>
      </c>
      <c r="H132" s="27">
        <f t="shared" si="17"/>
        <v>4.3750000000000004E-2</v>
      </c>
    </row>
    <row r="133" spans="1:8" x14ac:dyDescent="0.2">
      <c r="A133" s="38"/>
      <c r="B133" s="35" t="s">
        <v>121</v>
      </c>
      <c r="C133" s="3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16</v>
      </c>
      <c r="D134" s="6">
        <v>3</v>
      </c>
      <c r="E134" s="7">
        <f t="shared" si="15"/>
        <v>0.1</v>
      </c>
      <c r="F134" s="7">
        <f t="shared" si="16"/>
        <v>4.1095890410958902E-2</v>
      </c>
      <c r="G134" s="7">
        <f t="shared" si="18"/>
        <v>-0.8125</v>
      </c>
      <c r="H134" s="27">
        <f t="shared" si="17"/>
        <v>-8.1250000000000003E-2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5</v>
      </c>
      <c r="D136" s="6">
        <v>0</v>
      </c>
      <c r="E136" s="7">
        <f t="shared" si="15"/>
        <v>3.125E-2</v>
      </c>
      <c r="F136" s="7" t="str">
        <f t="shared" si="16"/>
        <v/>
      </c>
      <c r="G136" s="7">
        <f t="shared" si="18"/>
        <v>-1</v>
      </c>
      <c r="H136" s="27">
        <f t="shared" si="17"/>
        <v>-3.125E-2</v>
      </c>
    </row>
    <row r="137" spans="1:8" x14ac:dyDescent="0.2">
      <c r="A137" s="38"/>
      <c r="B137" s="35" t="s">
        <v>125</v>
      </c>
      <c r="C137" s="3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1</v>
      </c>
      <c r="D138" s="6">
        <v>0</v>
      </c>
      <c r="E138" s="7">
        <f t="shared" si="15"/>
        <v>6.2500000000000003E-3</v>
      </c>
      <c r="F138" s="7" t="str">
        <f t="shared" si="16"/>
        <v/>
      </c>
      <c r="G138" s="7">
        <f t="shared" si="18"/>
        <v>-1</v>
      </c>
      <c r="H138" s="27">
        <f t="shared" si="17"/>
        <v>-6.2500000000000003E-3</v>
      </c>
    </row>
    <row r="139" spans="1:8" ht="25.5" x14ac:dyDescent="0.2">
      <c r="A139" s="38"/>
      <c r="B139" s="35" t="s">
        <v>127</v>
      </c>
      <c r="C139" s="32">
        <v>7</v>
      </c>
      <c r="D139" s="6">
        <v>0</v>
      </c>
      <c r="E139" s="7">
        <f t="shared" si="15"/>
        <v>4.3749999999999997E-2</v>
      </c>
      <c r="F139" s="7" t="str">
        <f t="shared" si="16"/>
        <v/>
      </c>
      <c r="G139" s="7">
        <f t="shared" si="18"/>
        <v>-1</v>
      </c>
      <c r="H139" s="27">
        <f t="shared" si="17"/>
        <v>-4.3749999999999997E-2</v>
      </c>
    </row>
    <row r="140" spans="1:8" x14ac:dyDescent="0.2">
      <c r="A140" s="38"/>
      <c r="B140" s="35" t="s">
        <v>128</v>
      </c>
      <c r="C140" s="3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27" t="str">
        <f t="shared" ref="H140:H171" si="21">+IF(OR(AND(E140=""),(G140="")),"",E140*G140)</f>
        <v/>
      </c>
    </row>
    <row r="141" spans="1:8" x14ac:dyDescent="0.2">
      <c r="A141" s="38"/>
      <c r="B141" s="35" t="s">
        <v>129</v>
      </c>
      <c r="C141" s="3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42</v>
      </c>
      <c r="D142" s="6">
        <v>1</v>
      </c>
      <c r="E142" s="7">
        <f t="shared" si="19"/>
        <v>0.26250000000000001</v>
      </c>
      <c r="F142" s="7">
        <f t="shared" si="20"/>
        <v>1.3698630136986301E-2</v>
      </c>
      <c r="G142" s="7">
        <f t="shared" si="22"/>
        <v>-0.97619047619047616</v>
      </c>
      <c r="H142" s="27">
        <f t="shared" si="21"/>
        <v>-0.25624999999999998</v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1</v>
      </c>
      <c r="D144" s="6">
        <v>0</v>
      </c>
      <c r="E144" s="7">
        <f t="shared" si="19"/>
        <v>6.2500000000000003E-3</v>
      </c>
      <c r="F144" s="7" t="str">
        <f t="shared" si="20"/>
        <v/>
      </c>
      <c r="G144" s="7">
        <f t="shared" si="22"/>
        <v>-1</v>
      </c>
      <c r="H144" s="27">
        <f t="shared" si="21"/>
        <v>-6.2500000000000003E-3</v>
      </c>
    </row>
    <row r="145" spans="1:8" x14ac:dyDescent="0.2">
      <c r="A145" s="38"/>
      <c r="B145" s="35" t="s">
        <v>133</v>
      </c>
      <c r="C145" s="32">
        <v>1</v>
      </c>
      <c r="D145" s="6">
        <v>2</v>
      </c>
      <c r="E145" s="7">
        <f t="shared" si="19"/>
        <v>6.2500000000000003E-3</v>
      </c>
      <c r="F145" s="7">
        <f t="shared" si="20"/>
        <v>2.7397260273972601E-2</v>
      </c>
      <c r="G145" s="7">
        <f t="shared" si="22"/>
        <v>1</v>
      </c>
      <c r="H145" s="27">
        <f t="shared" si="21"/>
        <v>6.2500000000000003E-3</v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17</v>
      </c>
      <c r="D151" s="6">
        <v>3</v>
      </c>
      <c r="E151" s="7">
        <f t="shared" si="19"/>
        <v>0.10625</v>
      </c>
      <c r="F151" s="7">
        <f t="shared" si="20"/>
        <v>4.1095890410958902E-2</v>
      </c>
      <c r="G151" s="7">
        <f t="shared" si="22"/>
        <v>-0.82352941176470584</v>
      </c>
      <c r="H151" s="27">
        <f t="shared" si="21"/>
        <v>-8.7499999999999994E-2</v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1</v>
      </c>
      <c r="E160" s="7" t="str">
        <f t="shared" si="19"/>
        <v/>
      </c>
      <c r="F160" s="7">
        <f t="shared" si="20"/>
        <v>1.3698630136986301E-2</v>
      </c>
      <c r="G160" s="7">
        <f t="shared" si="22"/>
        <v>1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2</v>
      </c>
      <c r="D161" s="6">
        <v>1</v>
      </c>
      <c r="E161" s="7">
        <f t="shared" si="19"/>
        <v>1.2500000000000001E-2</v>
      </c>
      <c r="F161" s="7">
        <f t="shared" si="20"/>
        <v>1.3698630136986301E-2</v>
      </c>
      <c r="G161" s="7">
        <f t="shared" si="22"/>
        <v>-0.5</v>
      </c>
      <c r="H161" s="27">
        <f t="shared" si="21"/>
        <v>-6.2500000000000003E-3</v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0</v>
      </c>
      <c r="D172" s="6">
        <v>1</v>
      </c>
      <c r="E172" s="7" t="str">
        <f t="shared" si="19"/>
        <v/>
      </c>
      <c r="F172" s="7">
        <f t="shared" si="20"/>
        <v>1.3698630136986301E-2</v>
      </c>
      <c r="G172" s="7">
        <f t="shared" si="22"/>
        <v>1</v>
      </c>
      <c r="H172" s="27" t="str">
        <f t="shared" ref="H172:H175" si="23">+IF(OR(AND(E172=""),(G172="")),"",E172*G172)</f>
        <v/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207</v>
      </c>
      <c r="D181" s="20">
        <f>SUM(D182:D356)</f>
        <v>138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-0.33333333333333331</v>
      </c>
      <c r="H181" s="21">
        <f t="shared" ref="H181:H212" si="26">+IF(OR(AND(E181=""),(G181="")),"",E181*G181)</f>
        <v>-0.33333333333333331</v>
      </c>
    </row>
    <row r="182" spans="1:8" x14ac:dyDescent="0.2">
      <c r="A182" s="38"/>
      <c r="B182" s="34" t="s">
        <v>164</v>
      </c>
      <c r="C182" s="31">
        <v>4</v>
      </c>
      <c r="D182" s="24">
        <v>0</v>
      </c>
      <c r="E182" s="25">
        <f t="shared" si="24"/>
        <v>1.932367149758454E-2</v>
      </c>
      <c r="F182" s="25" t="str">
        <f t="shared" si="25"/>
        <v/>
      </c>
      <c r="G182" s="25">
        <f t="shared" ref="G182:G213" si="27">+IF(AND(C182=0,D182=0)," ",IF(C182=0,1,IF(D182=0,-1,(D182-C182)/C182)))</f>
        <v>-1</v>
      </c>
      <c r="H182" s="26">
        <f t="shared" si="26"/>
        <v>-1.932367149758454E-2</v>
      </c>
    </row>
    <row r="183" spans="1:8" x14ac:dyDescent="0.2">
      <c r="A183" s="38"/>
      <c r="B183" s="35" t="s">
        <v>165</v>
      </c>
      <c r="C183" s="3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1</v>
      </c>
      <c r="D184" s="6">
        <v>0</v>
      </c>
      <c r="E184" s="7">
        <f t="shared" si="24"/>
        <v>4.830917874396135E-3</v>
      </c>
      <c r="F184" s="7" t="str">
        <f t="shared" si="25"/>
        <v/>
      </c>
      <c r="G184" s="7">
        <f t="shared" si="27"/>
        <v>-1</v>
      </c>
      <c r="H184" s="27">
        <f t="shared" si="26"/>
        <v>-4.830917874396135E-3</v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2</v>
      </c>
      <c r="D186" s="6">
        <v>2</v>
      </c>
      <c r="E186" s="7">
        <f t="shared" si="24"/>
        <v>9.6618357487922701E-3</v>
      </c>
      <c r="F186" s="7">
        <f t="shared" si="25"/>
        <v>1.4492753623188406E-2</v>
      </c>
      <c r="G186" s="7">
        <f t="shared" si="27"/>
        <v>0</v>
      </c>
      <c r="H186" s="27">
        <f t="shared" si="26"/>
        <v>0</v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35</v>
      </c>
      <c r="D188" s="6">
        <v>16</v>
      </c>
      <c r="E188" s="7">
        <f t="shared" si="24"/>
        <v>0.16908212560386474</v>
      </c>
      <c r="F188" s="7">
        <f t="shared" si="25"/>
        <v>0.11594202898550725</v>
      </c>
      <c r="G188" s="7">
        <f t="shared" si="27"/>
        <v>-0.54285714285714282</v>
      </c>
      <c r="H188" s="27">
        <f t="shared" si="26"/>
        <v>-9.1787439613526561E-2</v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1</v>
      </c>
      <c r="D190" s="6">
        <v>0</v>
      </c>
      <c r="E190" s="7">
        <f t="shared" si="24"/>
        <v>4.830917874396135E-3</v>
      </c>
      <c r="F190" s="7" t="str">
        <f t="shared" si="25"/>
        <v/>
      </c>
      <c r="G190" s="7">
        <f t="shared" si="27"/>
        <v>-1</v>
      </c>
      <c r="H190" s="27">
        <f t="shared" si="26"/>
        <v>-4.830917874396135E-3</v>
      </c>
    </row>
    <row r="191" spans="1:8" x14ac:dyDescent="0.2">
      <c r="A191" s="38"/>
      <c r="B191" s="35" t="s">
        <v>173</v>
      </c>
      <c r="C191" s="32">
        <v>1</v>
      </c>
      <c r="D191" s="6">
        <v>0</v>
      </c>
      <c r="E191" s="7">
        <f t="shared" si="24"/>
        <v>4.830917874396135E-3</v>
      </c>
      <c r="F191" s="7" t="str">
        <f t="shared" si="25"/>
        <v/>
      </c>
      <c r="G191" s="7">
        <f t="shared" si="27"/>
        <v>-1</v>
      </c>
      <c r="H191" s="27">
        <f t="shared" si="26"/>
        <v>-4.830917874396135E-3</v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1</v>
      </c>
      <c r="D193" s="6">
        <v>0</v>
      </c>
      <c r="E193" s="7">
        <f t="shared" si="24"/>
        <v>4.830917874396135E-3</v>
      </c>
      <c r="F193" s="7" t="str">
        <f t="shared" si="25"/>
        <v/>
      </c>
      <c r="G193" s="7">
        <f t="shared" si="27"/>
        <v>-1</v>
      </c>
      <c r="H193" s="27">
        <f t="shared" si="26"/>
        <v>-4.830917874396135E-3</v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0</v>
      </c>
      <c r="D195" s="6">
        <v>0</v>
      </c>
      <c r="E195" s="7" t="str">
        <f t="shared" si="24"/>
        <v/>
      </c>
      <c r="F195" s="7" t="str">
        <f t="shared" si="25"/>
        <v/>
      </c>
      <c r="G195" s="7" t="str">
        <f t="shared" si="27"/>
        <v xml:space="preserve"> </v>
      </c>
      <c r="H195" s="27" t="str">
        <f t="shared" si="26"/>
        <v/>
      </c>
    </row>
    <row r="196" spans="1:8" x14ac:dyDescent="0.2">
      <c r="A196" s="38"/>
      <c r="B196" s="35" t="s">
        <v>178</v>
      </c>
      <c r="C196" s="32">
        <v>1</v>
      </c>
      <c r="D196" s="6">
        <v>2</v>
      </c>
      <c r="E196" s="7">
        <f t="shared" si="24"/>
        <v>4.830917874396135E-3</v>
      </c>
      <c r="F196" s="7">
        <f t="shared" si="25"/>
        <v>1.4492753623188406E-2</v>
      </c>
      <c r="G196" s="7">
        <f t="shared" si="27"/>
        <v>1</v>
      </c>
      <c r="H196" s="27">
        <f t="shared" si="26"/>
        <v>4.830917874396135E-3</v>
      </c>
    </row>
    <row r="197" spans="1:8" ht="25.5" x14ac:dyDescent="0.2">
      <c r="A197" s="38"/>
      <c r="B197" s="35" t="s">
        <v>179</v>
      </c>
      <c r="C197" s="32">
        <v>5</v>
      </c>
      <c r="D197" s="6">
        <v>0</v>
      </c>
      <c r="E197" s="7">
        <f t="shared" si="24"/>
        <v>2.4154589371980676E-2</v>
      </c>
      <c r="F197" s="7" t="str">
        <f t="shared" si="25"/>
        <v/>
      </c>
      <c r="G197" s="7">
        <f t="shared" si="27"/>
        <v>-1</v>
      </c>
      <c r="H197" s="27">
        <f t="shared" si="26"/>
        <v>-2.4154589371980676E-2</v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1</v>
      </c>
      <c r="E200" s="7" t="str">
        <f t="shared" si="24"/>
        <v/>
      </c>
      <c r="F200" s="7">
        <f t="shared" si="25"/>
        <v>7.246376811594203E-3</v>
      </c>
      <c r="G200" s="7">
        <f t="shared" si="27"/>
        <v>1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2</v>
      </c>
      <c r="D202" s="6">
        <v>0</v>
      </c>
      <c r="E202" s="7">
        <f t="shared" si="24"/>
        <v>9.6618357487922701E-3</v>
      </c>
      <c r="F202" s="7" t="str">
        <f t="shared" si="25"/>
        <v/>
      </c>
      <c r="G202" s="7">
        <f t="shared" si="27"/>
        <v>-1</v>
      </c>
      <c r="H202" s="27">
        <f t="shared" si="26"/>
        <v>-9.6618357487922701E-3</v>
      </c>
    </row>
    <row r="203" spans="1:8" x14ac:dyDescent="0.2">
      <c r="A203" s="38"/>
      <c r="B203" s="35" t="s">
        <v>185</v>
      </c>
      <c r="C203" s="3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27" t="str">
        <f t="shared" si="26"/>
        <v/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0</v>
      </c>
      <c r="D208" s="6">
        <v>1</v>
      </c>
      <c r="E208" s="7" t="str">
        <f t="shared" si="24"/>
        <v/>
      </c>
      <c r="F208" s="7">
        <f t="shared" si="25"/>
        <v>7.246376811594203E-3</v>
      </c>
      <c r="G208" s="7">
        <f t="shared" si="27"/>
        <v>1</v>
      </c>
      <c r="H208" s="27" t="str">
        <f t="shared" si="26"/>
        <v/>
      </c>
    </row>
    <row r="209" spans="1:8" x14ac:dyDescent="0.2">
      <c r="A209" s="38"/>
      <c r="B209" s="35" t="s">
        <v>191</v>
      </c>
      <c r="C209" s="32">
        <v>1</v>
      </c>
      <c r="D209" s="6">
        <v>0</v>
      </c>
      <c r="E209" s="7">
        <f t="shared" si="24"/>
        <v>4.830917874396135E-3</v>
      </c>
      <c r="F209" s="7" t="str">
        <f t="shared" si="25"/>
        <v/>
      </c>
      <c r="G209" s="7">
        <f t="shared" si="27"/>
        <v>-1</v>
      </c>
      <c r="H209" s="27">
        <f t="shared" si="26"/>
        <v>-4.830917874396135E-3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0</v>
      </c>
      <c r="D211" s="6">
        <v>1</v>
      </c>
      <c r="E211" s="7" t="str">
        <f t="shared" si="24"/>
        <v/>
      </c>
      <c r="F211" s="7">
        <f t="shared" si="25"/>
        <v>7.246376811594203E-3</v>
      </c>
      <c r="G211" s="7">
        <f t="shared" si="27"/>
        <v>1</v>
      </c>
      <c r="H211" s="27" t="str">
        <f t="shared" si="26"/>
        <v/>
      </c>
    </row>
    <row r="212" spans="1:8" x14ac:dyDescent="0.2">
      <c r="A212" s="38"/>
      <c r="B212" s="35" t="s">
        <v>194</v>
      </c>
      <c r="C212" s="32">
        <v>0</v>
      </c>
      <c r="D212" s="6">
        <v>1</v>
      </c>
      <c r="E212" s="7" t="str">
        <f t="shared" si="24"/>
        <v/>
      </c>
      <c r="F212" s="7">
        <f t="shared" si="25"/>
        <v>7.246376811594203E-3</v>
      </c>
      <c r="G212" s="7">
        <f t="shared" si="27"/>
        <v>1</v>
      </c>
      <c r="H212" s="27" t="str">
        <f t="shared" si="26"/>
        <v/>
      </c>
    </row>
    <row r="213" spans="1:8" x14ac:dyDescent="0.2">
      <c r="A213" s="38"/>
      <c r="B213" s="35" t="s">
        <v>195</v>
      </c>
      <c r="C213" s="32">
        <v>9</v>
      </c>
      <c r="D213" s="6">
        <v>6</v>
      </c>
      <c r="E213" s="7">
        <f t="shared" ref="E213:E244" si="28">+IF(C213=0,"",C213/C$181)</f>
        <v>4.3478260869565216E-2</v>
      </c>
      <c r="F213" s="7">
        <f t="shared" ref="F213:F244" si="29">+IF(D213=0,"",D213/D$181)</f>
        <v>4.3478260869565216E-2</v>
      </c>
      <c r="G213" s="7">
        <f t="shared" si="27"/>
        <v>-0.33333333333333331</v>
      </c>
      <c r="H213" s="27">
        <f t="shared" ref="H213:H244" si="30">+IF(OR(AND(E213=""),(G213="")),"",E213*G213)</f>
        <v>-1.4492753623188404E-2</v>
      </c>
    </row>
    <row r="214" spans="1:8" x14ac:dyDescent="0.2">
      <c r="A214" s="38"/>
      <c r="B214" s="35" t="s">
        <v>196</v>
      </c>
      <c r="C214" s="32">
        <v>7</v>
      </c>
      <c r="D214" s="6">
        <v>27</v>
      </c>
      <c r="E214" s="7">
        <f t="shared" si="28"/>
        <v>3.3816425120772944E-2</v>
      </c>
      <c r="F214" s="7">
        <f t="shared" si="29"/>
        <v>0.19565217391304349</v>
      </c>
      <c r="G214" s="7">
        <f t="shared" ref="G214:G245" si="31">+IF(AND(C214=0,D214=0)," ",IF(C214=0,1,IF(D214=0,-1,(D214-C214)/C214)))</f>
        <v>2.8571428571428572</v>
      </c>
      <c r="H214" s="27">
        <f t="shared" si="30"/>
        <v>9.6618357487922704E-2</v>
      </c>
    </row>
    <row r="215" spans="1:8" x14ac:dyDescent="0.2">
      <c r="A215" s="38"/>
      <c r="B215" s="35" t="s">
        <v>197</v>
      </c>
      <c r="C215" s="3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27" t="str">
        <f t="shared" si="30"/>
        <v/>
      </c>
    </row>
    <row r="216" spans="1:8" x14ac:dyDescent="0.2">
      <c r="A216" s="38"/>
      <c r="B216" s="35" t="s">
        <v>198</v>
      </c>
      <c r="C216" s="32">
        <v>2</v>
      </c>
      <c r="D216" s="6">
        <v>3</v>
      </c>
      <c r="E216" s="7">
        <f t="shared" si="28"/>
        <v>9.6618357487922701E-3</v>
      </c>
      <c r="F216" s="7">
        <f t="shared" si="29"/>
        <v>2.1739130434782608E-2</v>
      </c>
      <c r="G216" s="7">
        <f t="shared" si="31"/>
        <v>0.5</v>
      </c>
      <c r="H216" s="27">
        <f t="shared" si="30"/>
        <v>4.830917874396135E-3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7</v>
      </c>
      <c r="D218" s="6">
        <v>1</v>
      </c>
      <c r="E218" s="7">
        <f t="shared" si="28"/>
        <v>3.3816425120772944E-2</v>
      </c>
      <c r="F218" s="7">
        <f t="shared" si="29"/>
        <v>7.246376811594203E-3</v>
      </c>
      <c r="G218" s="7">
        <f t="shared" si="31"/>
        <v>-0.8571428571428571</v>
      </c>
      <c r="H218" s="27">
        <f t="shared" si="30"/>
        <v>-2.8985507246376808E-2</v>
      </c>
    </row>
    <row r="219" spans="1:8" x14ac:dyDescent="0.2">
      <c r="A219" s="38"/>
      <c r="B219" s="35" t="s">
        <v>201</v>
      </c>
      <c r="C219" s="3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27" t="str">
        <f t="shared" si="30"/>
        <v/>
      </c>
    </row>
    <row r="220" spans="1:8" x14ac:dyDescent="0.2">
      <c r="A220" s="38"/>
      <c r="B220" s="35" t="s">
        <v>202</v>
      </c>
      <c r="C220" s="32">
        <v>16</v>
      </c>
      <c r="D220" s="6">
        <v>1</v>
      </c>
      <c r="E220" s="7">
        <f t="shared" si="28"/>
        <v>7.7294685990338161E-2</v>
      </c>
      <c r="F220" s="7">
        <f t="shared" si="29"/>
        <v>7.246376811594203E-3</v>
      </c>
      <c r="G220" s="7">
        <f t="shared" si="31"/>
        <v>-0.9375</v>
      </c>
      <c r="H220" s="27">
        <f t="shared" si="30"/>
        <v>-7.2463768115942032E-2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2</v>
      </c>
      <c r="D223" s="6">
        <v>3</v>
      </c>
      <c r="E223" s="7">
        <f t="shared" si="28"/>
        <v>9.6618357487922701E-3</v>
      </c>
      <c r="F223" s="7">
        <f t="shared" si="29"/>
        <v>2.1739130434782608E-2</v>
      </c>
      <c r="G223" s="7">
        <f t="shared" si="31"/>
        <v>0.5</v>
      </c>
      <c r="H223" s="27">
        <f t="shared" si="30"/>
        <v>4.830917874396135E-3</v>
      </c>
    </row>
    <row r="224" spans="1:8" x14ac:dyDescent="0.2">
      <c r="A224" s="38"/>
      <c r="B224" s="35" t="s">
        <v>206</v>
      </c>
      <c r="C224" s="3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5</v>
      </c>
      <c r="D228" s="6">
        <v>7</v>
      </c>
      <c r="E228" s="7">
        <f t="shared" si="28"/>
        <v>2.4154589371980676E-2</v>
      </c>
      <c r="F228" s="7">
        <f t="shared" si="29"/>
        <v>5.0724637681159424E-2</v>
      </c>
      <c r="G228" s="7">
        <f t="shared" si="31"/>
        <v>0.4</v>
      </c>
      <c r="H228" s="27">
        <f t="shared" si="30"/>
        <v>9.6618357487922718E-3</v>
      </c>
    </row>
    <row r="229" spans="1:8" x14ac:dyDescent="0.2">
      <c r="A229" s="38"/>
      <c r="B229" s="35" t="s">
        <v>211</v>
      </c>
      <c r="C229" s="32">
        <v>2</v>
      </c>
      <c r="D229" s="6">
        <v>0</v>
      </c>
      <c r="E229" s="7">
        <f t="shared" si="28"/>
        <v>9.6618357487922701E-3</v>
      </c>
      <c r="F229" s="7" t="str">
        <f t="shared" si="29"/>
        <v/>
      </c>
      <c r="G229" s="7">
        <f t="shared" si="31"/>
        <v>-1</v>
      </c>
      <c r="H229" s="27">
        <f t="shared" si="30"/>
        <v>-9.6618357487922701E-3</v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1</v>
      </c>
      <c r="D235" s="6">
        <v>0</v>
      </c>
      <c r="E235" s="7">
        <f t="shared" si="28"/>
        <v>4.830917874396135E-3</v>
      </c>
      <c r="F235" s="7" t="str">
        <f t="shared" si="29"/>
        <v/>
      </c>
      <c r="G235" s="7">
        <f t="shared" si="31"/>
        <v>-1</v>
      </c>
      <c r="H235" s="27">
        <f t="shared" si="30"/>
        <v>-4.830917874396135E-3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27" t="str">
        <f t="shared" si="30"/>
        <v/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3</v>
      </c>
      <c r="E245" s="7" t="str">
        <f t="shared" ref="E245:E276" si="32">+IF(C245=0,"",C245/C$181)</f>
        <v/>
      </c>
      <c r="F245" s="7">
        <f t="shared" ref="F245:F276" si="33">+IF(D245=0,"",D245/D$181)</f>
        <v>2.1739130434782608E-2</v>
      </c>
      <c r="G245" s="7">
        <f t="shared" si="31"/>
        <v>1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2</v>
      </c>
      <c r="D248" s="6">
        <v>2</v>
      </c>
      <c r="E248" s="7">
        <f t="shared" si="32"/>
        <v>9.6618357487922701E-3</v>
      </c>
      <c r="F248" s="7">
        <f t="shared" si="33"/>
        <v>1.4492753623188406E-2</v>
      </c>
      <c r="G248" s="7">
        <f t="shared" si="35"/>
        <v>0</v>
      </c>
      <c r="H248" s="27">
        <f t="shared" si="34"/>
        <v>0</v>
      </c>
    </row>
    <row r="249" spans="1:8" x14ac:dyDescent="0.2">
      <c r="A249" s="38"/>
      <c r="B249" s="35" t="s">
        <v>231</v>
      </c>
      <c r="C249" s="32">
        <v>2</v>
      </c>
      <c r="D249" s="6">
        <v>0</v>
      </c>
      <c r="E249" s="7">
        <f t="shared" si="32"/>
        <v>9.6618357487922701E-3</v>
      </c>
      <c r="F249" s="7" t="str">
        <f t="shared" si="33"/>
        <v/>
      </c>
      <c r="G249" s="7">
        <f t="shared" si="35"/>
        <v>-1</v>
      </c>
      <c r="H249" s="27">
        <f t="shared" si="34"/>
        <v>-9.6618357487922701E-3</v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7</v>
      </c>
      <c r="D251" s="6">
        <v>0</v>
      </c>
      <c r="E251" s="7">
        <f t="shared" si="32"/>
        <v>3.3816425120772944E-2</v>
      </c>
      <c r="F251" s="7" t="str">
        <f t="shared" si="33"/>
        <v/>
      </c>
      <c r="G251" s="7">
        <f t="shared" si="35"/>
        <v>-1</v>
      </c>
      <c r="H251" s="27">
        <f t="shared" si="34"/>
        <v>-3.3816425120772944E-2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1</v>
      </c>
      <c r="E274" s="7" t="str">
        <f t="shared" si="32"/>
        <v/>
      </c>
      <c r="F274" s="7">
        <f t="shared" si="33"/>
        <v>7.246376811594203E-3</v>
      </c>
      <c r="G274" s="7">
        <f t="shared" si="35"/>
        <v>1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1</v>
      </c>
      <c r="D279" s="6">
        <v>1</v>
      </c>
      <c r="E279" s="7">
        <f t="shared" si="36"/>
        <v>4.830917874396135E-3</v>
      </c>
      <c r="F279" s="7">
        <f t="shared" si="37"/>
        <v>7.246376811594203E-3</v>
      </c>
      <c r="G279" s="7">
        <f t="shared" si="39"/>
        <v>0</v>
      </c>
      <c r="H279" s="27">
        <f t="shared" si="38"/>
        <v>0</v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1</v>
      </c>
      <c r="D284" s="6">
        <v>0</v>
      </c>
      <c r="E284" s="7">
        <f t="shared" si="36"/>
        <v>4.830917874396135E-3</v>
      </c>
      <c r="F284" s="7" t="str">
        <f t="shared" si="37"/>
        <v/>
      </c>
      <c r="G284" s="7">
        <f t="shared" si="39"/>
        <v>-1</v>
      </c>
      <c r="H284" s="27">
        <f t="shared" si="38"/>
        <v>-4.830917874396135E-3</v>
      </c>
    </row>
    <row r="285" spans="1:8" x14ac:dyDescent="0.2">
      <c r="A285" s="38"/>
      <c r="B285" s="35" t="s">
        <v>267</v>
      </c>
      <c r="C285" s="3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27" t="str">
        <f t="shared" si="38"/>
        <v/>
      </c>
    </row>
    <row r="286" spans="1:8" ht="25.5" x14ac:dyDescent="0.2">
      <c r="A286" s="38"/>
      <c r="B286" s="35" t="s">
        <v>268</v>
      </c>
      <c r="C286" s="32">
        <v>1</v>
      </c>
      <c r="D286" s="6">
        <v>6</v>
      </c>
      <c r="E286" s="7">
        <f t="shared" si="36"/>
        <v>4.830917874396135E-3</v>
      </c>
      <c r="F286" s="7">
        <f t="shared" si="37"/>
        <v>4.3478260869565216E-2</v>
      </c>
      <c r="G286" s="7">
        <f t="shared" si="39"/>
        <v>5</v>
      </c>
      <c r="H286" s="27">
        <f t="shared" si="38"/>
        <v>2.4154589371980676E-2</v>
      </c>
    </row>
    <row r="287" spans="1:8" x14ac:dyDescent="0.2">
      <c r="A287" s="38"/>
      <c r="B287" s="35" t="s">
        <v>269</v>
      </c>
      <c r="C287" s="32">
        <v>0</v>
      </c>
      <c r="D287" s="6">
        <v>1</v>
      </c>
      <c r="E287" s="7" t="str">
        <f t="shared" si="36"/>
        <v/>
      </c>
      <c r="F287" s="7">
        <f t="shared" si="37"/>
        <v>7.246376811594203E-3</v>
      </c>
      <c r="G287" s="7">
        <f t="shared" si="39"/>
        <v>1</v>
      </c>
      <c r="H287" s="27" t="str">
        <f t="shared" si="38"/>
        <v/>
      </c>
    </row>
    <row r="288" spans="1:8" x14ac:dyDescent="0.2">
      <c r="A288" s="38"/>
      <c r="B288" s="35" t="s">
        <v>270</v>
      </c>
      <c r="C288" s="3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0</v>
      </c>
      <c r="D293" s="6">
        <v>1</v>
      </c>
      <c r="E293" s="7" t="str">
        <f t="shared" si="36"/>
        <v/>
      </c>
      <c r="F293" s="7">
        <f t="shared" si="37"/>
        <v>7.246376811594203E-3</v>
      </c>
      <c r="G293" s="7">
        <f t="shared" si="39"/>
        <v>1</v>
      </c>
      <c r="H293" s="27" t="str">
        <f t="shared" si="38"/>
        <v/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1</v>
      </c>
      <c r="D299" s="6">
        <v>0</v>
      </c>
      <c r="E299" s="7">
        <f t="shared" si="36"/>
        <v>4.830917874396135E-3</v>
      </c>
      <c r="F299" s="7" t="str">
        <f t="shared" si="37"/>
        <v/>
      </c>
      <c r="G299" s="7">
        <f t="shared" si="39"/>
        <v>-1</v>
      </c>
      <c r="H299" s="27">
        <f t="shared" si="38"/>
        <v>-4.830917874396135E-3</v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0</v>
      </c>
      <c r="D302" s="6">
        <v>1</v>
      </c>
      <c r="E302" s="7" t="str">
        <f t="shared" si="36"/>
        <v/>
      </c>
      <c r="F302" s="7">
        <f t="shared" si="37"/>
        <v>7.246376811594203E-3</v>
      </c>
      <c r="G302" s="7">
        <f t="shared" si="39"/>
        <v>1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8</v>
      </c>
      <c r="D305" s="6">
        <v>8</v>
      </c>
      <c r="E305" s="7">
        <f t="shared" si="36"/>
        <v>3.864734299516908E-2</v>
      </c>
      <c r="F305" s="7">
        <f t="shared" si="37"/>
        <v>5.7971014492753624E-2</v>
      </c>
      <c r="G305" s="7">
        <f t="shared" si="39"/>
        <v>0</v>
      </c>
      <c r="H305" s="27">
        <f t="shared" si="38"/>
        <v>0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2</v>
      </c>
      <c r="D311" s="6">
        <v>0</v>
      </c>
      <c r="E311" s="7">
        <f t="shared" si="40"/>
        <v>9.6618357487922701E-3</v>
      </c>
      <c r="F311" s="7" t="str">
        <f t="shared" si="41"/>
        <v/>
      </c>
      <c r="G311" s="7">
        <f t="shared" si="43"/>
        <v>-1</v>
      </c>
      <c r="H311" s="27">
        <f t="shared" si="42"/>
        <v>-9.6618357487922701E-3</v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34</v>
      </c>
      <c r="D314" s="6">
        <v>23</v>
      </c>
      <c r="E314" s="7">
        <f t="shared" si="40"/>
        <v>0.16425120772946861</v>
      </c>
      <c r="F314" s="7">
        <f t="shared" si="41"/>
        <v>0.16666666666666666</v>
      </c>
      <c r="G314" s="7">
        <f t="shared" si="43"/>
        <v>-0.3235294117647059</v>
      </c>
      <c r="H314" s="27">
        <f t="shared" si="42"/>
        <v>-5.3140096618357495E-2</v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1</v>
      </c>
      <c r="D316" s="6">
        <v>3</v>
      </c>
      <c r="E316" s="7">
        <f t="shared" si="40"/>
        <v>4.830917874396135E-3</v>
      </c>
      <c r="F316" s="7">
        <f t="shared" si="41"/>
        <v>2.1739130434782608E-2</v>
      </c>
      <c r="G316" s="7">
        <f t="shared" si="43"/>
        <v>2</v>
      </c>
      <c r="H316" s="27">
        <f t="shared" si="42"/>
        <v>9.6618357487922701E-3</v>
      </c>
    </row>
    <row r="317" spans="1:8" x14ac:dyDescent="0.2">
      <c r="A317" s="38"/>
      <c r="B317" s="35" t="s">
        <v>299</v>
      </c>
      <c r="C317" s="32">
        <v>0</v>
      </c>
      <c r="D317" s="6">
        <v>1</v>
      </c>
      <c r="E317" s="7" t="str">
        <f t="shared" si="40"/>
        <v/>
      </c>
      <c r="F317" s="7">
        <f t="shared" si="41"/>
        <v>7.246376811594203E-3</v>
      </c>
      <c r="G317" s="7">
        <f t="shared" si="43"/>
        <v>1</v>
      </c>
      <c r="H317" s="27" t="str">
        <f t="shared" si="42"/>
        <v/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24</v>
      </c>
      <c r="D320" s="6">
        <v>3</v>
      </c>
      <c r="E320" s="7">
        <f t="shared" si="40"/>
        <v>0.11594202898550725</v>
      </c>
      <c r="F320" s="7">
        <f t="shared" si="41"/>
        <v>2.1739130434782608E-2</v>
      </c>
      <c r="G320" s="7">
        <f t="shared" si="43"/>
        <v>-0.875</v>
      </c>
      <c r="H320" s="27">
        <f t="shared" si="42"/>
        <v>-0.10144927536231885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4</v>
      </c>
      <c r="D325" s="6">
        <v>3</v>
      </c>
      <c r="E325" s="7">
        <f t="shared" si="40"/>
        <v>1.932367149758454E-2</v>
      </c>
      <c r="F325" s="7">
        <f t="shared" si="41"/>
        <v>2.1739130434782608E-2</v>
      </c>
      <c r="G325" s="7">
        <f t="shared" si="43"/>
        <v>-0.25</v>
      </c>
      <c r="H325" s="27">
        <f t="shared" si="42"/>
        <v>-4.830917874396135E-3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12</v>
      </c>
      <c r="D329" s="6">
        <v>4</v>
      </c>
      <c r="E329" s="7">
        <f t="shared" si="40"/>
        <v>5.7971014492753624E-2</v>
      </c>
      <c r="F329" s="7">
        <f t="shared" si="41"/>
        <v>2.8985507246376812E-2</v>
      </c>
      <c r="G329" s="7">
        <f t="shared" si="43"/>
        <v>-0.66666666666666663</v>
      </c>
      <c r="H329" s="27">
        <f t="shared" si="42"/>
        <v>-3.864734299516908E-2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2</v>
      </c>
      <c r="D331" s="6">
        <v>3</v>
      </c>
      <c r="E331" s="7">
        <f t="shared" si="40"/>
        <v>9.6618357487922701E-3</v>
      </c>
      <c r="F331" s="7">
        <f t="shared" si="41"/>
        <v>2.1739130434782608E-2</v>
      </c>
      <c r="G331" s="7">
        <f t="shared" si="43"/>
        <v>0.5</v>
      </c>
      <c r="H331" s="27">
        <f t="shared" si="42"/>
        <v>4.830917874396135E-3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2</v>
      </c>
      <c r="E336" s="7" t="str">
        <f t="shared" si="40"/>
        <v/>
      </c>
      <c r="F336" s="7">
        <f t="shared" si="41"/>
        <v>1.4492753623188406E-2</v>
      </c>
      <c r="G336" s="7">
        <f t="shared" si="43"/>
        <v>1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27" t="str">
        <f t="shared" si="42"/>
        <v/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765</v>
      </c>
      <c r="D362" s="20">
        <f>SUM(D363:D595)</f>
        <v>697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-8.8888888888888892E-2</v>
      </c>
      <c r="H362" s="21">
        <f t="shared" ref="H362:H425" si="50">+IF(OR(AND(E362=""),(G362="")),"",E362*G362)</f>
        <v>-8.8888888888888892E-2</v>
      </c>
    </row>
    <row r="363" spans="1:8" x14ac:dyDescent="0.2">
      <c r="A363" s="38"/>
      <c r="B363" s="34" t="s">
        <v>339</v>
      </c>
      <c r="C363" s="31">
        <v>1</v>
      </c>
      <c r="D363" s="24">
        <v>1</v>
      </c>
      <c r="E363" s="25">
        <f t="shared" si="48"/>
        <v>1.30718954248366E-3</v>
      </c>
      <c r="F363" s="25">
        <f t="shared" si="49"/>
        <v>1.4347202295552368E-3</v>
      </c>
      <c r="G363" s="25">
        <f t="shared" ref="G363:G426" si="51">+IF(AND(C363=0,D363=0)," ",IF(C363=0,1,IF(D363=0,-1,(D363-C363)/C363)))</f>
        <v>0</v>
      </c>
      <c r="H363" s="26">
        <f t="shared" si="50"/>
        <v>0</v>
      </c>
    </row>
    <row r="364" spans="1:8" x14ac:dyDescent="0.2">
      <c r="A364" s="38"/>
      <c r="B364" s="35" t="s">
        <v>340</v>
      </c>
      <c r="C364" s="32">
        <v>0</v>
      </c>
      <c r="D364" s="6">
        <v>2</v>
      </c>
      <c r="E364" s="7" t="str">
        <f t="shared" si="48"/>
        <v/>
      </c>
      <c r="F364" s="7">
        <f t="shared" si="49"/>
        <v>2.8694404591104736E-3</v>
      </c>
      <c r="G364" s="7">
        <f t="shared" si="51"/>
        <v>1</v>
      </c>
      <c r="H364" s="27" t="str">
        <f t="shared" si="50"/>
        <v/>
      </c>
    </row>
    <row r="365" spans="1:8" x14ac:dyDescent="0.2">
      <c r="A365" s="38"/>
      <c r="B365" s="35" t="s">
        <v>341</v>
      </c>
      <c r="C365" s="3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3</v>
      </c>
      <c r="D367" s="6">
        <v>0</v>
      </c>
      <c r="E367" s="7">
        <f t="shared" si="48"/>
        <v>3.9215686274509803E-3</v>
      </c>
      <c r="F367" s="7" t="str">
        <f t="shared" si="49"/>
        <v/>
      </c>
      <c r="G367" s="7">
        <f t="shared" si="51"/>
        <v>-1</v>
      </c>
      <c r="H367" s="27">
        <f t="shared" si="50"/>
        <v>-3.9215686274509803E-3</v>
      </c>
    </row>
    <row r="368" spans="1:8" x14ac:dyDescent="0.2">
      <c r="A368" s="38"/>
      <c r="B368" s="35" t="s">
        <v>344</v>
      </c>
      <c r="C368" s="32">
        <v>13</v>
      </c>
      <c r="D368" s="6">
        <v>14</v>
      </c>
      <c r="E368" s="7">
        <f t="shared" si="48"/>
        <v>1.699346405228758E-2</v>
      </c>
      <c r="F368" s="7">
        <f t="shared" si="49"/>
        <v>2.0086083213773313E-2</v>
      </c>
      <c r="G368" s="7">
        <f t="shared" si="51"/>
        <v>7.6923076923076927E-2</v>
      </c>
      <c r="H368" s="27">
        <f t="shared" si="50"/>
        <v>1.30718954248366E-3</v>
      </c>
    </row>
    <row r="369" spans="1:8" x14ac:dyDescent="0.2">
      <c r="A369" s="38"/>
      <c r="B369" s="35" t="s">
        <v>345</v>
      </c>
      <c r="C369" s="3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27" t="str">
        <f t="shared" si="50"/>
        <v/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1</v>
      </c>
      <c r="D371" s="6">
        <v>0</v>
      </c>
      <c r="E371" s="7">
        <f t="shared" si="48"/>
        <v>1.30718954248366E-3</v>
      </c>
      <c r="F371" s="7" t="str">
        <f t="shared" si="49"/>
        <v/>
      </c>
      <c r="G371" s="7">
        <f t="shared" si="51"/>
        <v>-1</v>
      </c>
      <c r="H371" s="27">
        <f t="shared" si="50"/>
        <v>-1.30718954248366E-3</v>
      </c>
    </row>
    <row r="372" spans="1:8" x14ac:dyDescent="0.2">
      <c r="A372" s="38"/>
      <c r="B372" s="35" t="s">
        <v>348</v>
      </c>
      <c r="C372" s="3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27" t="str">
        <f t="shared" si="50"/>
        <v/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29</v>
      </c>
      <c r="D374" s="6">
        <v>13</v>
      </c>
      <c r="E374" s="7">
        <f t="shared" si="48"/>
        <v>3.7908496732026141E-2</v>
      </c>
      <c r="F374" s="7">
        <f t="shared" si="49"/>
        <v>1.8651362984218076E-2</v>
      </c>
      <c r="G374" s="7">
        <f t="shared" si="51"/>
        <v>-0.55172413793103448</v>
      </c>
      <c r="H374" s="27">
        <f t="shared" si="50"/>
        <v>-2.0915032679738561E-2</v>
      </c>
    </row>
    <row r="375" spans="1:8" x14ac:dyDescent="0.2">
      <c r="A375" s="38"/>
      <c r="B375" s="35" t="s">
        <v>351</v>
      </c>
      <c r="C375" s="32">
        <v>0</v>
      </c>
      <c r="D375" s="6">
        <v>0</v>
      </c>
      <c r="E375" s="7" t="str">
        <f t="shared" si="48"/>
        <v/>
      </c>
      <c r="F375" s="7" t="str">
        <f t="shared" si="49"/>
        <v/>
      </c>
      <c r="G375" s="7" t="str">
        <f t="shared" si="51"/>
        <v xml:space="preserve"> </v>
      </c>
      <c r="H375" s="27" t="str">
        <f t="shared" si="50"/>
        <v/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2</v>
      </c>
      <c r="D377" s="6">
        <v>1</v>
      </c>
      <c r="E377" s="7">
        <f t="shared" si="48"/>
        <v>2.6143790849673201E-3</v>
      </c>
      <c r="F377" s="7">
        <f t="shared" si="49"/>
        <v>1.4347202295552368E-3</v>
      </c>
      <c r="G377" s="7">
        <f t="shared" si="51"/>
        <v>-0.5</v>
      </c>
      <c r="H377" s="27">
        <f t="shared" si="50"/>
        <v>-1.30718954248366E-3</v>
      </c>
    </row>
    <row r="378" spans="1:8" x14ac:dyDescent="0.2">
      <c r="A378" s="38"/>
      <c r="B378" s="35" t="s">
        <v>354</v>
      </c>
      <c r="C378" s="32">
        <v>1</v>
      </c>
      <c r="D378" s="6">
        <v>1</v>
      </c>
      <c r="E378" s="7">
        <f t="shared" si="48"/>
        <v>1.30718954248366E-3</v>
      </c>
      <c r="F378" s="7">
        <f t="shared" si="49"/>
        <v>1.4347202295552368E-3</v>
      </c>
      <c r="G378" s="7">
        <f t="shared" si="51"/>
        <v>0</v>
      </c>
      <c r="H378" s="27">
        <f t="shared" si="50"/>
        <v>0</v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2</v>
      </c>
      <c r="D382" s="6">
        <v>1</v>
      </c>
      <c r="E382" s="7">
        <f t="shared" si="48"/>
        <v>2.6143790849673201E-3</v>
      </c>
      <c r="F382" s="7">
        <f t="shared" si="49"/>
        <v>1.4347202295552368E-3</v>
      </c>
      <c r="G382" s="7">
        <f t="shared" si="51"/>
        <v>-0.5</v>
      </c>
      <c r="H382" s="27">
        <f t="shared" si="50"/>
        <v>-1.30718954248366E-3</v>
      </c>
    </row>
    <row r="383" spans="1:8" x14ac:dyDescent="0.2">
      <c r="A383" s="38"/>
      <c r="B383" s="35" t="s">
        <v>359</v>
      </c>
      <c r="C383" s="3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27" t="str">
        <f t="shared" si="50"/>
        <v/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1</v>
      </c>
      <c r="D385" s="6">
        <v>0</v>
      </c>
      <c r="E385" s="7">
        <f t="shared" si="48"/>
        <v>1.30718954248366E-3</v>
      </c>
      <c r="F385" s="7" t="str">
        <f t="shared" si="49"/>
        <v/>
      </c>
      <c r="G385" s="7">
        <f t="shared" si="51"/>
        <v>-1</v>
      </c>
      <c r="H385" s="27">
        <f t="shared" si="50"/>
        <v>-1.30718954248366E-3</v>
      </c>
    </row>
    <row r="386" spans="1:8" x14ac:dyDescent="0.2">
      <c r="A386" s="38"/>
      <c r="B386" s="35" t="s">
        <v>362</v>
      </c>
      <c r="C386" s="32">
        <v>8</v>
      </c>
      <c r="D386" s="6">
        <v>8</v>
      </c>
      <c r="E386" s="7">
        <f t="shared" si="48"/>
        <v>1.045751633986928E-2</v>
      </c>
      <c r="F386" s="7">
        <f t="shared" si="49"/>
        <v>1.1477761836441894E-2</v>
      </c>
      <c r="G386" s="7">
        <f t="shared" si="51"/>
        <v>0</v>
      </c>
      <c r="H386" s="27">
        <f t="shared" si="50"/>
        <v>0</v>
      </c>
    </row>
    <row r="387" spans="1:8" x14ac:dyDescent="0.2">
      <c r="A387" s="38"/>
      <c r="B387" s="35" t="s">
        <v>363</v>
      </c>
      <c r="C387" s="3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27" t="str">
        <f t="shared" si="50"/>
        <v/>
      </c>
    </row>
    <row r="388" spans="1:8" x14ac:dyDescent="0.2">
      <c r="A388" s="38"/>
      <c r="B388" s="35" t="s">
        <v>364</v>
      </c>
      <c r="C388" s="32">
        <v>1</v>
      </c>
      <c r="D388" s="6">
        <v>0</v>
      </c>
      <c r="E388" s="7">
        <f t="shared" si="48"/>
        <v>1.30718954248366E-3</v>
      </c>
      <c r="F388" s="7" t="str">
        <f t="shared" si="49"/>
        <v/>
      </c>
      <c r="G388" s="7">
        <f t="shared" si="51"/>
        <v>-1</v>
      </c>
      <c r="H388" s="27">
        <f t="shared" si="50"/>
        <v>-1.30718954248366E-3</v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2</v>
      </c>
      <c r="D393" s="6">
        <v>3</v>
      </c>
      <c r="E393" s="7">
        <f t="shared" si="48"/>
        <v>2.6143790849673201E-3</v>
      </c>
      <c r="F393" s="7">
        <f t="shared" si="49"/>
        <v>4.30416068866571E-3</v>
      </c>
      <c r="G393" s="7">
        <f t="shared" si="51"/>
        <v>0.5</v>
      </c>
      <c r="H393" s="27">
        <f t="shared" si="50"/>
        <v>1.30718954248366E-3</v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27" t="str">
        <f t="shared" si="50"/>
        <v/>
      </c>
    </row>
    <row r="396" spans="1:8" ht="25.5" x14ac:dyDescent="0.2">
      <c r="A396" s="38"/>
      <c r="B396" s="35" t="s">
        <v>372</v>
      </c>
      <c r="C396" s="32">
        <v>3</v>
      </c>
      <c r="D396" s="6">
        <v>0</v>
      </c>
      <c r="E396" s="7">
        <f t="shared" si="48"/>
        <v>3.9215686274509803E-3</v>
      </c>
      <c r="F396" s="7" t="str">
        <f t="shared" si="49"/>
        <v/>
      </c>
      <c r="G396" s="7">
        <f t="shared" si="51"/>
        <v>-1</v>
      </c>
      <c r="H396" s="27">
        <f t="shared" si="50"/>
        <v>-3.9215686274509803E-3</v>
      </c>
    </row>
    <row r="397" spans="1:8" x14ac:dyDescent="0.2">
      <c r="A397" s="38"/>
      <c r="B397" s="35" t="s">
        <v>373</v>
      </c>
      <c r="C397" s="32">
        <v>14</v>
      </c>
      <c r="D397" s="6">
        <v>9</v>
      </c>
      <c r="E397" s="7">
        <f t="shared" si="48"/>
        <v>1.8300653594771243E-2</v>
      </c>
      <c r="F397" s="7">
        <f t="shared" si="49"/>
        <v>1.2912482065997131E-2</v>
      </c>
      <c r="G397" s="7">
        <f t="shared" si="51"/>
        <v>-0.35714285714285715</v>
      </c>
      <c r="H397" s="27">
        <f t="shared" si="50"/>
        <v>-6.5359477124183009E-3</v>
      </c>
    </row>
    <row r="398" spans="1:8" x14ac:dyDescent="0.2">
      <c r="A398" s="38"/>
      <c r="B398" s="35" t="s">
        <v>374</v>
      </c>
      <c r="C398" s="32">
        <v>1</v>
      </c>
      <c r="D398" s="6">
        <v>2</v>
      </c>
      <c r="E398" s="7">
        <f t="shared" si="48"/>
        <v>1.30718954248366E-3</v>
      </c>
      <c r="F398" s="7">
        <f t="shared" si="49"/>
        <v>2.8694404591104736E-3</v>
      </c>
      <c r="G398" s="7">
        <f t="shared" si="51"/>
        <v>1</v>
      </c>
      <c r="H398" s="27">
        <f t="shared" si="50"/>
        <v>1.30718954248366E-3</v>
      </c>
    </row>
    <row r="399" spans="1:8" x14ac:dyDescent="0.2">
      <c r="A399" s="38"/>
      <c r="B399" s="35" t="s">
        <v>375</v>
      </c>
      <c r="C399" s="32">
        <v>6</v>
      </c>
      <c r="D399" s="6">
        <v>0</v>
      </c>
      <c r="E399" s="7">
        <f t="shared" si="48"/>
        <v>7.8431372549019607E-3</v>
      </c>
      <c r="F399" s="7" t="str">
        <f t="shared" si="49"/>
        <v/>
      </c>
      <c r="G399" s="7">
        <f t="shared" si="51"/>
        <v>-1</v>
      </c>
      <c r="H399" s="27">
        <f t="shared" si="50"/>
        <v>-7.8431372549019607E-3</v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3</v>
      </c>
      <c r="D401" s="6">
        <v>7</v>
      </c>
      <c r="E401" s="7">
        <f t="shared" si="48"/>
        <v>3.9215686274509803E-3</v>
      </c>
      <c r="F401" s="7">
        <f t="shared" si="49"/>
        <v>1.0043041606886656E-2</v>
      </c>
      <c r="G401" s="7">
        <f t="shared" si="51"/>
        <v>1.3333333333333333</v>
      </c>
      <c r="H401" s="27">
        <f t="shared" si="50"/>
        <v>5.2287581699346402E-3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15</v>
      </c>
      <c r="D404" s="6">
        <v>0</v>
      </c>
      <c r="E404" s="7">
        <f t="shared" si="48"/>
        <v>1.9607843137254902E-2</v>
      </c>
      <c r="F404" s="7" t="str">
        <f t="shared" si="49"/>
        <v/>
      </c>
      <c r="G404" s="7">
        <f t="shared" si="51"/>
        <v>-1</v>
      </c>
      <c r="H404" s="27">
        <f t="shared" si="50"/>
        <v>-1.9607843137254902E-2</v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83</v>
      </c>
      <c r="D410" s="6">
        <v>5</v>
      </c>
      <c r="E410" s="7">
        <f t="shared" si="48"/>
        <v>0.10849673202614379</v>
      </c>
      <c r="F410" s="7">
        <f t="shared" si="49"/>
        <v>7.1736011477761836E-3</v>
      </c>
      <c r="G410" s="7">
        <f t="shared" si="51"/>
        <v>-0.93975903614457834</v>
      </c>
      <c r="H410" s="27">
        <f t="shared" si="50"/>
        <v>-0.1019607843137255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0</v>
      </c>
      <c r="D413" s="6">
        <v>2</v>
      </c>
      <c r="E413" s="7" t="str">
        <f t="shared" si="48"/>
        <v/>
      </c>
      <c r="F413" s="7">
        <f t="shared" si="49"/>
        <v>2.8694404591104736E-3</v>
      </c>
      <c r="G413" s="7">
        <f t="shared" si="51"/>
        <v>1</v>
      </c>
      <c r="H413" s="27" t="str">
        <f t="shared" si="50"/>
        <v/>
      </c>
    </row>
    <row r="414" spans="1:8" x14ac:dyDescent="0.2">
      <c r="A414" s="38"/>
      <c r="B414" s="35" t="s">
        <v>390</v>
      </c>
      <c r="C414" s="32">
        <v>7</v>
      </c>
      <c r="D414" s="6">
        <v>17</v>
      </c>
      <c r="E414" s="7">
        <f t="shared" si="48"/>
        <v>9.1503267973856214E-3</v>
      </c>
      <c r="F414" s="7">
        <f t="shared" si="49"/>
        <v>2.4390243902439025E-2</v>
      </c>
      <c r="G414" s="7">
        <f t="shared" si="51"/>
        <v>1.4285714285714286</v>
      </c>
      <c r="H414" s="27">
        <f t="shared" si="50"/>
        <v>1.3071895424836602E-2</v>
      </c>
    </row>
    <row r="415" spans="1:8" x14ac:dyDescent="0.2">
      <c r="A415" s="38"/>
      <c r="B415" s="35" t="s">
        <v>391</v>
      </c>
      <c r="C415" s="32">
        <v>3</v>
      </c>
      <c r="D415" s="6">
        <v>0</v>
      </c>
      <c r="E415" s="7">
        <f t="shared" si="48"/>
        <v>3.9215686274509803E-3</v>
      </c>
      <c r="F415" s="7" t="str">
        <f t="shared" si="49"/>
        <v/>
      </c>
      <c r="G415" s="7">
        <f t="shared" si="51"/>
        <v>-1</v>
      </c>
      <c r="H415" s="27">
        <f t="shared" si="50"/>
        <v>-3.9215686274509803E-3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0</v>
      </c>
      <c r="D419" s="6">
        <v>0</v>
      </c>
      <c r="E419" s="7" t="str">
        <f t="shared" si="48"/>
        <v/>
      </c>
      <c r="F419" s="7" t="str">
        <f t="shared" si="49"/>
        <v/>
      </c>
      <c r="G419" s="7" t="str">
        <f t="shared" si="51"/>
        <v xml:space="preserve"> </v>
      </c>
      <c r="H419" s="27" t="str">
        <f t="shared" si="50"/>
        <v/>
      </c>
    </row>
    <row r="420" spans="1:8" x14ac:dyDescent="0.2">
      <c r="A420" s="38"/>
      <c r="B420" s="35" t="s">
        <v>396</v>
      </c>
      <c r="C420" s="32">
        <v>0</v>
      </c>
      <c r="D420" s="6">
        <v>1</v>
      </c>
      <c r="E420" s="7" t="str">
        <f t="shared" si="48"/>
        <v/>
      </c>
      <c r="F420" s="7">
        <f t="shared" si="49"/>
        <v>1.4347202295552368E-3</v>
      </c>
      <c r="G420" s="7">
        <f t="shared" si="51"/>
        <v>1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27" t="str">
        <f t="shared" si="50"/>
        <v/>
      </c>
    </row>
    <row r="425" spans="1:8" x14ac:dyDescent="0.2">
      <c r="A425" s="38"/>
      <c r="B425" s="35" t="s">
        <v>401</v>
      </c>
      <c r="C425" s="32">
        <v>3</v>
      </c>
      <c r="D425" s="6">
        <v>3</v>
      </c>
      <c r="E425" s="7">
        <f t="shared" si="48"/>
        <v>3.9215686274509803E-3</v>
      </c>
      <c r="F425" s="7">
        <f t="shared" si="49"/>
        <v>4.30416068866571E-3</v>
      </c>
      <c r="G425" s="7">
        <f t="shared" si="51"/>
        <v>0</v>
      </c>
      <c r="H425" s="27">
        <f t="shared" si="50"/>
        <v>0</v>
      </c>
    </row>
    <row r="426" spans="1:8" x14ac:dyDescent="0.2">
      <c r="A426" s="38"/>
      <c r="B426" s="35" t="s">
        <v>402</v>
      </c>
      <c r="C426" s="32">
        <v>5</v>
      </c>
      <c r="D426" s="6">
        <v>12</v>
      </c>
      <c r="E426" s="7">
        <f t="shared" ref="E426:E489" si="52">+IF(C426=0,"",C426/C$362)</f>
        <v>6.5359477124183009E-3</v>
      </c>
      <c r="F426" s="7">
        <f t="shared" ref="F426:F489" si="53">+IF(D426=0,"",D426/D$362)</f>
        <v>1.721664275466284E-2</v>
      </c>
      <c r="G426" s="7">
        <f t="shared" si="51"/>
        <v>1.4</v>
      </c>
      <c r="H426" s="27">
        <f t="shared" ref="H426:H489" si="54">+IF(OR(AND(E426=""),(G426="")),"",E426*G426)</f>
        <v>9.1503267973856214E-3</v>
      </c>
    </row>
    <row r="427" spans="1:8" x14ac:dyDescent="0.2">
      <c r="A427" s="38"/>
      <c r="B427" s="35" t="s">
        <v>403</v>
      </c>
      <c r="C427" s="3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27" t="str">
        <f t="shared" si="54"/>
        <v/>
      </c>
    </row>
    <row r="428" spans="1:8" x14ac:dyDescent="0.2">
      <c r="A428" s="38"/>
      <c r="B428" s="35" t="s">
        <v>404</v>
      </c>
      <c r="C428" s="32">
        <v>5</v>
      </c>
      <c r="D428" s="6">
        <v>9</v>
      </c>
      <c r="E428" s="7">
        <f t="shared" si="52"/>
        <v>6.5359477124183009E-3</v>
      </c>
      <c r="F428" s="7">
        <f t="shared" si="53"/>
        <v>1.2912482065997131E-2</v>
      </c>
      <c r="G428" s="7">
        <f t="shared" si="55"/>
        <v>0.8</v>
      </c>
      <c r="H428" s="27">
        <f t="shared" si="54"/>
        <v>5.228758169934641E-3</v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12</v>
      </c>
      <c r="D437" s="6">
        <v>23</v>
      </c>
      <c r="E437" s="7">
        <f t="shared" si="52"/>
        <v>1.5686274509803921E-2</v>
      </c>
      <c r="F437" s="7">
        <f t="shared" si="53"/>
        <v>3.2998565279770443E-2</v>
      </c>
      <c r="G437" s="7">
        <f t="shared" si="55"/>
        <v>0.91666666666666663</v>
      </c>
      <c r="H437" s="27">
        <f t="shared" si="54"/>
        <v>1.4379084967320261E-2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48</v>
      </c>
      <c r="E439" s="7" t="str">
        <f t="shared" si="52"/>
        <v/>
      </c>
      <c r="F439" s="7">
        <f t="shared" si="53"/>
        <v>6.886657101865136E-2</v>
      </c>
      <c r="G439" s="7">
        <f t="shared" si="55"/>
        <v>1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27" t="str">
        <f t="shared" si="54"/>
        <v/>
      </c>
    </row>
    <row r="442" spans="1:8" x14ac:dyDescent="0.2">
      <c r="A442" s="38"/>
      <c r="B442" s="35" t="s">
        <v>418</v>
      </c>
      <c r="C442" s="32">
        <v>3</v>
      </c>
      <c r="D442" s="6">
        <v>6</v>
      </c>
      <c r="E442" s="7">
        <f t="shared" si="52"/>
        <v>3.9215686274509803E-3</v>
      </c>
      <c r="F442" s="7">
        <f t="shared" si="53"/>
        <v>8.60832137733142E-3</v>
      </c>
      <c r="G442" s="7">
        <f t="shared" si="55"/>
        <v>1</v>
      </c>
      <c r="H442" s="27">
        <f t="shared" si="54"/>
        <v>3.9215686274509803E-3</v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27" t="str">
        <f t="shared" si="54"/>
        <v/>
      </c>
    </row>
    <row r="446" spans="1:8" x14ac:dyDescent="0.2">
      <c r="A446" s="38"/>
      <c r="B446" s="35" t="s">
        <v>422</v>
      </c>
      <c r="C446" s="3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27" t="str">
        <f t="shared" si="54"/>
        <v/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233</v>
      </c>
      <c r="D451" s="6">
        <v>199</v>
      </c>
      <c r="E451" s="7">
        <f t="shared" si="52"/>
        <v>0.30457516339869278</v>
      </c>
      <c r="F451" s="7">
        <f t="shared" si="53"/>
        <v>0.28550932568149212</v>
      </c>
      <c r="G451" s="7">
        <f t="shared" si="55"/>
        <v>-0.14592274678111589</v>
      </c>
      <c r="H451" s="27">
        <f t="shared" si="54"/>
        <v>-4.4444444444444439E-2</v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25</v>
      </c>
      <c r="D453" s="6">
        <v>10</v>
      </c>
      <c r="E453" s="7">
        <f t="shared" si="52"/>
        <v>3.2679738562091505E-2</v>
      </c>
      <c r="F453" s="7">
        <f t="shared" si="53"/>
        <v>1.4347202295552367E-2</v>
      </c>
      <c r="G453" s="7">
        <f t="shared" si="55"/>
        <v>-0.6</v>
      </c>
      <c r="H453" s="27">
        <f t="shared" si="54"/>
        <v>-1.9607843137254902E-2</v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1</v>
      </c>
      <c r="E456" s="7" t="str">
        <f t="shared" si="52"/>
        <v/>
      </c>
      <c r="F456" s="7">
        <f t="shared" si="53"/>
        <v>1.4347202295552368E-3</v>
      </c>
      <c r="G456" s="7">
        <f t="shared" si="55"/>
        <v>1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1</v>
      </c>
      <c r="E457" s="7" t="str">
        <f t="shared" si="52"/>
        <v/>
      </c>
      <c r="F457" s="7">
        <f t="shared" si="53"/>
        <v>1.4347202295552368E-3</v>
      </c>
      <c r="G457" s="7">
        <f t="shared" si="55"/>
        <v>1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107</v>
      </c>
      <c r="D458" s="6">
        <v>72</v>
      </c>
      <c r="E458" s="7">
        <f t="shared" si="52"/>
        <v>0.13986928104575164</v>
      </c>
      <c r="F458" s="7">
        <f t="shared" si="53"/>
        <v>0.10329985652797705</v>
      </c>
      <c r="G458" s="7">
        <f t="shared" si="55"/>
        <v>-0.32710280373831774</v>
      </c>
      <c r="H458" s="27">
        <f t="shared" si="54"/>
        <v>-4.5751633986928102E-2</v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5</v>
      </c>
      <c r="D460" s="6">
        <v>5</v>
      </c>
      <c r="E460" s="7">
        <f t="shared" si="52"/>
        <v>6.5359477124183009E-3</v>
      </c>
      <c r="F460" s="7">
        <f t="shared" si="53"/>
        <v>7.1736011477761836E-3</v>
      </c>
      <c r="G460" s="7">
        <f t="shared" si="55"/>
        <v>0</v>
      </c>
      <c r="H460" s="27">
        <f t="shared" si="54"/>
        <v>0</v>
      </c>
    </row>
    <row r="461" spans="1:8" x14ac:dyDescent="0.2">
      <c r="A461" s="38"/>
      <c r="B461" s="35" t="s">
        <v>437</v>
      </c>
      <c r="C461" s="32">
        <v>2</v>
      </c>
      <c r="D461" s="6">
        <v>0</v>
      </c>
      <c r="E461" s="7">
        <f t="shared" si="52"/>
        <v>2.6143790849673201E-3</v>
      </c>
      <c r="F461" s="7" t="str">
        <f t="shared" si="53"/>
        <v/>
      </c>
      <c r="G461" s="7">
        <f t="shared" si="55"/>
        <v>-1</v>
      </c>
      <c r="H461" s="27">
        <f t="shared" si="54"/>
        <v>-2.6143790849673201E-3</v>
      </c>
    </row>
    <row r="462" spans="1:8" x14ac:dyDescent="0.2">
      <c r="A462" s="38"/>
      <c r="B462" s="35" t="s">
        <v>438</v>
      </c>
      <c r="C462" s="32">
        <v>19</v>
      </c>
      <c r="D462" s="6">
        <v>74</v>
      </c>
      <c r="E462" s="7">
        <f t="shared" si="52"/>
        <v>2.4836601307189541E-2</v>
      </c>
      <c r="F462" s="7">
        <f t="shared" si="53"/>
        <v>0.10616929698708752</v>
      </c>
      <c r="G462" s="7">
        <f t="shared" si="55"/>
        <v>2.8947368421052633</v>
      </c>
      <c r="H462" s="27">
        <f t="shared" si="54"/>
        <v>7.1895424836601302E-2</v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27" t="str">
        <f t="shared" si="54"/>
        <v/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2</v>
      </c>
      <c r="D469" s="6">
        <v>0</v>
      </c>
      <c r="E469" s="7">
        <f t="shared" si="52"/>
        <v>2.6143790849673201E-3</v>
      </c>
      <c r="F469" s="7" t="str">
        <f t="shared" si="53"/>
        <v/>
      </c>
      <c r="G469" s="7">
        <f t="shared" si="55"/>
        <v>-1</v>
      </c>
      <c r="H469" s="27">
        <f t="shared" si="54"/>
        <v>-2.6143790849673201E-3</v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27" t="str">
        <f t="shared" si="54"/>
        <v/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0</v>
      </c>
      <c r="D474" s="6">
        <v>3</v>
      </c>
      <c r="E474" s="7" t="str">
        <f t="shared" si="52"/>
        <v/>
      </c>
      <c r="F474" s="7">
        <f t="shared" si="53"/>
        <v>4.30416068866571E-3</v>
      </c>
      <c r="G474" s="7">
        <f t="shared" si="55"/>
        <v>1</v>
      </c>
      <c r="H474" s="27" t="str">
        <f t="shared" si="54"/>
        <v/>
      </c>
    </row>
    <row r="475" spans="1:8" x14ac:dyDescent="0.2">
      <c r="A475" s="38"/>
      <c r="B475" s="35" t="s">
        <v>451</v>
      </c>
      <c r="C475" s="32">
        <v>1</v>
      </c>
      <c r="D475" s="6">
        <v>7</v>
      </c>
      <c r="E475" s="7">
        <f t="shared" si="52"/>
        <v>1.30718954248366E-3</v>
      </c>
      <c r="F475" s="7">
        <f t="shared" si="53"/>
        <v>1.0043041606886656E-2</v>
      </c>
      <c r="G475" s="7">
        <f t="shared" si="55"/>
        <v>6</v>
      </c>
      <c r="H475" s="27">
        <f t="shared" si="54"/>
        <v>7.8431372549019607E-3</v>
      </c>
    </row>
    <row r="476" spans="1:8" x14ac:dyDescent="0.2">
      <c r="A476" s="38"/>
      <c r="B476" s="35" t="s">
        <v>452</v>
      </c>
      <c r="C476" s="3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27" t="str">
        <f t="shared" si="54"/>
        <v/>
      </c>
    </row>
    <row r="477" spans="1:8" ht="25.5" x14ac:dyDescent="0.2">
      <c r="A477" s="38"/>
      <c r="B477" s="35" t="s">
        <v>453</v>
      </c>
      <c r="C477" s="32">
        <v>1</v>
      </c>
      <c r="D477" s="6">
        <v>0</v>
      </c>
      <c r="E477" s="7">
        <f t="shared" si="52"/>
        <v>1.30718954248366E-3</v>
      </c>
      <c r="F477" s="7" t="str">
        <f t="shared" si="53"/>
        <v/>
      </c>
      <c r="G477" s="7">
        <f t="shared" si="55"/>
        <v>-1</v>
      </c>
      <c r="H477" s="27">
        <f t="shared" si="54"/>
        <v>-1.30718954248366E-3</v>
      </c>
    </row>
    <row r="478" spans="1:8" ht="25.5" x14ac:dyDescent="0.2">
      <c r="A478" s="38"/>
      <c r="B478" s="35" t="s">
        <v>454</v>
      </c>
      <c r="C478" s="32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27" t="str">
        <f t="shared" si="54"/>
        <v/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8</v>
      </c>
      <c r="D484" s="6">
        <v>5</v>
      </c>
      <c r="E484" s="7">
        <f t="shared" si="52"/>
        <v>1.045751633986928E-2</v>
      </c>
      <c r="F484" s="7">
        <f t="shared" si="53"/>
        <v>7.1736011477761836E-3</v>
      </c>
      <c r="G484" s="7">
        <f t="shared" si="55"/>
        <v>-0.375</v>
      </c>
      <c r="H484" s="27">
        <f t="shared" si="54"/>
        <v>-3.9215686274509803E-3</v>
      </c>
    </row>
    <row r="485" spans="1:8" x14ac:dyDescent="0.2">
      <c r="A485" s="38"/>
      <c r="B485" s="35" t="s">
        <v>461</v>
      </c>
      <c r="C485" s="3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27" t="str">
        <f t="shared" si="54"/>
        <v/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27" t="str">
        <f t="shared" si="54"/>
        <v/>
      </c>
    </row>
    <row r="488" spans="1:8" x14ac:dyDescent="0.2">
      <c r="A488" s="38"/>
      <c r="B488" s="35" t="s">
        <v>464</v>
      </c>
      <c r="C488" s="3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17</v>
      </c>
      <c r="D490" s="6">
        <v>10</v>
      </c>
      <c r="E490" s="7">
        <f t="shared" ref="E490:E553" si="56">+IF(C490=0,"",C490/C$362)</f>
        <v>2.2222222222222223E-2</v>
      </c>
      <c r="F490" s="7">
        <f t="shared" ref="F490:F553" si="57">+IF(D490=0,"",D490/D$362)</f>
        <v>1.4347202295552367E-2</v>
      </c>
      <c r="G490" s="7">
        <f t="shared" si="55"/>
        <v>-0.41176470588235292</v>
      </c>
      <c r="H490" s="27">
        <f t="shared" ref="H490:H553" si="58">+IF(OR(AND(E490=""),(G490="")),"",E490*G490)</f>
        <v>-9.1503267973856214E-3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5</v>
      </c>
      <c r="D498" s="6">
        <v>26</v>
      </c>
      <c r="E498" s="7">
        <f t="shared" si="56"/>
        <v>6.5359477124183009E-3</v>
      </c>
      <c r="F498" s="7">
        <f t="shared" si="57"/>
        <v>3.7302725968436153E-2</v>
      </c>
      <c r="G498" s="7">
        <f t="shared" si="59"/>
        <v>4.2</v>
      </c>
      <c r="H498" s="27">
        <f t="shared" si="58"/>
        <v>2.7450980392156866E-2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0</v>
      </c>
      <c r="D502" s="6">
        <v>2</v>
      </c>
      <c r="E502" s="7" t="str">
        <f t="shared" si="56"/>
        <v/>
      </c>
      <c r="F502" s="7">
        <f t="shared" si="57"/>
        <v>2.8694404591104736E-3</v>
      </c>
      <c r="G502" s="7">
        <f t="shared" si="59"/>
        <v>1</v>
      </c>
      <c r="H502" s="27" t="str">
        <f t="shared" si="58"/>
        <v/>
      </c>
    </row>
    <row r="503" spans="1:8" x14ac:dyDescent="0.2">
      <c r="A503" s="38"/>
      <c r="B503" s="35" t="s">
        <v>479</v>
      </c>
      <c r="C503" s="32">
        <v>0</v>
      </c>
      <c r="D503" s="6">
        <v>0</v>
      </c>
      <c r="E503" s="7" t="str">
        <f t="shared" si="56"/>
        <v/>
      </c>
      <c r="F503" s="7" t="str">
        <f t="shared" si="57"/>
        <v/>
      </c>
      <c r="G503" s="7" t="str">
        <f t="shared" si="59"/>
        <v xml:space="preserve"> </v>
      </c>
      <c r="H503" s="27" t="str">
        <f t="shared" si="58"/>
        <v/>
      </c>
    </row>
    <row r="504" spans="1:8" x14ac:dyDescent="0.2">
      <c r="A504" s="38"/>
      <c r="B504" s="35" t="s">
        <v>480</v>
      </c>
      <c r="C504" s="3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27" t="str">
        <f t="shared" si="58"/>
        <v/>
      </c>
    </row>
    <row r="505" spans="1:8" x14ac:dyDescent="0.2">
      <c r="A505" s="38"/>
      <c r="B505" s="35" t="s">
        <v>481</v>
      </c>
      <c r="C505" s="32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27" t="str">
        <f t="shared" si="58"/>
        <v/>
      </c>
    </row>
    <row r="506" spans="1:8" x14ac:dyDescent="0.2">
      <c r="A506" s="38"/>
      <c r="B506" s="35" t="s">
        <v>482</v>
      </c>
      <c r="C506" s="3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27" t="str">
        <f t="shared" si="58"/>
        <v/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3</v>
      </c>
      <c r="D508" s="6">
        <v>0</v>
      </c>
      <c r="E508" s="7">
        <f t="shared" si="56"/>
        <v>3.9215686274509803E-3</v>
      </c>
      <c r="F508" s="7" t="str">
        <f t="shared" si="57"/>
        <v/>
      </c>
      <c r="G508" s="7">
        <f t="shared" si="59"/>
        <v>-1</v>
      </c>
      <c r="H508" s="27">
        <f t="shared" si="58"/>
        <v>-3.9215686274509803E-3</v>
      </c>
    </row>
    <row r="509" spans="1:8" x14ac:dyDescent="0.2">
      <c r="A509" s="38"/>
      <c r="B509" s="35" t="s">
        <v>485</v>
      </c>
      <c r="C509" s="32">
        <v>4</v>
      </c>
      <c r="D509" s="6">
        <v>0</v>
      </c>
      <c r="E509" s="7">
        <f t="shared" si="56"/>
        <v>5.2287581699346402E-3</v>
      </c>
      <c r="F509" s="7" t="str">
        <f t="shared" si="57"/>
        <v/>
      </c>
      <c r="G509" s="7">
        <f t="shared" si="59"/>
        <v>-1</v>
      </c>
      <c r="H509" s="27">
        <f t="shared" si="58"/>
        <v>-5.2287581699346402E-3</v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27" t="str">
        <f t="shared" si="58"/>
        <v/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3</v>
      </c>
      <c r="D519" s="6">
        <v>1</v>
      </c>
      <c r="E519" s="7">
        <f t="shared" si="56"/>
        <v>3.9215686274509803E-3</v>
      </c>
      <c r="F519" s="7">
        <f t="shared" si="57"/>
        <v>1.4347202295552368E-3</v>
      </c>
      <c r="G519" s="7">
        <f t="shared" si="59"/>
        <v>-0.66666666666666663</v>
      </c>
      <c r="H519" s="27">
        <f t="shared" si="58"/>
        <v>-2.6143790849673201E-3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27" t="str">
        <f t="shared" si="58"/>
        <v/>
      </c>
    </row>
    <row r="531" spans="1:8" x14ac:dyDescent="0.2">
      <c r="A531" s="38"/>
      <c r="B531" s="35" t="s">
        <v>507</v>
      </c>
      <c r="C531" s="32">
        <v>1</v>
      </c>
      <c r="D531" s="6">
        <v>1</v>
      </c>
      <c r="E531" s="7">
        <f t="shared" si="56"/>
        <v>1.30718954248366E-3</v>
      </c>
      <c r="F531" s="7">
        <f t="shared" si="57"/>
        <v>1.4347202295552368E-3</v>
      </c>
      <c r="G531" s="7">
        <f t="shared" si="59"/>
        <v>0</v>
      </c>
      <c r="H531" s="27">
        <f t="shared" si="58"/>
        <v>0</v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5</v>
      </c>
      <c r="D535" s="6">
        <v>1</v>
      </c>
      <c r="E535" s="7">
        <f t="shared" si="56"/>
        <v>6.5359477124183009E-3</v>
      </c>
      <c r="F535" s="7">
        <f t="shared" si="57"/>
        <v>1.4347202295552368E-3</v>
      </c>
      <c r="G535" s="7">
        <f t="shared" si="59"/>
        <v>-0.8</v>
      </c>
      <c r="H535" s="27">
        <f t="shared" si="58"/>
        <v>-5.228758169934641E-3</v>
      </c>
    </row>
    <row r="536" spans="1:8" x14ac:dyDescent="0.2">
      <c r="A536" s="38"/>
      <c r="B536" s="35" t="s">
        <v>512</v>
      </c>
      <c r="C536" s="32">
        <v>0</v>
      </c>
      <c r="D536" s="6">
        <v>1</v>
      </c>
      <c r="E536" s="7" t="str">
        <f t="shared" si="56"/>
        <v/>
      </c>
      <c r="F536" s="7">
        <f t="shared" si="57"/>
        <v>1.4347202295552368E-3</v>
      </c>
      <c r="G536" s="7">
        <f t="shared" si="59"/>
        <v>1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27" t="str">
        <f t="shared" si="58"/>
        <v/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1</v>
      </c>
      <c r="D555" s="6">
        <v>0</v>
      </c>
      <c r="E555" s="7">
        <f t="shared" si="60"/>
        <v>1.30718954248366E-3</v>
      </c>
      <c r="F555" s="7" t="str">
        <f t="shared" si="61"/>
        <v/>
      </c>
      <c r="G555" s="7">
        <f t="shared" ref="G555:G595" si="63">+IF(AND(C555=0,D555=0)," ",IF(C555=0,1,IF(D555=0,-1,(D555-C555)/C555)))</f>
        <v>-1</v>
      </c>
      <c r="H555" s="27">
        <f t="shared" si="62"/>
        <v>-1.30718954248366E-3</v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4</v>
      </c>
      <c r="D558" s="6">
        <v>3</v>
      </c>
      <c r="E558" s="7">
        <f t="shared" si="60"/>
        <v>5.2287581699346402E-3</v>
      </c>
      <c r="F558" s="7">
        <f t="shared" si="61"/>
        <v>4.30416068866571E-3</v>
      </c>
      <c r="G558" s="7">
        <f t="shared" si="63"/>
        <v>-0.25</v>
      </c>
      <c r="H558" s="27">
        <f t="shared" si="62"/>
        <v>-1.30718954248366E-3</v>
      </c>
    </row>
    <row r="559" spans="1:8" x14ac:dyDescent="0.2">
      <c r="A559" s="38"/>
      <c r="B559" s="35" t="s">
        <v>535</v>
      </c>
      <c r="C559" s="32">
        <v>17</v>
      </c>
      <c r="D559" s="6">
        <v>16</v>
      </c>
      <c r="E559" s="7">
        <f t="shared" si="60"/>
        <v>2.2222222222222223E-2</v>
      </c>
      <c r="F559" s="7">
        <f t="shared" si="61"/>
        <v>2.2955523672883789E-2</v>
      </c>
      <c r="G559" s="7">
        <f t="shared" si="63"/>
        <v>-5.8823529411764705E-2</v>
      </c>
      <c r="H559" s="27">
        <f t="shared" si="62"/>
        <v>-1.3071895424836603E-3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1</v>
      </c>
      <c r="D568" s="6">
        <v>3</v>
      </c>
      <c r="E568" s="7">
        <f t="shared" si="60"/>
        <v>1.30718954248366E-3</v>
      </c>
      <c r="F568" s="7">
        <f t="shared" si="61"/>
        <v>4.30416068866571E-3</v>
      </c>
      <c r="G568" s="7">
        <f t="shared" si="63"/>
        <v>2</v>
      </c>
      <c r="H568" s="27">
        <f t="shared" si="62"/>
        <v>2.6143790849673201E-3</v>
      </c>
    </row>
    <row r="569" spans="1:8" ht="25.5" x14ac:dyDescent="0.2">
      <c r="A569" s="38"/>
      <c r="B569" s="35" t="s">
        <v>545</v>
      </c>
      <c r="C569" s="32">
        <v>2</v>
      </c>
      <c r="D569" s="6">
        <v>0</v>
      </c>
      <c r="E569" s="7">
        <f t="shared" si="60"/>
        <v>2.6143790849673201E-3</v>
      </c>
      <c r="F569" s="7" t="str">
        <f t="shared" si="61"/>
        <v/>
      </c>
      <c r="G569" s="7">
        <f t="shared" si="63"/>
        <v>-1</v>
      </c>
      <c r="H569" s="27">
        <f t="shared" si="62"/>
        <v>-2.6143790849673201E-3</v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11</v>
      </c>
      <c r="D571" s="6">
        <v>12</v>
      </c>
      <c r="E571" s="7">
        <f t="shared" si="60"/>
        <v>1.4379084967320261E-2</v>
      </c>
      <c r="F571" s="7">
        <f t="shared" si="61"/>
        <v>1.721664275466284E-2</v>
      </c>
      <c r="G571" s="7">
        <f t="shared" si="63"/>
        <v>9.0909090909090912E-2</v>
      </c>
      <c r="H571" s="27">
        <f t="shared" si="62"/>
        <v>1.30718954248366E-3</v>
      </c>
    </row>
    <row r="572" spans="1:8" ht="25.5" x14ac:dyDescent="0.2">
      <c r="A572" s="38"/>
      <c r="B572" s="35" t="s">
        <v>548</v>
      </c>
      <c r="C572" s="3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27" t="str">
        <f t="shared" si="62"/>
        <v/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16</v>
      </c>
      <c r="D574" s="6">
        <v>15</v>
      </c>
      <c r="E574" s="7">
        <f t="shared" si="60"/>
        <v>2.0915032679738561E-2</v>
      </c>
      <c r="F574" s="7">
        <f t="shared" si="61"/>
        <v>2.1520803443328552E-2</v>
      </c>
      <c r="G574" s="7">
        <f t="shared" si="63"/>
        <v>-6.25E-2</v>
      </c>
      <c r="H574" s="27">
        <f t="shared" si="62"/>
        <v>-1.30718954248366E-3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4</v>
      </c>
      <c r="D576" s="6">
        <v>0</v>
      </c>
      <c r="E576" s="7">
        <f t="shared" si="60"/>
        <v>5.2287581699346402E-3</v>
      </c>
      <c r="F576" s="7" t="str">
        <f t="shared" si="61"/>
        <v/>
      </c>
      <c r="G576" s="7">
        <f t="shared" si="63"/>
        <v>-1</v>
      </c>
      <c r="H576" s="27">
        <f t="shared" si="62"/>
        <v>-5.2287581699346402E-3</v>
      </c>
    </row>
    <row r="577" spans="1:8" x14ac:dyDescent="0.2">
      <c r="A577" s="38"/>
      <c r="B577" s="35" t="s">
        <v>553</v>
      </c>
      <c r="C577" s="32">
        <v>0</v>
      </c>
      <c r="D577" s="6">
        <v>1</v>
      </c>
      <c r="E577" s="7" t="str">
        <f t="shared" si="60"/>
        <v/>
      </c>
      <c r="F577" s="7">
        <f t="shared" si="61"/>
        <v>1.4347202295552368E-3</v>
      </c>
      <c r="G577" s="7">
        <f t="shared" si="63"/>
        <v>1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9</v>
      </c>
      <c r="D579" s="6">
        <v>5</v>
      </c>
      <c r="E579" s="7">
        <f t="shared" si="60"/>
        <v>1.1764705882352941E-2</v>
      </c>
      <c r="F579" s="7">
        <f t="shared" si="61"/>
        <v>7.1736011477761836E-3</v>
      </c>
      <c r="G579" s="7">
        <f t="shared" si="63"/>
        <v>-0.44444444444444442</v>
      </c>
      <c r="H579" s="27">
        <f t="shared" si="62"/>
        <v>-5.2287581699346402E-3</v>
      </c>
    </row>
    <row r="580" spans="1:8" ht="25.5" x14ac:dyDescent="0.2">
      <c r="A580" s="38"/>
      <c r="B580" s="35" t="s">
        <v>556</v>
      </c>
      <c r="C580" s="32">
        <v>1</v>
      </c>
      <c r="D580" s="6">
        <v>1</v>
      </c>
      <c r="E580" s="7">
        <f t="shared" si="60"/>
        <v>1.30718954248366E-3</v>
      </c>
      <c r="F580" s="7">
        <f t="shared" si="61"/>
        <v>1.4347202295552368E-3</v>
      </c>
      <c r="G580" s="7">
        <f t="shared" si="63"/>
        <v>0</v>
      </c>
      <c r="H580" s="27">
        <f t="shared" si="62"/>
        <v>0</v>
      </c>
    </row>
    <row r="581" spans="1:8" x14ac:dyDescent="0.2">
      <c r="A581" s="38"/>
      <c r="B581" s="35" t="s">
        <v>557</v>
      </c>
      <c r="C581" s="32">
        <v>9</v>
      </c>
      <c r="D581" s="6">
        <v>14</v>
      </c>
      <c r="E581" s="7">
        <f t="shared" si="60"/>
        <v>1.1764705882352941E-2</v>
      </c>
      <c r="F581" s="7">
        <f t="shared" si="61"/>
        <v>2.0086083213773313E-2</v>
      </c>
      <c r="G581" s="7">
        <f t="shared" si="63"/>
        <v>0.55555555555555558</v>
      </c>
      <c r="H581" s="27">
        <f t="shared" si="62"/>
        <v>6.5359477124183009E-3</v>
      </c>
    </row>
    <row r="582" spans="1:8" x14ac:dyDescent="0.2">
      <c r="A582" s="38"/>
      <c r="B582" s="35" t="s">
        <v>558</v>
      </c>
      <c r="C582" s="32">
        <v>0</v>
      </c>
      <c r="D582" s="6">
        <v>1</v>
      </c>
      <c r="E582" s="7" t="str">
        <f t="shared" si="60"/>
        <v/>
      </c>
      <c r="F582" s="7">
        <f t="shared" si="61"/>
        <v>1.4347202295552368E-3</v>
      </c>
      <c r="G582" s="7">
        <f t="shared" si="63"/>
        <v>1</v>
      </c>
      <c r="H582" s="27" t="str">
        <f t="shared" si="62"/>
        <v/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2</v>
      </c>
      <c r="D588" s="6">
        <v>2</v>
      </c>
      <c r="E588" s="7">
        <f t="shared" si="60"/>
        <v>2.6143790849673201E-3</v>
      </c>
      <c r="F588" s="7">
        <f t="shared" si="61"/>
        <v>2.8694404591104736E-3</v>
      </c>
      <c r="G588" s="7">
        <f t="shared" si="63"/>
        <v>0</v>
      </c>
      <c r="H588" s="27">
        <f t="shared" si="62"/>
        <v>0</v>
      </c>
    </row>
    <row r="589" spans="1:8" x14ac:dyDescent="0.2">
      <c r="A589" s="38"/>
      <c r="B589" s="35" t="s">
        <v>565</v>
      </c>
      <c r="C589" s="32">
        <v>20</v>
      </c>
      <c r="D589" s="6">
        <v>17</v>
      </c>
      <c r="E589" s="7">
        <f t="shared" si="60"/>
        <v>2.6143790849673203E-2</v>
      </c>
      <c r="F589" s="7">
        <f t="shared" si="61"/>
        <v>2.4390243902439025E-2</v>
      </c>
      <c r="G589" s="7">
        <f t="shared" si="63"/>
        <v>-0.15</v>
      </c>
      <c r="H589" s="27">
        <f t="shared" si="62"/>
        <v>-3.9215686274509803E-3</v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177</v>
      </c>
      <c r="D601" s="20">
        <f>SUM(D602:D629)</f>
        <v>233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0.31638418079096048</v>
      </c>
      <c r="H601" s="21">
        <f t="shared" ref="H601:H629" si="66">+IF(OR(AND(E601=""),(G601="")),"",E601*G601)</f>
        <v>0.31638418079096048</v>
      </c>
    </row>
    <row r="602" spans="1:8" x14ac:dyDescent="0.2">
      <c r="A602" s="38"/>
      <c r="B602" s="34" t="s">
        <v>572</v>
      </c>
      <c r="C602" s="31">
        <v>0</v>
      </c>
      <c r="D602" s="24">
        <v>0</v>
      </c>
      <c r="E602" s="25" t="str">
        <f t="shared" si="64"/>
        <v/>
      </c>
      <c r="F602" s="25" t="str">
        <f t="shared" si="65"/>
        <v/>
      </c>
      <c r="G602" s="25" t="str">
        <f t="shared" ref="G602:G629" si="67">+IF(AND(C602=0,D602=0)," ",IF(C602=0,1,IF(D602=0,-1,(D602-C602)/C602)))</f>
        <v xml:space="preserve"> </v>
      </c>
      <c r="H602" s="26" t="str">
        <f t="shared" si="66"/>
        <v/>
      </c>
    </row>
    <row r="603" spans="1:8" x14ac:dyDescent="0.2">
      <c r="A603" s="38"/>
      <c r="B603" s="35" t="s">
        <v>573</v>
      </c>
      <c r="C603" s="32">
        <v>2</v>
      </c>
      <c r="D603" s="6">
        <v>0</v>
      </c>
      <c r="E603" s="7">
        <f t="shared" si="64"/>
        <v>1.1299435028248588E-2</v>
      </c>
      <c r="F603" s="7" t="str">
        <f t="shared" si="65"/>
        <v/>
      </c>
      <c r="G603" s="7">
        <f t="shared" si="67"/>
        <v>-1</v>
      </c>
      <c r="H603" s="27">
        <f t="shared" si="66"/>
        <v>-1.1299435028248588E-2</v>
      </c>
    </row>
    <row r="604" spans="1:8" ht="25.5" x14ac:dyDescent="0.2">
      <c r="A604" s="38"/>
      <c r="B604" s="35" t="s">
        <v>574</v>
      </c>
      <c r="C604" s="32">
        <v>5</v>
      </c>
      <c r="D604" s="6">
        <v>12</v>
      </c>
      <c r="E604" s="7">
        <f t="shared" si="64"/>
        <v>2.8248587570621469E-2</v>
      </c>
      <c r="F604" s="7">
        <f t="shared" si="65"/>
        <v>5.1502145922746781E-2</v>
      </c>
      <c r="G604" s="7">
        <f t="shared" si="67"/>
        <v>1.4</v>
      </c>
      <c r="H604" s="27">
        <f t="shared" si="66"/>
        <v>3.9548022598870053E-2</v>
      </c>
    </row>
    <row r="605" spans="1:8" x14ac:dyDescent="0.2">
      <c r="A605" s="38"/>
      <c r="B605" s="35" t="s">
        <v>575</v>
      </c>
      <c r="C605" s="32">
        <v>23</v>
      </c>
      <c r="D605" s="6">
        <v>34</v>
      </c>
      <c r="E605" s="7">
        <f t="shared" si="64"/>
        <v>0.12994350282485875</v>
      </c>
      <c r="F605" s="7">
        <f t="shared" si="65"/>
        <v>0.14592274678111589</v>
      </c>
      <c r="G605" s="7">
        <f t="shared" si="67"/>
        <v>0.47826086956521741</v>
      </c>
      <c r="H605" s="27">
        <f t="shared" si="66"/>
        <v>6.2146892655367235E-2</v>
      </c>
    </row>
    <row r="606" spans="1:8" x14ac:dyDescent="0.2">
      <c r="A606" s="38"/>
      <c r="B606" s="35" t="s">
        <v>576</v>
      </c>
      <c r="C606" s="32">
        <v>0</v>
      </c>
      <c r="D606" s="6">
        <v>32</v>
      </c>
      <c r="E606" s="7" t="str">
        <f t="shared" si="64"/>
        <v/>
      </c>
      <c r="F606" s="7">
        <f t="shared" si="65"/>
        <v>0.13733905579399142</v>
      </c>
      <c r="G606" s="7">
        <f t="shared" si="67"/>
        <v>1</v>
      </c>
      <c r="H606" s="27" t="str">
        <f t="shared" si="66"/>
        <v/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2</v>
      </c>
      <c r="D608" s="6">
        <v>1</v>
      </c>
      <c r="E608" s="7">
        <f t="shared" si="64"/>
        <v>1.1299435028248588E-2</v>
      </c>
      <c r="F608" s="7">
        <f t="shared" si="65"/>
        <v>4.2918454935622317E-3</v>
      </c>
      <c r="G608" s="7">
        <f t="shared" si="67"/>
        <v>-0.5</v>
      </c>
      <c r="H608" s="27">
        <f t="shared" si="66"/>
        <v>-5.6497175141242938E-3</v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27" t="str">
        <f t="shared" si="66"/>
        <v/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9</v>
      </c>
      <c r="D616" s="6">
        <v>22</v>
      </c>
      <c r="E616" s="7">
        <f t="shared" si="64"/>
        <v>5.0847457627118647E-2</v>
      </c>
      <c r="F616" s="7">
        <f t="shared" si="65"/>
        <v>9.4420600858369105E-2</v>
      </c>
      <c r="G616" s="7">
        <f t="shared" si="67"/>
        <v>1.4444444444444444</v>
      </c>
      <c r="H616" s="27">
        <f t="shared" si="66"/>
        <v>7.3446327683615822E-2</v>
      </c>
    </row>
    <row r="617" spans="1:8" x14ac:dyDescent="0.2">
      <c r="A617" s="38"/>
      <c r="B617" s="35" t="s">
        <v>587</v>
      </c>
      <c r="C617" s="32">
        <v>1</v>
      </c>
      <c r="D617" s="6">
        <v>0</v>
      </c>
      <c r="E617" s="7">
        <f t="shared" si="64"/>
        <v>5.6497175141242938E-3</v>
      </c>
      <c r="F617" s="7" t="str">
        <f t="shared" si="65"/>
        <v/>
      </c>
      <c r="G617" s="7">
        <f t="shared" si="67"/>
        <v>-1</v>
      </c>
      <c r="H617" s="27">
        <f t="shared" si="66"/>
        <v>-5.6497175141242938E-3</v>
      </c>
    </row>
    <row r="618" spans="1:8" x14ac:dyDescent="0.2">
      <c r="A618" s="38"/>
      <c r="B618" s="35" t="s">
        <v>588</v>
      </c>
      <c r="C618" s="32">
        <v>0</v>
      </c>
      <c r="D618" s="6">
        <v>1</v>
      </c>
      <c r="E618" s="7" t="str">
        <f t="shared" si="64"/>
        <v/>
      </c>
      <c r="F618" s="7">
        <f t="shared" si="65"/>
        <v>4.2918454935622317E-3</v>
      </c>
      <c r="G618" s="7">
        <f t="shared" si="67"/>
        <v>1</v>
      </c>
      <c r="H618" s="27" t="str">
        <f t="shared" si="66"/>
        <v/>
      </c>
    </row>
    <row r="619" spans="1:8" x14ac:dyDescent="0.2">
      <c r="A619" s="38"/>
      <c r="B619" s="35" t="s">
        <v>589</v>
      </c>
      <c r="C619" s="32">
        <v>116</v>
      </c>
      <c r="D619" s="6">
        <v>116</v>
      </c>
      <c r="E619" s="7">
        <f t="shared" si="64"/>
        <v>0.65536723163841804</v>
      </c>
      <c r="F619" s="7">
        <f t="shared" si="65"/>
        <v>0.4978540772532189</v>
      </c>
      <c r="G619" s="7">
        <f t="shared" si="67"/>
        <v>0</v>
      </c>
      <c r="H619" s="27">
        <f t="shared" si="66"/>
        <v>0</v>
      </c>
    </row>
    <row r="620" spans="1:8" x14ac:dyDescent="0.2">
      <c r="A620" s="38"/>
      <c r="B620" s="35" t="s">
        <v>590</v>
      </c>
      <c r="C620" s="32">
        <v>10</v>
      </c>
      <c r="D620" s="6">
        <v>7</v>
      </c>
      <c r="E620" s="7">
        <f t="shared" si="64"/>
        <v>5.6497175141242938E-2</v>
      </c>
      <c r="F620" s="7">
        <f t="shared" si="65"/>
        <v>3.0042918454935622E-2</v>
      </c>
      <c r="G620" s="7">
        <f t="shared" si="67"/>
        <v>-0.3</v>
      </c>
      <c r="H620" s="27">
        <f t="shared" si="66"/>
        <v>-1.6949152542372881E-2</v>
      </c>
    </row>
    <row r="621" spans="1:8" x14ac:dyDescent="0.2">
      <c r="A621" s="38"/>
      <c r="B621" s="35" t="s">
        <v>591</v>
      </c>
      <c r="C621" s="3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27" t="str">
        <f t="shared" si="66"/>
        <v/>
      </c>
    </row>
    <row r="622" spans="1:8" x14ac:dyDescent="0.2">
      <c r="A622" s="38"/>
      <c r="B622" s="35" t="s">
        <v>592</v>
      </c>
      <c r="C622" s="32">
        <v>1</v>
      </c>
      <c r="D622" s="6">
        <v>3</v>
      </c>
      <c r="E622" s="7">
        <f t="shared" si="64"/>
        <v>5.6497175141242938E-3</v>
      </c>
      <c r="F622" s="7">
        <f t="shared" si="65"/>
        <v>1.2875536480686695E-2</v>
      </c>
      <c r="G622" s="7">
        <f t="shared" si="67"/>
        <v>2</v>
      </c>
      <c r="H622" s="27">
        <f t="shared" si="66"/>
        <v>1.1299435028248588E-2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4</v>
      </c>
      <c r="D625" s="6">
        <v>5</v>
      </c>
      <c r="E625" s="7">
        <f t="shared" si="64"/>
        <v>2.2598870056497175E-2</v>
      </c>
      <c r="F625" s="7">
        <f t="shared" si="65"/>
        <v>2.1459227467811159E-2</v>
      </c>
      <c r="G625" s="7">
        <f t="shared" si="67"/>
        <v>0.25</v>
      </c>
      <c r="H625" s="27">
        <f t="shared" si="66"/>
        <v>5.6497175141242938E-3</v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4</v>
      </c>
      <c r="D628" s="6">
        <v>0</v>
      </c>
      <c r="E628" s="7">
        <f t="shared" si="64"/>
        <v>2.2598870056497175E-2</v>
      </c>
      <c r="F628" s="7" t="str">
        <f t="shared" si="65"/>
        <v/>
      </c>
      <c r="G628" s="7">
        <f t="shared" si="67"/>
        <v>-1</v>
      </c>
      <c r="H628" s="27">
        <f t="shared" si="66"/>
        <v>-2.2598870056497175E-2</v>
      </c>
    </row>
    <row r="629" spans="1:8" ht="26.25" thickBot="1" x14ac:dyDescent="0.25">
      <c r="A629" s="38"/>
      <c r="B629" s="36" t="s">
        <v>599</v>
      </c>
      <c r="C629" s="33">
        <v>0</v>
      </c>
      <c r="D629" s="28">
        <v>0</v>
      </c>
      <c r="E629" s="29" t="str">
        <f t="shared" si="64"/>
        <v/>
      </c>
      <c r="F629" s="29" t="str">
        <f t="shared" si="65"/>
        <v/>
      </c>
      <c r="G629" s="29" t="str">
        <f t="shared" si="67"/>
        <v xml:space="preserve"> </v>
      </c>
      <c r="H629" s="30" t="str">
        <f t="shared" si="66"/>
        <v/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606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607</v>
      </c>
      <c r="C8" s="20">
        <f>+C19+C76+C181+C362+C601</f>
        <v>2601</v>
      </c>
      <c r="D8" s="20">
        <f>+D19+D76+D181+D362+D601</f>
        <v>1529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-0.41214917339484813</v>
      </c>
      <c r="H8" s="21">
        <f t="shared" ref="H8:H13" si="1">+IF(OR(AND(E8=""),(G8="")),"",E8*G8)</f>
        <v>-0.41214917339484813</v>
      </c>
    </row>
    <row r="9" spans="1:8" x14ac:dyDescent="0.2">
      <c r="A9" s="38"/>
      <c r="B9" s="34" t="s">
        <v>6</v>
      </c>
      <c r="C9" s="31">
        <f>+C19</f>
        <v>16</v>
      </c>
      <c r="D9" s="24">
        <f>+D19</f>
        <v>9</v>
      </c>
      <c r="E9" s="25">
        <f t="shared" ref="E9:F13" si="2">+C9/C$8</f>
        <v>6.1514801999231067E-3</v>
      </c>
      <c r="F9" s="25">
        <f t="shared" si="2"/>
        <v>5.8862001308044474E-3</v>
      </c>
      <c r="G9" s="25">
        <f t="shared" si="0"/>
        <v>-0.4375</v>
      </c>
      <c r="H9" s="26">
        <f t="shared" si="1"/>
        <v>-2.6912725874663592E-3</v>
      </c>
    </row>
    <row r="10" spans="1:8" x14ac:dyDescent="0.2">
      <c r="A10" s="38"/>
      <c r="B10" s="35" t="s">
        <v>7</v>
      </c>
      <c r="C10" s="32">
        <f>+C76</f>
        <v>180</v>
      </c>
      <c r="D10" s="6">
        <f>+D76</f>
        <v>145</v>
      </c>
      <c r="E10" s="7">
        <f t="shared" si="2"/>
        <v>6.9204152249134954E-2</v>
      </c>
      <c r="F10" s="7">
        <f t="shared" si="2"/>
        <v>9.4833224329627208E-2</v>
      </c>
      <c r="G10" s="7">
        <f t="shared" si="0"/>
        <v>-0.19444444444444445</v>
      </c>
      <c r="H10" s="27">
        <f t="shared" si="1"/>
        <v>-1.3456362937331797E-2</v>
      </c>
    </row>
    <row r="11" spans="1:8" ht="25.5" x14ac:dyDescent="0.2">
      <c r="A11" s="38"/>
      <c r="B11" s="35" t="s">
        <v>8</v>
      </c>
      <c r="C11" s="32">
        <f>+C181</f>
        <v>466</v>
      </c>
      <c r="D11" s="6">
        <f>+D181</f>
        <v>311</v>
      </c>
      <c r="E11" s="7">
        <f t="shared" si="2"/>
        <v>0.17916186082276048</v>
      </c>
      <c r="F11" s="7">
        <f t="shared" si="2"/>
        <v>0.20340091563113147</v>
      </c>
      <c r="G11" s="7">
        <f t="shared" si="0"/>
        <v>-0.33261802575107297</v>
      </c>
      <c r="H11" s="27">
        <f t="shared" si="1"/>
        <v>-5.9592464436755095E-2</v>
      </c>
    </row>
    <row r="12" spans="1:8" x14ac:dyDescent="0.2">
      <c r="A12" s="38"/>
      <c r="B12" s="35" t="s">
        <v>9</v>
      </c>
      <c r="C12" s="32">
        <f>+C362</f>
        <v>1468</v>
      </c>
      <c r="D12" s="6">
        <f>+D362</f>
        <v>923</v>
      </c>
      <c r="E12" s="7">
        <f t="shared" si="2"/>
        <v>0.56439830834294502</v>
      </c>
      <c r="F12" s="7">
        <f t="shared" si="2"/>
        <v>0.60366252452583391</v>
      </c>
      <c r="G12" s="7">
        <f t="shared" si="0"/>
        <v>-0.37125340599455042</v>
      </c>
      <c r="H12" s="27">
        <f t="shared" si="1"/>
        <v>-0.20953479430988081</v>
      </c>
    </row>
    <row r="13" spans="1:8" ht="15.75" thickBot="1" x14ac:dyDescent="0.25">
      <c r="A13" s="38"/>
      <c r="B13" s="36" t="s">
        <v>10</v>
      </c>
      <c r="C13" s="33">
        <f>+C601</f>
        <v>471</v>
      </c>
      <c r="D13" s="28">
        <f>+D601</f>
        <v>141</v>
      </c>
      <c r="E13" s="29">
        <f t="shared" si="2"/>
        <v>0.18108419838523646</v>
      </c>
      <c r="F13" s="29">
        <f t="shared" si="2"/>
        <v>9.221713538260301E-2</v>
      </c>
      <c r="G13" s="29">
        <f t="shared" si="0"/>
        <v>-0.70063694267515919</v>
      </c>
      <c r="H13" s="30">
        <f t="shared" si="1"/>
        <v>-0.12687427912341406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16</v>
      </c>
      <c r="D19" s="20">
        <f>SUM(D20:D70)</f>
        <v>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-0.4375</v>
      </c>
      <c r="H19" s="21">
        <f t="shared" ref="H19:H50" si="5">+IF(OR(AND(E19=""),(G19="")),"",E19*G19)</f>
        <v>-0.4375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1</v>
      </c>
      <c r="D24" s="6">
        <v>0</v>
      </c>
      <c r="E24" s="7">
        <f t="shared" si="3"/>
        <v>6.25E-2</v>
      </c>
      <c r="F24" s="7" t="str">
        <f t="shared" si="4"/>
        <v/>
      </c>
      <c r="G24" s="7">
        <f t="shared" si="6"/>
        <v>-1</v>
      </c>
      <c r="H24" s="27">
        <f t="shared" si="5"/>
        <v>-6.25E-2</v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3</v>
      </c>
      <c r="D27" s="6">
        <v>1</v>
      </c>
      <c r="E27" s="7">
        <f t="shared" si="3"/>
        <v>0.1875</v>
      </c>
      <c r="F27" s="7">
        <f t="shared" si="4"/>
        <v>0.1111111111111111</v>
      </c>
      <c r="G27" s="7">
        <f t="shared" si="6"/>
        <v>-0.66666666666666663</v>
      </c>
      <c r="H27" s="27">
        <f t="shared" si="5"/>
        <v>-0.125</v>
      </c>
    </row>
    <row r="28" spans="1:8" x14ac:dyDescent="0.2">
      <c r="A28" s="38"/>
      <c r="B28" s="35" t="s">
        <v>22</v>
      </c>
      <c r="C28" s="3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1</v>
      </c>
      <c r="D29" s="6">
        <v>2</v>
      </c>
      <c r="E29" s="7">
        <f t="shared" si="3"/>
        <v>6.25E-2</v>
      </c>
      <c r="F29" s="7">
        <f t="shared" si="4"/>
        <v>0.22222222222222221</v>
      </c>
      <c r="G29" s="7">
        <f t="shared" si="6"/>
        <v>1</v>
      </c>
      <c r="H29" s="27">
        <f t="shared" si="5"/>
        <v>6.25E-2</v>
      </c>
    </row>
    <row r="30" spans="1:8" x14ac:dyDescent="0.2">
      <c r="A30" s="38"/>
      <c r="B30" s="35" t="s">
        <v>24</v>
      </c>
      <c r="C30" s="32">
        <v>0</v>
      </c>
      <c r="D30" s="6">
        <v>1</v>
      </c>
      <c r="E30" s="7" t="str">
        <f t="shared" si="3"/>
        <v/>
      </c>
      <c r="F30" s="7">
        <f t="shared" si="4"/>
        <v>0.1111111111111111</v>
      </c>
      <c r="G30" s="7">
        <f t="shared" si="6"/>
        <v>1</v>
      </c>
      <c r="H30" s="27" t="str">
        <f t="shared" si="5"/>
        <v/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2</v>
      </c>
      <c r="D36" s="6">
        <v>1</v>
      </c>
      <c r="E36" s="7">
        <f t="shared" si="3"/>
        <v>0.125</v>
      </c>
      <c r="F36" s="7">
        <f t="shared" si="4"/>
        <v>0.1111111111111111</v>
      </c>
      <c r="G36" s="7">
        <f t="shared" si="6"/>
        <v>-0.5</v>
      </c>
      <c r="H36" s="27">
        <f t="shared" si="5"/>
        <v>-6.25E-2</v>
      </c>
    </row>
    <row r="37" spans="1:8" ht="25.5" x14ac:dyDescent="0.2">
      <c r="A37" s="38"/>
      <c r="B37" s="35" t="s">
        <v>31</v>
      </c>
      <c r="C37" s="32">
        <v>0</v>
      </c>
      <c r="D37" s="6">
        <v>1</v>
      </c>
      <c r="E37" s="7" t="str">
        <f t="shared" si="3"/>
        <v/>
      </c>
      <c r="F37" s="7">
        <f t="shared" si="4"/>
        <v>0.1111111111111111</v>
      </c>
      <c r="G37" s="7">
        <f t="shared" si="6"/>
        <v>1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2</v>
      </c>
      <c r="D38" s="6">
        <v>0</v>
      </c>
      <c r="E38" s="7">
        <f t="shared" si="3"/>
        <v>0.125</v>
      </c>
      <c r="F38" s="7" t="str">
        <f t="shared" si="4"/>
        <v/>
      </c>
      <c r="G38" s="7">
        <f t="shared" si="6"/>
        <v>-1</v>
      </c>
      <c r="H38" s="27">
        <f t="shared" si="5"/>
        <v>-0.125</v>
      </c>
    </row>
    <row r="39" spans="1:8" x14ac:dyDescent="0.2">
      <c r="A39" s="38"/>
      <c r="B39" s="35" t="s">
        <v>33</v>
      </c>
      <c r="C39" s="3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2</v>
      </c>
      <c r="D50" s="6">
        <v>1</v>
      </c>
      <c r="E50" s="7">
        <f t="shared" si="3"/>
        <v>0.125</v>
      </c>
      <c r="F50" s="7">
        <f t="shared" si="4"/>
        <v>0.1111111111111111</v>
      </c>
      <c r="G50" s="7">
        <f t="shared" si="6"/>
        <v>-0.5</v>
      </c>
      <c r="H50" s="27">
        <f t="shared" si="5"/>
        <v>-6.25E-2</v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2</v>
      </c>
      <c r="D54" s="6">
        <v>0</v>
      </c>
      <c r="E54" s="7">
        <f t="shared" si="7"/>
        <v>0.125</v>
      </c>
      <c r="F54" s="7" t="str">
        <f t="shared" si="8"/>
        <v/>
      </c>
      <c r="G54" s="7">
        <f t="shared" si="10"/>
        <v>-1</v>
      </c>
      <c r="H54" s="27">
        <f t="shared" si="9"/>
        <v>-0.125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2</v>
      </c>
      <c r="D64" s="6">
        <v>1</v>
      </c>
      <c r="E64" s="7">
        <f t="shared" si="7"/>
        <v>0.125</v>
      </c>
      <c r="F64" s="7">
        <f t="shared" si="8"/>
        <v>0.1111111111111111</v>
      </c>
      <c r="G64" s="7">
        <f t="shared" si="10"/>
        <v>-0.5</v>
      </c>
      <c r="H64" s="27">
        <f t="shared" si="9"/>
        <v>-6.25E-2</v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0</v>
      </c>
      <c r="D68" s="6">
        <v>1</v>
      </c>
      <c r="E68" s="7" t="str">
        <f t="shared" si="7"/>
        <v/>
      </c>
      <c r="F68" s="7">
        <f t="shared" si="8"/>
        <v>0.1111111111111111</v>
      </c>
      <c r="G68" s="7">
        <f t="shared" si="10"/>
        <v>1</v>
      </c>
      <c r="H68" s="27" t="str">
        <f t="shared" si="9"/>
        <v/>
      </c>
    </row>
    <row r="69" spans="1:8" x14ac:dyDescent="0.2">
      <c r="A69" s="38"/>
      <c r="B69" s="35" t="s">
        <v>63</v>
      </c>
      <c r="C69" s="32">
        <v>1</v>
      </c>
      <c r="D69" s="6">
        <v>0</v>
      </c>
      <c r="E69" s="7">
        <f t="shared" si="7"/>
        <v>6.25E-2</v>
      </c>
      <c r="F69" s="7" t="str">
        <f t="shared" si="8"/>
        <v/>
      </c>
      <c r="G69" s="7">
        <f t="shared" si="10"/>
        <v>-1</v>
      </c>
      <c r="H69" s="27">
        <f t="shared" si="9"/>
        <v>-6.25E-2</v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180</v>
      </c>
      <c r="D76" s="20">
        <f>SUM(D77:D175)</f>
        <v>145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-0.19444444444444445</v>
      </c>
      <c r="H76" s="21">
        <f t="shared" ref="H76:H107" si="13">+IF(OR(AND(E76=""),(G76="")),"",E76*G76)</f>
        <v>-0.19444444444444445</v>
      </c>
    </row>
    <row r="77" spans="1:8" x14ac:dyDescent="0.2">
      <c r="A77" s="38"/>
      <c r="B77" s="34" t="s">
        <v>65</v>
      </c>
      <c r="C77" s="31">
        <v>10</v>
      </c>
      <c r="D77" s="24">
        <v>7</v>
      </c>
      <c r="E77" s="25">
        <f t="shared" si="11"/>
        <v>5.5555555555555552E-2</v>
      </c>
      <c r="F77" s="25">
        <f t="shared" si="12"/>
        <v>4.8275862068965517E-2</v>
      </c>
      <c r="G77" s="25">
        <f t="shared" ref="G77:G108" si="14">+IF(AND(C77=0,D77=0)," ",IF(C77=0,1,IF(D77=0,-1,(D77-C77)/C77)))</f>
        <v>-0.3</v>
      </c>
      <c r="H77" s="26">
        <f t="shared" si="13"/>
        <v>-1.6666666666666666E-2</v>
      </c>
    </row>
    <row r="78" spans="1:8" x14ac:dyDescent="0.2">
      <c r="A78" s="38"/>
      <c r="B78" s="35" t="s">
        <v>66</v>
      </c>
      <c r="C78" s="32">
        <v>1</v>
      </c>
      <c r="D78" s="6">
        <v>1</v>
      </c>
      <c r="E78" s="7">
        <f t="shared" si="11"/>
        <v>5.5555555555555558E-3</v>
      </c>
      <c r="F78" s="7">
        <f t="shared" si="12"/>
        <v>6.8965517241379309E-3</v>
      </c>
      <c r="G78" s="7">
        <f t="shared" si="14"/>
        <v>0</v>
      </c>
      <c r="H78" s="27">
        <f t="shared" si="13"/>
        <v>0</v>
      </c>
    </row>
    <row r="79" spans="1:8" x14ac:dyDescent="0.2">
      <c r="A79" s="38"/>
      <c r="B79" s="35" t="s">
        <v>67</v>
      </c>
      <c r="C79" s="32">
        <v>1</v>
      </c>
      <c r="D79" s="6">
        <v>0</v>
      </c>
      <c r="E79" s="7">
        <f t="shared" si="11"/>
        <v>5.5555555555555558E-3</v>
      </c>
      <c r="F79" s="7" t="str">
        <f t="shared" si="12"/>
        <v/>
      </c>
      <c r="G79" s="7">
        <f t="shared" si="14"/>
        <v>-1</v>
      </c>
      <c r="H79" s="27">
        <f t="shared" si="13"/>
        <v>-5.5555555555555558E-3</v>
      </c>
    </row>
    <row r="80" spans="1:8" x14ac:dyDescent="0.2">
      <c r="A80" s="38"/>
      <c r="B80" s="35" t="s">
        <v>68</v>
      </c>
      <c r="C80" s="32">
        <v>7</v>
      </c>
      <c r="D80" s="6">
        <v>7</v>
      </c>
      <c r="E80" s="7">
        <f t="shared" si="11"/>
        <v>3.888888888888889E-2</v>
      </c>
      <c r="F80" s="7">
        <f t="shared" si="12"/>
        <v>4.8275862068965517E-2</v>
      </c>
      <c r="G80" s="7">
        <f t="shared" si="14"/>
        <v>0</v>
      </c>
      <c r="H80" s="27">
        <f t="shared" si="13"/>
        <v>0</v>
      </c>
    </row>
    <row r="81" spans="1:8" ht="25.5" x14ac:dyDescent="0.2">
      <c r="A81" s="38"/>
      <c r="B81" s="35" t="s">
        <v>69</v>
      </c>
      <c r="C81" s="32">
        <v>5</v>
      </c>
      <c r="D81" s="6">
        <v>4</v>
      </c>
      <c r="E81" s="7">
        <f t="shared" si="11"/>
        <v>2.7777777777777776E-2</v>
      </c>
      <c r="F81" s="7">
        <f t="shared" si="12"/>
        <v>2.7586206896551724E-2</v>
      </c>
      <c r="G81" s="7">
        <f t="shared" si="14"/>
        <v>-0.2</v>
      </c>
      <c r="H81" s="27">
        <f t="shared" si="13"/>
        <v>-5.5555555555555558E-3</v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1</v>
      </c>
      <c r="D83" s="6">
        <v>0</v>
      </c>
      <c r="E83" s="7">
        <f t="shared" si="11"/>
        <v>5.5555555555555558E-3</v>
      </c>
      <c r="F83" s="7" t="str">
        <f t="shared" si="12"/>
        <v/>
      </c>
      <c r="G83" s="7">
        <f t="shared" si="14"/>
        <v>-1</v>
      </c>
      <c r="H83" s="27">
        <f t="shared" si="13"/>
        <v>-5.5555555555555558E-3</v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3</v>
      </c>
      <c r="D88" s="6">
        <v>1</v>
      </c>
      <c r="E88" s="7">
        <f t="shared" si="11"/>
        <v>1.6666666666666666E-2</v>
      </c>
      <c r="F88" s="7">
        <f t="shared" si="12"/>
        <v>6.8965517241379309E-3</v>
      </c>
      <c r="G88" s="7">
        <f t="shared" si="14"/>
        <v>-0.66666666666666663</v>
      </c>
      <c r="H88" s="27">
        <f t="shared" si="13"/>
        <v>-1.111111111111111E-2</v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2</v>
      </c>
      <c r="D92" s="6">
        <v>2</v>
      </c>
      <c r="E92" s="7">
        <f t="shared" si="11"/>
        <v>1.1111111111111112E-2</v>
      </c>
      <c r="F92" s="7">
        <f t="shared" si="12"/>
        <v>1.3793103448275862E-2</v>
      </c>
      <c r="G92" s="7">
        <f t="shared" si="14"/>
        <v>0</v>
      </c>
      <c r="H92" s="27">
        <f t="shared" si="13"/>
        <v>0</v>
      </c>
    </row>
    <row r="93" spans="1:8" x14ac:dyDescent="0.2">
      <c r="A93" s="38"/>
      <c r="B93" s="35" t="s">
        <v>81</v>
      </c>
      <c r="C93" s="3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1</v>
      </c>
      <c r="D94" s="6">
        <v>0</v>
      </c>
      <c r="E94" s="7">
        <f t="shared" si="11"/>
        <v>5.5555555555555558E-3</v>
      </c>
      <c r="F94" s="7" t="str">
        <f t="shared" si="12"/>
        <v/>
      </c>
      <c r="G94" s="7">
        <f t="shared" si="14"/>
        <v>-1</v>
      </c>
      <c r="H94" s="27">
        <f t="shared" si="13"/>
        <v>-5.5555555555555558E-3</v>
      </c>
    </row>
    <row r="95" spans="1:8" x14ac:dyDescent="0.2">
      <c r="A95" s="38"/>
      <c r="B95" s="35" t="s">
        <v>83</v>
      </c>
      <c r="C95" s="32">
        <v>0</v>
      </c>
      <c r="D95" s="6">
        <v>3</v>
      </c>
      <c r="E95" s="7" t="str">
        <f t="shared" si="11"/>
        <v/>
      </c>
      <c r="F95" s="7">
        <f t="shared" si="12"/>
        <v>2.0689655172413793E-2</v>
      </c>
      <c r="G95" s="7">
        <f t="shared" si="14"/>
        <v>1</v>
      </c>
      <c r="H95" s="27" t="str">
        <f t="shared" si="13"/>
        <v/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13</v>
      </c>
      <c r="D98" s="6">
        <v>11</v>
      </c>
      <c r="E98" s="7">
        <f t="shared" si="11"/>
        <v>7.2222222222222215E-2</v>
      </c>
      <c r="F98" s="7">
        <f t="shared" si="12"/>
        <v>7.586206896551724E-2</v>
      </c>
      <c r="G98" s="7">
        <f t="shared" si="14"/>
        <v>-0.15384615384615385</v>
      </c>
      <c r="H98" s="27">
        <f t="shared" si="13"/>
        <v>-1.1111111111111112E-2</v>
      </c>
    </row>
    <row r="99" spans="1:8" x14ac:dyDescent="0.2">
      <c r="A99" s="38"/>
      <c r="B99" s="35" t="s">
        <v>87</v>
      </c>
      <c r="C99" s="32">
        <v>8</v>
      </c>
      <c r="D99" s="6">
        <v>9</v>
      </c>
      <c r="E99" s="7">
        <f t="shared" si="11"/>
        <v>4.4444444444444446E-2</v>
      </c>
      <c r="F99" s="7">
        <f t="shared" si="12"/>
        <v>6.2068965517241378E-2</v>
      </c>
      <c r="G99" s="7">
        <f t="shared" si="14"/>
        <v>0.125</v>
      </c>
      <c r="H99" s="27">
        <f t="shared" si="13"/>
        <v>5.5555555555555558E-3</v>
      </c>
    </row>
    <row r="100" spans="1:8" x14ac:dyDescent="0.2">
      <c r="A100" s="38"/>
      <c r="B100" s="35" t="s">
        <v>88</v>
      </c>
      <c r="C100" s="32">
        <v>2</v>
      </c>
      <c r="D100" s="6">
        <v>8</v>
      </c>
      <c r="E100" s="7">
        <f t="shared" si="11"/>
        <v>1.1111111111111112E-2</v>
      </c>
      <c r="F100" s="7">
        <f t="shared" si="12"/>
        <v>5.5172413793103448E-2</v>
      </c>
      <c r="G100" s="7">
        <f t="shared" si="14"/>
        <v>3</v>
      </c>
      <c r="H100" s="27">
        <f t="shared" si="13"/>
        <v>3.3333333333333333E-2</v>
      </c>
    </row>
    <row r="101" spans="1:8" x14ac:dyDescent="0.2">
      <c r="A101" s="38"/>
      <c r="B101" s="35" t="s">
        <v>89</v>
      </c>
      <c r="C101" s="32">
        <v>2</v>
      </c>
      <c r="D101" s="6">
        <v>3</v>
      </c>
      <c r="E101" s="7">
        <f t="shared" si="11"/>
        <v>1.1111111111111112E-2</v>
      </c>
      <c r="F101" s="7">
        <f t="shared" si="12"/>
        <v>2.0689655172413793E-2</v>
      </c>
      <c r="G101" s="7">
        <f t="shared" si="14"/>
        <v>0.5</v>
      </c>
      <c r="H101" s="27">
        <f t="shared" si="13"/>
        <v>5.5555555555555558E-3</v>
      </c>
    </row>
    <row r="102" spans="1:8" x14ac:dyDescent="0.2">
      <c r="A102" s="38"/>
      <c r="B102" s="35" t="s">
        <v>90</v>
      </c>
      <c r="C102" s="32">
        <v>2</v>
      </c>
      <c r="D102" s="6">
        <v>4</v>
      </c>
      <c r="E102" s="7">
        <f t="shared" si="11"/>
        <v>1.1111111111111112E-2</v>
      </c>
      <c r="F102" s="7">
        <f t="shared" si="12"/>
        <v>2.7586206896551724E-2</v>
      </c>
      <c r="G102" s="7">
        <f t="shared" si="14"/>
        <v>1</v>
      </c>
      <c r="H102" s="27">
        <f t="shared" si="13"/>
        <v>1.1111111111111112E-2</v>
      </c>
    </row>
    <row r="103" spans="1:8" x14ac:dyDescent="0.2">
      <c r="A103" s="38"/>
      <c r="B103" s="35" t="s">
        <v>91</v>
      </c>
      <c r="C103" s="32">
        <v>5</v>
      </c>
      <c r="D103" s="6">
        <v>3</v>
      </c>
      <c r="E103" s="7">
        <f t="shared" si="11"/>
        <v>2.7777777777777776E-2</v>
      </c>
      <c r="F103" s="7">
        <f t="shared" si="12"/>
        <v>2.0689655172413793E-2</v>
      </c>
      <c r="G103" s="7">
        <f t="shared" si="14"/>
        <v>-0.4</v>
      </c>
      <c r="H103" s="27">
        <f t="shared" si="13"/>
        <v>-1.1111111111111112E-2</v>
      </c>
    </row>
    <row r="104" spans="1:8" x14ac:dyDescent="0.2">
      <c r="A104" s="38"/>
      <c r="B104" s="35" t="s">
        <v>92</v>
      </c>
      <c r="C104" s="32">
        <v>2</v>
      </c>
      <c r="D104" s="6">
        <v>0</v>
      </c>
      <c r="E104" s="7">
        <f t="shared" si="11"/>
        <v>1.1111111111111112E-2</v>
      </c>
      <c r="F104" s="7" t="str">
        <f t="shared" si="12"/>
        <v/>
      </c>
      <c r="G104" s="7">
        <f t="shared" si="14"/>
        <v>-1</v>
      </c>
      <c r="H104" s="27">
        <f t="shared" si="13"/>
        <v>-1.1111111111111112E-2</v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9</v>
      </c>
      <c r="D106" s="6">
        <v>5</v>
      </c>
      <c r="E106" s="7">
        <f t="shared" si="11"/>
        <v>0.05</v>
      </c>
      <c r="F106" s="7">
        <f t="shared" si="12"/>
        <v>3.4482758620689655E-2</v>
      </c>
      <c r="G106" s="7">
        <f t="shared" si="14"/>
        <v>-0.44444444444444442</v>
      </c>
      <c r="H106" s="27">
        <f t="shared" si="13"/>
        <v>-2.2222222222222223E-2</v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2</v>
      </c>
      <c r="D109" s="6">
        <v>1</v>
      </c>
      <c r="E109" s="7">
        <f t="shared" si="15"/>
        <v>1.1111111111111112E-2</v>
      </c>
      <c r="F109" s="7">
        <f t="shared" si="16"/>
        <v>6.8965517241379309E-3</v>
      </c>
      <c r="G109" s="7">
        <f t="shared" ref="G109:G140" si="18">+IF(AND(C109=0,D109=0)," ",IF(C109=0,1,IF(D109=0,-1,(D109-C109)/C109)))</f>
        <v>-0.5</v>
      </c>
      <c r="H109" s="27">
        <f t="shared" si="17"/>
        <v>-5.5555555555555558E-3</v>
      </c>
    </row>
    <row r="110" spans="1:8" x14ac:dyDescent="0.2">
      <c r="A110" s="38"/>
      <c r="B110" s="35" t="s">
        <v>98</v>
      </c>
      <c r="C110" s="32">
        <v>12</v>
      </c>
      <c r="D110" s="6">
        <v>5</v>
      </c>
      <c r="E110" s="7">
        <f t="shared" si="15"/>
        <v>6.6666666666666666E-2</v>
      </c>
      <c r="F110" s="7">
        <f t="shared" si="16"/>
        <v>3.4482758620689655E-2</v>
      </c>
      <c r="G110" s="7">
        <f t="shared" si="18"/>
        <v>-0.58333333333333337</v>
      </c>
      <c r="H110" s="27">
        <f t="shared" si="17"/>
        <v>-3.888888888888889E-2</v>
      </c>
    </row>
    <row r="111" spans="1:8" x14ac:dyDescent="0.2">
      <c r="A111" s="38"/>
      <c r="B111" s="35" t="s">
        <v>99</v>
      </c>
      <c r="C111" s="32">
        <v>2</v>
      </c>
      <c r="D111" s="6">
        <v>1</v>
      </c>
      <c r="E111" s="7">
        <f t="shared" si="15"/>
        <v>1.1111111111111112E-2</v>
      </c>
      <c r="F111" s="7">
        <f t="shared" si="16"/>
        <v>6.8965517241379309E-3</v>
      </c>
      <c r="G111" s="7">
        <f t="shared" si="18"/>
        <v>-0.5</v>
      </c>
      <c r="H111" s="27">
        <f t="shared" si="17"/>
        <v>-5.5555555555555558E-3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1</v>
      </c>
      <c r="D113" s="6">
        <v>1</v>
      </c>
      <c r="E113" s="7">
        <f t="shared" si="15"/>
        <v>5.5555555555555558E-3</v>
      </c>
      <c r="F113" s="7">
        <f t="shared" si="16"/>
        <v>6.8965517241379309E-3</v>
      </c>
      <c r="G113" s="7">
        <f t="shared" si="18"/>
        <v>0</v>
      </c>
      <c r="H113" s="27">
        <f t="shared" si="17"/>
        <v>0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5</v>
      </c>
      <c r="E115" s="7" t="str">
        <f t="shared" si="15"/>
        <v/>
      </c>
      <c r="F115" s="7">
        <f t="shared" si="16"/>
        <v>3.4482758620689655E-2</v>
      </c>
      <c r="G115" s="7">
        <f t="shared" si="18"/>
        <v>1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1</v>
      </c>
      <c r="D116" s="6">
        <v>1</v>
      </c>
      <c r="E116" s="7">
        <f t="shared" si="15"/>
        <v>5.5555555555555558E-3</v>
      </c>
      <c r="F116" s="7">
        <f t="shared" si="16"/>
        <v>6.8965517241379309E-3</v>
      </c>
      <c r="G116" s="7">
        <f t="shared" si="18"/>
        <v>0</v>
      </c>
      <c r="H116" s="27">
        <f t="shared" si="17"/>
        <v>0</v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22</v>
      </c>
      <c r="D118" s="6">
        <v>1</v>
      </c>
      <c r="E118" s="7">
        <f t="shared" si="15"/>
        <v>0.12222222222222222</v>
      </c>
      <c r="F118" s="7">
        <f t="shared" si="16"/>
        <v>6.8965517241379309E-3</v>
      </c>
      <c r="G118" s="7">
        <f t="shared" si="18"/>
        <v>-0.95454545454545459</v>
      </c>
      <c r="H118" s="27">
        <f t="shared" si="17"/>
        <v>-0.11666666666666667</v>
      </c>
    </row>
    <row r="119" spans="1:8" ht="25.5" x14ac:dyDescent="0.2">
      <c r="A119" s="38"/>
      <c r="B119" s="35" t="s">
        <v>107</v>
      </c>
      <c r="C119" s="32">
        <v>1</v>
      </c>
      <c r="D119" s="6">
        <v>1</v>
      </c>
      <c r="E119" s="7">
        <f t="shared" si="15"/>
        <v>5.5555555555555558E-3</v>
      </c>
      <c r="F119" s="7">
        <f t="shared" si="16"/>
        <v>6.8965517241379309E-3</v>
      </c>
      <c r="G119" s="7">
        <f t="shared" si="18"/>
        <v>0</v>
      </c>
      <c r="H119" s="27">
        <f t="shared" si="17"/>
        <v>0</v>
      </c>
    </row>
    <row r="120" spans="1:8" ht="25.5" x14ac:dyDescent="0.2">
      <c r="A120" s="38"/>
      <c r="B120" s="35" t="s">
        <v>108</v>
      </c>
      <c r="C120" s="32">
        <v>7</v>
      </c>
      <c r="D120" s="6">
        <v>4</v>
      </c>
      <c r="E120" s="7">
        <f t="shared" si="15"/>
        <v>3.888888888888889E-2</v>
      </c>
      <c r="F120" s="7">
        <f t="shared" si="16"/>
        <v>2.7586206896551724E-2</v>
      </c>
      <c r="G120" s="7">
        <f t="shared" si="18"/>
        <v>-0.42857142857142855</v>
      </c>
      <c r="H120" s="27">
        <f t="shared" si="17"/>
        <v>-1.6666666666666666E-2</v>
      </c>
    </row>
    <row r="121" spans="1:8" x14ac:dyDescent="0.2">
      <c r="A121" s="38"/>
      <c r="B121" s="35" t="s">
        <v>109</v>
      </c>
      <c r="C121" s="32">
        <v>0</v>
      </c>
      <c r="D121" s="6">
        <v>1</v>
      </c>
      <c r="E121" s="7" t="str">
        <f t="shared" si="15"/>
        <v/>
      </c>
      <c r="F121" s="7">
        <f t="shared" si="16"/>
        <v>6.8965517241379309E-3</v>
      </c>
      <c r="G121" s="7">
        <f t="shared" si="18"/>
        <v>1</v>
      </c>
      <c r="H121" s="27" t="str">
        <f t="shared" si="17"/>
        <v/>
      </c>
    </row>
    <row r="122" spans="1:8" x14ac:dyDescent="0.2">
      <c r="A122" s="38"/>
      <c r="B122" s="35" t="s">
        <v>110</v>
      </c>
      <c r="C122" s="32">
        <v>3</v>
      </c>
      <c r="D122" s="6">
        <v>2</v>
      </c>
      <c r="E122" s="7">
        <f t="shared" si="15"/>
        <v>1.6666666666666666E-2</v>
      </c>
      <c r="F122" s="7">
        <f t="shared" si="16"/>
        <v>1.3793103448275862E-2</v>
      </c>
      <c r="G122" s="7">
        <f t="shared" si="18"/>
        <v>-0.33333333333333331</v>
      </c>
      <c r="H122" s="27">
        <f t="shared" si="17"/>
        <v>-5.5555555555555549E-3</v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2</v>
      </c>
      <c r="D124" s="6">
        <v>1</v>
      </c>
      <c r="E124" s="7">
        <f t="shared" si="15"/>
        <v>1.1111111111111112E-2</v>
      </c>
      <c r="F124" s="7">
        <f t="shared" si="16"/>
        <v>6.8965517241379309E-3</v>
      </c>
      <c r="G124" s="7">
        <f t="shared" si="18"/>
        <v>-0.5</v>
      </c>
      <c r="H124" s="27">
        <f t="shared" si="17"/>
        <v>-5.5555555555555558E-3</v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2</v>
      </c>
      <c r="D127" s="6">
        <v>0</v>
      </c>
      <c r="E127" s="7">
        <f t="shared" si="15"/>
        <v>1.1111111111111112E-2</v>
      </c>
      <c r="F127" s="7" t="str">
        <f t="shared" si="16"/>
        <v/>
      </c>
      <c r="G127" s="7">
        <f t="shared" si="18"/>
        <v>-1</v>
      </c>
      <c r="H127" s="27">
        <f t="shared" si="17"/>
        <v>-1.1111111111111112E-2</v>
      </c>
    </row>
    <row r="128" spans="1:8" x14ac:dyDescent="0.2">
      <c r="A128" s="38"/>
      <c r="B128" s="35" t="s">
        <v>116</v>
      </c>
      <c r="C128" s="32">
        <v>2</v>
      </c>
      <c r="D128" s="6">
        <v>0</v>
      </c>
      <c r="E128" s="7">
        <f t="shared" si="15"/>
        <v>1.1111111111111112E-2</v>
      </c>
      <c r="F128" s="7" t="str">
        <f t="shared" si="16"/>
        <v/>
      </c>
      <c r="G128" s="7">
        <f t="shared" si="18"/>
        <v>-1</v>
      </c>
      <c r="H128" s="27">
        <f t="shared" si="17"/>
        <v>-1.1111111111111112E-2</v>
      </c>
    </row>
    <row r="129" spans="1:8" x14ac:dyDescent="0.2">
      <c r="A129" s="38"/>
      <c r="B129" s="35" t="s">
        <v>117</v>
      </c>
      <c r="C129" s="3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2</v>
      </c>
      <c r="D130" s="6">
        <v>2</v>
      </c>
      <c r="E130" s="7">
        <f t="shared" si="15"/>
        <v>1.1111111111111112E-2</v>
      </c>
      <c r="F130" s="7">
        <f t="shared" si="16"/>
        <v>1.3793103448275862E-2</v>
      </c>
      <c r="G130" s="7">
        <f t="shared" si="18"/>
        <v>0</v>
      </c>
      <c r="H130" s="27">
        <f t="shared" si="17"/>
        <v>0</v>
      </c>
    </row>
    <row r="131" spans="1:8" x14ac:dyDescent="0.2">
      <c r="A131" s="38"/>
      <c r="B131" s="35" t="s">
        <v>119</v>
      </c>
      <c r="C131" s="32">
        <v>2</v>
      </c>
      <c r="D131" s="6">
        <v>0</v>
      </c>
      <c r="E131" s="7">
        <f t="shared" si="15"/>
        <v>1.1111111111111112E-2</v>
      </c>
      <c r="F131" s="7" t="str">
        <f t="shared" si="16"/>
        <v/>
      </c>
      <c r="G131" s="7">
        <f t="shared" si="18"/>
        <v>-1</v>
      </c>
      <c r="H131" s="27">
        <f t="shared" si="17"/>
        <v>-1.1111111111111112E-2</v>
      </c>
    </row>
    <row r="132" spans="1:8" x14ac:dyDescent="0.2">
      <c r="A132" s="38"/>
      <c r="B132" s="35" t="s">
        <v>120</v>
      </c>
      <c r="C132" s="32">
        <v>12</v>
      </c>
      <c r="D132" s="6">
        <v>0</v>
      </c>
      <c r="E132" s="7">
        <f t="shared" si="15"/>
        <v>6.6666666666666666E-2</v>
      </c>
      <c r="F132" s="7" t="str">
        <f t="shared" si="16"/>
        <v/>
      </c>
      <c r="G132" s="7">
        <f t="shared" si="18"/>
        <v>-1</v>
      </c>
      <c r="H132" s="27">
        <f t="shared" si="17"/>
        <v>-6.6666666666666666E-2</v>
      </c>
    </row>
    <row r="133" spans="1:8" x14ac:dyDescent="0.2">
      <c r="A133" s="38"/>
      <c r="B133" s="35" t="s">
        <v>121</v>
      </c>
      <c r="C133" s="32">
        <v>1</v>
      </c>
      <c r="D133" s="6">
        <v>0</v>
      </c>
      <c r="E133" s="7">
        <f t="shared" si="15"/>
        <v>5.5555555555555558E-3</v>
      </c>
      <c r="F133" s="7" t="str">
        <f t="shared" si="16"/>
        <v/>
      </c>
      <c r="G133" s="7">
        <f t="shared" si="18"/>
        <v>-1</v>
      </c>
      <c r="H133" s="27">
        <f t="shared" si="17"/>
        <v>-5.5555555555555558E-3</v>
      </c>
    </row>
    <row r="134" spans="1:8" x14ac:dyDescent="0.2">
      <c r="A134" s="38"/>
      <c r="B134" s="35" t="s">
        <v>122</v>
      </c>
      <c r="C134" s="32">
        <v>2</v>
      </c>
      <c r="D134" s="6">
        <v>1</v>
      </c>
      <c r="E134" s="7">
        <f t="shared" si="15"/>
        <v>1.1111111111111112E-2</v>
      </c>
      <c r="F134" s="7">
        <f t="shared" si="16"/>
        <v>6.8965517241379309E-3</v>
      </c>
      <c r="G134" s="7">
        <f t="shared" si="18"/>
        <v>-0.5</v>
      </c>
      <c r="H134" s="27">
        <f t="shared" si="17"/>
        <v>-5.5555555555555558E-3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1</v>
      </c>
      <c r="D136" s="6">
        <v>15</v>
      </c>
      <c r="E136" s="7">
        <f t="shared" si="15"/>
        <v>5.5555555555555558E-3</v>
      </c>
      <c r="F136" s="7">
        <f t="shared" si="16"/>
        <v>0.10344827586206896</v>
      </c>
      <c r="G136" s="7">
        <f t="shared" si="18"/>
        <v>14</v>
      </c>
      <c r="H136" s="27">
        <f t="shared" si="17"/>
        <v>7.7777777777777779E-2</v>
      </c>
    </row>
    <row r="137" spans="1:8" x14ac:dyDescent="0.2">
      <c r="A137" s="38"/>
      <c r="B137" s="35" t="s">
        <v>125</v>
      </c>
      <c r="C137" s="32">
        <v>2</v>
      </c>
      <c r="D137" s="6">
        <v>0</v>
      </c>
      <c r="E137" s="7">
        <f t="shared" si="15"/>
        <v>1.1111111111111112E-2</v>
      </c>
      <c r="F137" s="7" t="str">
        <f t="shared" si="16"/>
        <v/>
      </c>
      <c r="G137" s="7">
        <f t="shared" si="18"/>
        <v>-1</v>
      </c>
      <c r="H137" s="27">
        <f t="shared" si="17"/>
        <v>-1.1111111111111112E-2</v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15</v>
      </c>
      <c r="D139" s="6">
        <v>17</v>
      </c>
      <c r="E139" s="7">
        <f t="shared" si="15"/>
        <v>8.3333333333333329E-2</v>
      </c>
      <c r="F139" s="7">
        <f t="shared" si="16"/>
        <v>0.11724137931034483</v>
      </c>
      <c r="G139" s="7">
        <f t="shared" si="18"/>
        <v>0.13333333333333333</v>
      </c>
      <c r="H139" s="27">
        <f t="shared" si="17"/>
        <v>1.111111111111111E-2</v>
      </c>
    </row>
    <row r="140" spans="1:8" x14ac:dyDescent="0.2">
      <c r="A140" s="38"/>
      <c r="B140" s="35" t="s">
        <v>128</v>
      </c>
      <c r="C140" s="32">
        <v>0</v>
      </c>
      <c r="D140" s="6">
        <v>2</v>
      </c>
      <c r="E140" s="7" t="str">
        <f t="shared" ref="E140:E175" si="19">+IF(C140=0,"",C140/C$76)</f>
        <v/>
      </c>
      <c r="F140" s="7">
        <f t="shared" ref="F140:F175" si="20">+IF(D140=0,"",D140/D$76)</f>
        <v>1.3793103448275862E-2</v>
      </c>
      <c r="G140" s="7">
        <f t="shared" si="18"/>
        <v>1</v>
      </c>
      <c r="H140" s="27" t="str">
        <f t="shared" ref="H140:H171" si="21">+IF(OR(AND(E140=""),(G140="")),"",E140*G140)</f>
        <v/>
      </c>
    </row>
    <row r="141" spans="1:8" x14ac:dyDescent="0.2">
      <c r="A141" s="38"/>
      <c r="B141" s="35" t="s">
        <v>129</v>
      </c>
      <c r="C141" s="3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27" t="str">
        <f t="shared" si="21"/>
        <v/>
      </c>
    </row>
    <row r="142" spans="1:8" x14ac:dyDescent="0.2">
      <c r="A142" s="38"/>
      <c r="B142" s="35" t="s">
        <v>130</v>
      </c>
      <c r="C142" s="3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1</v>
      </c>
      <c r="D145" s="6">
        <v>4</v>
      </c>
      <c r="E145" s="7">
        <f t="shared" si="19"/>
        <v>5.5555555555555558E-3</v>
      </c>
      <c r="F145" s="7">
        <f t="shared" si="20"/>
        <v>2.7586206896551724E-2</v>
      </c>
      <c r="G145" s="7">
        <f t="shared" si="22"/>
        <v>3</v>
      </c>
      <c r="H145" s="27">
        <f t="shared" si="21"/>
        <v>1.6666666666666666E-2</v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1</v>
      </c>
      <c r="D147" s="6">
        <v>2</v>
      </c>
      <c r="E147" s="7">
        <f t="shared" si="19"/>
        <v>5.5555555555555558E-3</v>
      </c>
      <c r="F147" s="7">
        <f t="shared" si="20"/>
        <v>1.3793103448275862E-2</v>
      </c>
      <c r="G147" s="7">
        <f t="shared" si="22"/>
        <v>1</v>
      </c>
      <c r="H147" s="27">
        <f t="shared" si="21"/>
        <v>5.5555555555555558E-3</v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1</v>
      </c>
      <c r="E151" s="7" t="str">
        <f t="shared" si="19"/>
        <v/>
      </c>
      <c r="F151" s="7">
        <f t="shared" si="20"/>
        <v>6.8965517241379309E-3</v>
      </c>
      <c r="G151" s="7">
        <f t="shared" si="22"/>
        <v>1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1</v>
      </c>
      <c r="D162" s="6">
        <v>0</v>
      </c>
      <c r="E162" s="7">
        <f t="shared" si="19"/>
        <v>5.5555555555555558E-3</v>
      </c>
      <c r="F162" s="7" t="str">
        <f t="shared" si="20"/>
        <v/>
      </c>
      <c r="G162" s="7">
        <f t="shared" si="22"/>
        <v>-1</v>
      </c>
      <c r="H162" s="27">
        <f t="shared" si="21"/>
        <v>-5.5555555555555558E-3</v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3</v>
      </c>
      <c r="D164" s="6">
        <v>0</v>
      </c>
      <c r="E164" s="7">
        <f t="shared" si="19"/>
        <v>1.6666666666666666E-2</v>
      </c>
      <c r="F164" s="7" t="str">
        <f t="shared" si="20"/>
        <v/>
      </c>
      <c r="G164" s="7">
        <f t="shared" si="22"/>
        <v>-1</v>
      </c>
      <c r="H164" s="27">
        <f t="shared" si="21"/>
        <v>-1.6666666666666666E-2</v>
      </c>
    </row>
    <row r="165" spans="1:8" ht="25.5" x14ac:dyDescent="0.2">
      <c r="A165" s="38"/>
      <c r="B165" s="35" t="s">
        <v>153</v>
      </c>
      <c r="C165" s="32">
        <v>1</v>
      </c>
      <c r="D165" s="6">
        <v>1</v>
      </c>
      <c r="E165" s="7">
        <f t="shared" si="19"/>
        <v>5.5555555555555558E-3</v>
      </c>
      <c r="F165" s="7">
        <f t="shared" si="20"/>
        <v>6.8965517241379309E-3</v>
      </c>
      <c r="G165" s="7">
        <f t="shared" si="22"/>
        <v>0</v>
      </c>
      <c r="H165" s="27">
        <f t="shared" si="21"/>
        <v>0</v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5</v>
      </c>
      <c r="D172" s="6">
        <v>8</v>
      </c>
      <c r="E172" s="7">
        <f t="shared" si="19"/>
        <v>2.7777777777777776E-2</v>
      </c>
      <c r="F172" s="7">
        <f t="shared" si="20"/>
        <v>5.5172413793103448E-2</v>
      </c>
      <c r="G172" s="7">
        <f t="shared" si="22"/>
        <v>0.6</v>
      </c>
      <c r="H172" s="27">
        <f t="shared" ref="H172:H175" si="23">+IF(OR(AND(E172=""),(G172="")),"",E172*G172)</f>
        <v>1.6666666666666666E-2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466</v>
      </c>
      <c r="D181" s="20">
        <f>SUM(D182:D356)</f>
        <v>311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-0.33261802575107297</v>
      </c>
      <c r="H181" s="21">
        <f t="shared" ref="H181:H212" si="26">+IF(OR(AND(E181=""),(G181="")),"",E181*G181)</f>
        <v>-0.33261802575107297</v>
      </c>
    </row>
    <row r="182" spans="1:8" x14ac:dyDescent="0.2">
      <c r="A182" s="38"/>
      <c r="B182" s="34" t="s">
        <v>164</v>
      </c>
      <c r="C182" s="31">
        <v>4</v>
      </c>
      <c r="D182" s="24">
        <v>0</v>
      </c>
      <c r="E182" s="25">
        <f t="shared" si="24"/>
        <v>8.5836909871244635E-3</v>
      </c>
      <c r="F182" s="25" t="str">
        <f t="shared" si="25"/>
        <v/>
      </c>
      <c r="G182" s="25">
        <f t="shared" ref="G182:G213" si="27">+IF(AND(C182=0,D182=0)," ",IF(C182=0,1,IF(D182=0,-1,(D182-C182)/C182)))</f>
        <v>-1</v>
      </c>
      <c r="H182" s="26">
        <f t="shared" si="26"/>
        <v>-8.5836909871244635E-3</v>
      </c>
    </row>
    <row r="183" spans="1:8" x14ac:dyDescent="0.2">
      <c r="A183" s="38"/>
      <c r="B183" s="35" t="s">
        <v>165</v>
      </c>
      <c r="C183" s="3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27" t="str">
        <f t="shared" si="26"/>
        <v/>
      </c>
    </row>
    <row r="184" spans="1:8" ht="38.25" x14ac:dyDescent="0.2">
      <c r="A184" s="38"/>
      <c r="B184" s="35" t="s">
        <v>166</v>
      </c>
      <c r="C184" s="32">
        <v>3</v>
      </c>
      <c r="D184" s="6">
        <v>0</v>
      </c>
      <c r="E184" s="7">
        <f t="shared" si="24"/>
        <v>6.4377682403433476E-3</v>
      </c>
      <c r="F184" s="7" t="str">
        <f t="shared" si="25"/>
        <v/>
      </c>
      <c r="G184" s="7">
        <f t="shared" si="27"/>
        <v>-1</v>
      </c>
      <c r="H184" s="27">
        <f t="shared" si="26"/>
        <v>-6.4377682403433476E-3</v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21</v>
      </c>
      <c r="D186" s="6">
        <v>3</v>
      </c>
      <c r="E186" s="7">
        <f t="shared" si="24"/>
        <v>4.5064377682403435E-2</v>
      </c>
      <c r="F186" s="7">
        <f t="shared" si="25"/>
        <v>9.6463022508038593E-3</v>
      </c>
      <c r="G186" s="7">
        <f t="shared" si="27"/>
        <v>-0.8571428571428571</v>
      </c>
      <c r="H186" s="27">
        <f t="shared" si="26"/>
        <v>-3.8626609442060082E-2</v>
      </c>
    </row>
    <row r="187" spans="1:8" ht="25.5" x14ac:dyDescent="0.2">
      <c r="A187" s="38"/>
      <c r="B187" s="35" t="s">
        <v>169</v>
      </c>
      <c r="C187" s="32">
        <v>0</v>
      </c>
      <c r="D187" s="6">
        <v>3</v>
      </c>
      <c r="E187" s="7" t="str">
        <f t="shared" si="24"/>
        <v/>
      </c>
      <c r="F187" s="7">
        <f t="shared" si="25"/>
        <v>9.6463022508038593E-3</v>
      </c>
      <c r="G187" s="7">
        <f t="shared" si="27"/>
        <v>1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24</v>
      </c>
      <c r="D188" s="6">
        <v>12</v>
      </c>
      <c r="E188" s="7">
        <f t="shared" si="24"/>
        <v>5.1502145922746781E-2</v>
      </c>
      <c r="F188" s="7">
        <f t="shared" si="25"/>
        <v>3.8585209003215437E-2</v>
      </c>
      <c r="G188" s="7">
        <f t="shared" si="27"/>
        <v>-0.5</v>
      </c>
      <c r="H188" s="27">
        <f t="shared" si="26"/>
        <v>-2.575107296137339E-2</v>
      </c>
    </row>
    <row r="189" spans="1:8" x14ac:dyDescent="0.2">
      <c r="A189" s="38"/>
      <c r="B189" s="35" t="s">
        <v>171</v>
      </c>
      <c r="C189" s="32">
        <v>0</v>
      </c>
      <c r="D189" s="6">
        <v>1</v>
      </c>
      <c r="E189" s="7" t="str">
        <f t="shared" si="24"/>
        <v/>
      </c>
      <c r="F189" s="7">
        <f t="shared" si="25"/>
        <v>3.2154340836012861E-3</v>
      </c>
      <c r="G189" s="7">
        <f t="shared" si="27"/>
        <v>1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2</v>
      </c>
      <c r="D190" s="6">
        <v>2</v>
      </c>
      <c r="E190" s="7">
        <f t="shared" si="24"/>
        <v>4.2918454935622317E-3</v>
      </c>
      <c r="F190" s="7">
        <f t="shared" si="25"/>
        <v>6.4308681672025723E-3</v>
      </c>
      <c r="G190" s="7">
        <f t="shared" si="27"/>
        <v>0</v>
      </c>
      <c r="H190" s="27">
        <f t="shared" si="26"/>
        <v>0</v>
      </c>
    </row>
    <row r="191" spans="1:8" x14ac:dyDescent="0.2">
      <c r="A191" s="38"/>
      <c r="B191" s="35" t="s">
        <v>173</v>
      </c>
      <c r="C191" s="32">
        <v>3</v>
      </c>
      <c r="D191" s="6">
        <v>6</v>
      </c>
      <c r="E191" s="7">
        <f t="shared" si="24"/>
        <v>6.4377682403433476E-3</v>
      </c>
      <c r="F191" s="7">
        <f t="shared" si="25"/>
        <v>1.9292604501607719E-2</v>
      </c>
      <c r="G191" s="7">
        <f t="shared" si="27"/>
        <v>1</v>
      </c>
      <c r="H191" s="27">
        <f t="shared" si="26"/>
        <v>6.4377682403433476E-3</v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5</v>
      </c>
      <c r="D194" s="6">
        <v>0</v>
      </c>
      <c r="E194" s="7">
        <f t="shared" si="24"/>
        <v>1.0729613733905579E-2</v>
      </c>
      <c r="F194" s="7" t="str">
        <f t="shared" si="25"/>
        <v/>
      </c>
      <c r="G194" s="7">
        <f t="shared" si="27"/>
        <v>-1</v>
      </c>
      <c r="H194" s="27">
        <f t="shared" si="26"/>
        <v>-1.0729613733905579E-2</v>
      </c>
    </row>
    <row r="195" spans="1:8" x14ac:dyDescent="0.2">
      <c r="A195" s="38"/>
      <c r="B195" s="35" t="s">
        <v>177</v>
      </c>
      <c r="C195" s="32">
        <v>2</v>
      </c>
      <c r="D195" s="6">
        <v>3</v>
      </c>
      <c r="E195" s="7">
        <f t="shared" si="24"/>
        <v>4.2918454935622317E-3</v>
      </c>
      <c r="F195" s="7">
        <f t="shared" si="25"/>
        <v>9.6463022508038593E-3</v>
      </c>
      <c r="G195" s="7">
        <f t="shared" si="27"/>
        <v>0.5</v>
      </c>
      <c r="H195" s="27">
        <f t="shared" si="26"/>
        <v>2.1459227467811159E-3</v>
      </c>
    </row>
    <row r="196" spans="1:8" x14ac:dyDescent="0.2">
      <c r="A196" s="38"/>
      <c r="B196" s="35" t="s">
        <v>178</v>
      </c>
      <c r="C196" s="32">
        <v>17</v>
      </c>
      <c r="D196" s="6">
        <v>3</v>
      </c>
      <c r="E196" s="7">
        <f t="shared" si="24"/>
        <v>3.6480686695278972E-2</v>
      </c>
      <c r="F196" s="7">
        <f t="shared" si="25"/>
        <v>9.6463022508038593E-3</v>
      </c>
      <c r="G196" s="7">
        <f t="shared" si="27"/>
        <v>-0.82352941176470584</v>
      </c>
      <c r="H196" s="27">
        <f t="shared" si="26"/>
        <v>-3.0042918454935622E-2</v>
      </c>
    </row>
    <row r="197" spans="1:8" ht="25.5" x14ac:dyDescent="0.2">
      <c r="A197" s="38"/>
      <c r="B197" s="35" t="s">
        <v>179</v>
      </c>
      <c r="C197" s="32">
        <v>8</v>
      </c>
      <c r="D197" s="6">
        <v>5</v>
      </c>
      <c r="E197" s="7">
        <f t="shared" si="24"/>
        <v>1.7167381974248927E-2</v>
      </c>
      <c r="F197" s="7">
        <f t="shared" si="25"/>
        <v>1.607717041800643E-2</v>
      </c>
      <c r="G197" s="7">
        <f t="shared" si="27"/>
        <v>-0.375</v>
      </c>
      <c r="H197" s="27">
        <f t="shared" si="26"/>
        <v>-6.4377682403433476E-3</v>
      </c>
    </row>
    <row r="198" spans="1:8" ht="25.5" x14ac:dyDescent="0.2">
      <c r="A198" s="38"/>
      <c r="B198" s="35" t="s">
        <v>180</v>
      </c>
      <c r="C198" s="32">
        <v>2</v>
      </c>
      <c r="D198" s="6">
        <v>0</v>
      </c>
      <c r="E198" s="7">
        <f t="shared" si="24"/>
        <v>4.2918454935622317E-3</v>
      </c>
      <c r="F198" s="7" t="str">
        <f t="shared" si="25"/>
        <v/>
      </c>
      <c r="G198" s="7">
        <f t="shared" si="27"/>
        <v>-1</v>
      </c>
      <c r="H198" s="27">
        <f t="shared" si="26"/>
        <v>-4.2918454935622317E-3</v>
      </c>
    </row>
    <row r="199" spans="1:8" x14ac:dyDescent="0.2">
      <c r="A199" s="38"/>
      <c r="B199" s="35" t="s">
        <v>181</v>
      </c>
      <c r="C199" s="32">
        <v>1</v>
      </c>
      <c r="D199" s="6">
        <v>0</v>
      </c>
      <c r="E199" s="7">
        <f t="shared" si="24"/>
        <v>2.1459227467811159E-3</v>
      </c>
      <c r="F199" s="7" t="str">
        <f t="shared" si="25"/>
        <v/>
      </c>
      <c r="G199" s="7">
        <f t="shared" si="27"/>
        <v>-1</v>
      </c>
      <c r="H199" s="27">
        <f t="shared" si="26"/>
        <v>-2.1459227467811159E-3</v>
      </c>
    </row>
    <row r="200" spans="1:8" x14ac:dyDescent="0.2">
      <c r="A200" s="38"/>
      <c r="B200" s="35" t="s">
        <v>182</v>
      </c>
      <c r="C200" s="3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1</v>
      </c>
      <c r="D201" s="6">
        <v>0</v>
      </c>
      <c r="E201" s="7">
        <f t="shared" si="24"/>
        <v>2.1459227467811159E-3</v>
      </c>
      <c r="F201" s="7" t="str">
        <f t="shared" si="25"/>
        <v/>
      </c>
      <c r="G201" s="7">
        <f t="shared" si="27"/>
        <v>-1</v>
      </c>
      <c r="H201" s="27">
        <f t="shared" si="26"/>
        <v>-2.1459227467811159E-3</v>
      </c>
    </row>
    <row r="202" spans="1:8" ht="25.5" x14ac:dyDescent="0.2">
      <c r="A202" s="38"/>
      <c r="B202" s="35" t="s">
        <v>184</v>
      </c>
      <c r="C202" s="32">
        <v>9</v>
      </c>
      <c r="D202" s="6">
        <v>5</v>
      </c>
      <c r="E202" s="7">
        <f t="shared" si="24"/>
        <v>1.9313304721030045E-2</v>
      </c>
      <c r="F202" s="7">
        <f t="shared" si="25"/>
        <v>1.607717041800643E-2</v>
      </c>
      <c r="G202" s="7">
        <f t="shared" si="27"/>
        <v>-0.44444444444444442</v>
      </c>
      <c r="H202" s="27">
        <f t="shared" si="26"/>
        <v>-8.5836909871244635E-3</v>
      </c>
    </row>
    <row r="203" spans="1:8" x14ac:dyDescent="0.2">
      <c r="A203" s="38"/>
      <c r="B203" s="35" t="s">
        <v>185</v>
      </c>
      <c r="C203" s="32">
        <v>4</v>
      </c>
      <c r="D203" s="6">
        <v>8</v>
      </c>
      <c r="E203" s="7">
        <f t="shared" si="24"/>
        <v>8.5836909871244635E-3</v>
      </c>
      <c r="F203" s="7">
        <f t="shared" si="25"/>
        <v>2.5723472668810289E-2</v>
      </c>
      <c r="G203" s="7">
        <f t="shared" si="27"/>
        <v>1</v>
      </c>
      <c r="H203" s="27">
        <f t="shared" si="26"/>
        <v>8.5836909871244635E-3</v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2</v>
      </c>
      <c r="D206" s="6">
        <v>0</v>
      </c>
      <c r="E206" s="7">
        <f t="shared" si="24"/>
        <v>4.2918454935622317E-3</v>
      </c>
      <c r="F206" s="7" t="str">
        <f t="shared" si="25"/>
        <v/>
      </c>
      <c r="G206" s="7">
        <f t="shared" si="27"/>
        <v>-1</v>
      </c>
      <c r="H206" s="27">
        <f t="shared" si="26"/>
        <v>-4.2918454935622317E-3</v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3</v>
      </c>
      <c r="D208" s="6">
        <v>4</v>
      </c>
      <c r="E208" s="7">
        <f t="shared" si="24"/>
        <v>6.4377682403433476E-3</v>
      </c>
      <c r="F208" s="7">
        <f t="shared" si="25"/>
        <v>1.2861736334405145E-2</v>
      </c>
      <c r="G208" s="7">
        <f t="shared" si="27"/>
        <v>0.33333333333333331</v>
      </c>
      <c r="H208" s="27">
        <f t="shared" si="26"/>
        <v>2.1459227467811159E-3</v>
      </c>
    </row>
    <row r="209" spans="1:8" x14ac:dyDescent="0.2">
      <c r="A209" s="38"/>
      <c r="B209" s="35" t="s">
        <v>191</v>
      </c>
      <c r="C209" s="32">
        <v>3</v>
      </c>
      <c r="D209" s="6">
        <v>4</v>
      </c>
      <c r="E209" s="7">
        <f t="shared" si="24"/>
        <v>6.4377682403433476E-3</v>
      </c>
      <c r="F209" s="7">
        <f t="shared" si="25"/>
        <v>1.2861736334405145E-2</v>
      </c>
      <c r="G209" s="7">
        <f t="shared" si="27"/>
        <v>0.33333333333333331</v>
      </c>
      <c r="H209" s="27">
        <f t="shared" si="26"/>
        <v>2.1459227467811159E-3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4</v>
      </c>
      <c r="D211" s="6">
        <v>11</v>
      </c>
      <c r="E211" s="7">
        <f t="shared" si="24"/>
        <v>8.5836909871244635E-3</v>
      </c>
      <c r="F211" s="7">
        <f t="shared" si="25"/>
        <v>3.5369774919614148E-2</v>
      </c>
      <c r="G211" s="7">
        <f t="shared" si="27"/>
        <v>1.75</v>
      </c>
      <c r="H211" s="27">
        <f t="shared" si="26"/>
        <v>1.5021459227467811E-2</v>
      </c>
    </row>
    <row r="212" spans="1:8" x14ac:dyDescent="0.2">
      <c r="A212" s="38"/>
      <c r="B212" s="35" t="s">
        <v>194</v>
      </c>
      <c r="C212" s="32">
        <v>27</v>
      </c>
      <c r="D212" s="6">
        <v>13</v>
      </c>
      <c r="E212" s="7">
        <f t="shared" si="24"/>
        <v>5.7939914163090127E-2</v>
      </c>
      <c r="F212" s="7">
        <f t="shared" si="25"/>
        <v>4.1800643086816719E-2</v>
      </c>
      <c r="G212" s="7">
        <f t="shared" si="27"/>
        <v>-0.51851851851851849</v>
      </c>
      <c r="H212" s="27">
        <f t="shared" si="26"/>
        <v>-3.0042918454935619E-2</v>
      </c>
    </row>
    <row r="213" spans="1:8" x14ac:dyDescent="0.2">
      <c r="A213" s="38"/>
      <c r="B213" s="35" t="s">
        <v>195</v>
      </c>
      <c r="C213" s="32">
        <v>22</v>
      </c>
      <c r="D213" s="6">
        <v>6</v>
      </c>
      <c r="E213" s="7">
        <f t="shared" ref="E213:E244" si="28">+IF(C213=0,"",C213/C$181)</f>
        <v>4.7210300429184553E-2</v>
      </c>
      <c r="F213" s="7">
        <f t="shared" ref="F213:F244" si="29">+IF(D213=0,"",D213/D$181)</f>
        <v>1.9292604501607719E-2</v>
      </c>
      <c r="G213" s="7">
        <f t="shared" si="27"/>
        <v>-0.72727272727272729</v>
      </c>
      <c r="H213" s="27">
        <f t="shared" ref="H213:H244" si="30">+IF(OR(AND(E213=""),(G213="")),"",E213*G213)</f>
        <v>-3.4334763948497861E-2</v>
      </c>
    </row>
    <row r="214" spans="1:8" x14ac:dyDescent="0.2">
      <c r="A214" s="38"/>
      <c r="B214" s="35" t="s">
        <v>196</v>
      </c>
      <c r="C214" s="32">
        <v>39</v>
      </c>
      <c r="D214" s="6">
        <v>16</v>
      </c>
      <c r="E214" s="7">
        <f t="shared" si="28"/>
        <v>8.3690987124463517E-2</v>
      </c>
      <c r="F214" s="7">
        <f t="shared" si="29"/>
        <v>5.1446945337620578E-2</v>
      </c>
      <c r="G214" s="7">
        <f t="shared" ref="G214:G245" si="31">+IF(AND(C214=0,D214=0)," ",IF(C214=0,1,IF(D214=0,-1,(D214-C214)/C214)))</f>
        <v>-0.58974358974358976</v>
      </c>
      <c r="H214" s="27">
        <f t="shared" si="30"/>
        <v>-4.9356223175965663E-2</v>
      </c>
    </row>
    <row r="215" spans="1:8" x14ac:dyDescent="0.2">
      <c r="A215" s="38"/>
      <c r="B215" s="35" t="s">
        <v>197</v>
      </c>
      <c r="C215" s="32">
        <v>3</v>
      </c>
      <c r="D215" s="6">
        <v>3</v>
      </c>
      <c r="E215" s="7">
        <f t="shared" si="28"/>
        <v>6.4377682403433476E-3</v>
      </c>
      <c r="F215" s="7">
        <f t="shared" si="29"/>
        <v>9.6463022508038593E-3</v>
      </c>
      <c r="G215" s="7">
        <f t="shared" si="31"/>
        <v>0</v>
      </c>
      <c r="H215" s="27">
        <f t="shared" si="30"/>
        <v>0</v>
      </c>
    </row>
    <row r="216" spans="1:8" x14ac:dyDescent="0.2">
      <c r="A216" s="38"/>
      <c r="B216" s="35" t="s">
        <v>198</v>
      </c>
      <c r="C216" s="32">
        <v>7</v>
      </c>
      <c r="D216" s="6">
        <v>3</v>
      </c>
      <c r="E216" s="7">
        <f t="shared" si="28"/>
        <v>1.5021459227467811E-2</v>
      </c>
      <c r="F216" s="7">
        <f t="shared" si="29"/>
        <v>9.6463022508038593E-3</v>
      </c>
      <c r="G216" s="7">
        <f t="shared" si="31"/>
        <v>-0.5714285714285714</v>
      </c>
      <c r="H216" s="27">
        <f t="shared" si="30"/>
        <v>-8.5836909871244635E-3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16</v>
      </c>
      <c r="D218" s="6">
        <v>2</v>
      </c>
      <c r="E218" s="7">
        <f t="shared" si="28"/>
        <v>3.4334763948497854E-2</v>
      </c>
      <c r="F218" s="7">
        <f t="shared" si="29"/>
        <v>6.4308681672025723E-3</v>
      </c>
      <c r="G218" s="7">
        <f t="shared" si="31"/>
        <v>-0.875</v>
      </c>
      <c r="H218" s="27">
        <f t="shared" si="30"/>
        <v>-3.0042918454935622E-2</v>
      </c>
    </row>
    <row r="219" spans="1:8" x14ac:dyDescent="0.2">
      <c r="A219" s="38"/>
      <c r="B219" s="35" t="s">
        <v>201</v>
      </c>
      <c r="C219" s="32">
        <v>6</v>
      </c>
      <c r="D219" s="6">
        <v>0</v>
      </c>
      <c r="E219" s="7">
        <f t="shared" si="28"/>
        <v>1.2875536480686695E-2</v>
      </c>
      <c r="F219" s="7" t="str">
        <f t="shared" si="29"/>
        <v/>
      </c>
      <c r="G219" s="7">
        <f t="shared" si="31"/>
        <v>-1</v>
      </c>
      <c r="H219" s="27">
        <f t="shared" si="30"/>
        <v>-1.2875536480686695E-2</v>
      </c>
    </row>
    <row r="220" spans="1:8" x14ac:dyDescent="0.2">
      <c r="A220" s="38"/>
      <c r="B220" s="35" t="s">
        <v>202</v>
      </c>
      <c r="C220" s="32">
        <v>2</v>
      </c>
      <c r="D220" s="6">
        <v>10</v>
      </c>
      <c r="E220" s="7">
        <f t="shared" si="28"/>
        <v>4.2918454935622317E-3</v>
      </c>
      <c r="F220" s="7">
        <f t="shared" si="29"/>
        <v>3.215434083601286E-2</v>
      </c>
      <c r="G220" s="7">
        <f t="shared" si="31"/>
        <v>4</v>
      </c>
      <c r="H220" s="27">
        <f t="shared" si="30"/>
        <v>1.7167381974248927E-2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3</v>
      </c>
      <c r="D222" s="6">
        <v>0</v>
      </c>
      <c r="E222" s="7">
        <f t="shared" si="28"/>
        <v>6.4377682403433476E-3</v>
      </c>
      <c r="F222" s="7" t="str">
        <f t="shared" si="29"/>
        <v/>
      </c>
      <c r="G222" s="7">
        <f t="shared" si="31"/>
        <v>-1</v>
      </c>
      <c r="H222" s="27">
        <f t="shared" si="30"/>
        <v>-6.4377682403433476E-3</v>
      </c>
    </row>
    <row r="223" spans="1:8" ht="25.5" x14ac:dyDescent="0.2">
      <c r="A223" s="38"/>
      <c r="B223" s="35" t="s">
        <v>205</v>
      </c>
      <c r="C223" s="32">
        <v>14</v>
      </c>
      <c r="D223" s="6">
        <v>16</v>
      </c>
      <c r="E223" s="7">
        <f t="shared" si="28"/>
        <v>3.0042918454935622E-2</v>
      </c>
      <c r="F223" s="7">
        <f t="shared" si="29"/>
        <v>5.1446945337620578E-2</v>
      </c>
      <c r="G223" s="7">
        <f t="shared" si="31"/>
        <v>0.14285714285714285</v>
      </c>
      <c r="H223" s="27">
        <f t="shared" si="30"/>
        <v>4.2918454935622317E-3</v>
      </c>
    </row>
    <row r="224" spans="1:8" x14ac:dyDescent="0.2">
      <c r="A224" s="38"/>
      <c r="B224" s="35" t="s">
        <v>206</v>
      </c>
      <c r="C224" s="3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12</v>
      </c>
      <c r="D228" s="6">
        <v>25</v>
      </c>
      <c r="E228" s="7">
        <f t="shared" si="28"/>
        <v>2.575107296137339E-2</v>
      </c>
      <c r="F228" s="7">
        <f t="shared" si="29"/>
        <v>8.0385852090032156E-2</v>
      </c>
      <c r="G228" s="7">
        <f t="shared" si="31"/>
        <v>1.0833333333333333</v>
      </c>
      <c r="H228" s="27">
        <f t="shared" si="30"/>
        <v>2.7896995708154505E-2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6</v>
      </c>
      <c r="D235" s="6">
        <v>2</v>
      </c>
      <c r="E235" s="7">
        <f t="shared" si="28"/>
        <v>1.2875536480686695E-2</v>
      </c>
      <c r="F235" s="7">
        <f t="shared" si="29"/>
        <v>6.4308681672025723E-3</v>
      </c>
      <c r="G235" s="7">
        <f t="shared" si="31"/>
        <v>-0.66666666666666663</v>
      </c>
      <c r="H235" s="27">
        <f t="shared" si="30"/>
        <v>-8.5836909871244635E-3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1</v>
      </c>
      <c r="D238" s="6">
        <v>0</v>
      </c>
      <c r="E238" s="7">
        <f t="shared" si="28"/>
        <v>2.1459227467811159E-3</v>
      </c>
      <c r="F238" s="7" t="str">
        <f t="shared" si="29"/>
        <v/>
      </c>
      <c r="G238" s="7">
        <f t="shared" si="31"/>
        <v>-1</v>
      </c>
      <c r="H238" s="27">
        <f t="shared" si="30"/>
        <v>-2.1459227467811159E-3</v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12</v>
      </c>
      <c r="D241" s="6">
        <v>4</v>
      </c>
      <c r="E241" s="7">
        <f t="shared" si="28"/>
        <v>2.575107296137339E-2</v>
      </c>
      <c r="F241" s="7">
        <f t="shared" si="29"/>
        <v>1.2861736334405145E-2</v>
      </c>
      <c r="G241" s="7">
        <f t="shared" si="31"/>
        <v>-0.66666666666666663</v>
      </c>
      <c r="H241" s="27">
        <f t="shared" si="30"/>
        <v>-1.7167381974248927E-2</v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2</v>
      </c>
      <c r="D245" s="6">
        <v>1</v>
      </c>
      <c r="E245" s="7">
        <f t="shared" ref="E245:E276" si="32">+IF(C245=0,"",C245/C$181)</f>
        <v>4.2918454935622317E-3</v>
      </c>
      <c r="F245" s="7">
        <f t="shared" ref="F245:F276" si="33">+IF(D245=0,"",D245/D$181)</f>
        <v>3.2154340836012861E-3</v>
      </c>
      <c r="G245" s="7">
        <f t="shared" si="31"/>
        <v>-0.5</v>
      </c>
      <c r="H245" s="27">
        <f t="shared" ref="H245:H276" si="34">+IF(OR(AND(E245=""),(G245="")),"",E245*G245)</f>
        <v>-2.1459227467811159E-3</v>
      </c>
    </row>
    <row r="246" spans="1:8" ht="25.5" x14ac:dyDescent="0.2">
      <c r="A246" s="38"/>
      <c r="B246" s="35" t="s">
        <v>228</v>
      </c>
      <c r="C246" s="32">
        <v>1</v>
      </c>
      <c r="D246" s="6">
        <v>0</v>
      </c>
      <c r="E246" s="7">
        <f t="shared" si="32"/>
        <v>2.1459227467811159E-3</v>
      </c>
      <c r="F246" s="7" t="str">
        <f t="shared" si="33"/>
        <v/>
      </c>
      <c r="G246" s="7">
        <f t="shared" ref="G246:G277" si="35">+IF(AND(C246=0,D246=0)," ",IF(C246=0,1,IF(D246=0,-1,(D246-C246)/C246)))</f>
        <v>-1</v>
      </c>
      <c r="H246" s="27">
        <f t="shared" si="34"/>
        <v>-2.1459227467811159E-3</v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4</v>
      </c>
      <c r="D248" s="6">
        <v>3</v>
      </c>
      <c r="E248" s="7">
        <f t="shared" si="32"/>
        <v>8.5836909871244635E-3</v>
      </c>
      <c r="F248" s="7">
        <f t="shared" si="33"/>
        <v>9.6463022508038593E-3</v>
      </c>
      <c r="G248" s="7">
        <f t="shared" si="35"/>
        <v>-0.25</v>
      </c>
      <c r="H248" s="27">
        <f t="shared" si="34"/>
        <v>-2.1459227467811159E-3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1</v>
      </c>
      <c r="D251" s="6">
        <v>0</v>
      </c>
      <c r="E251" s="7">
        <f t="shared" si="32"/>
        <v>2.1459227467811159E-3</v>
      </c>
      <c r="F251" s="7" t="str">
        <f t="shared" si="33"/>
        <v/>
      </c>
      <c r="G251" s="7">
        <f t="shared" si="35"/>
        <v>-1</v>
      </c>
      <c r="H251" s="27">
        <f t="shared" si="34"/>
        <v>-2.1459227467811159E-3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1</v>
      </c>
      <c r="D254" s="6">
        <v>0</v>
      </c>
      <c r="E254" s="7">
        <f t="shared" si="32"/>
        <v>2.1459227467811159E-3</v>
      </c>
      <c r="F254" s="7" t="str">
        <f t="shared" si="33"/>
        <v/>
      </c>
      <c r="G254" s="7">
        <f t="shared" si="35"/>
        <v>-1</v>
      </c>
      <c r="H254" s="27">
        <f t="shared" si="34"/>
        <v>-2.1459227467811159E-3</v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1</v>
      </c>
      <c r="D258" s="6">
        <v>0</v>
      </c>
      <c r="E258" s="7">
        <f t="shared" si="32"/>
        <v>2.1459227467811159E-3</v>
      </c>
      <c r="F258" s="7" t="str">
        <f t="shared" si="33"/>
        <v/>
      </c>
      <c r="G258" s="7">
        <f t="shared" si="35"/>
        <v>-1</v>
      </c>
      <c r="H258" s="27">
        <f t="shared" si="34"/>
        <v>-2.1459227467811159E-3</v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1</v>
      </c>
      <c r="D261" s="6">
        <v>0</v>
      </c>
      <c r="E261" s="7">
        <f t="shared" si="32"/>
        <v>2.1459227467811159E-3</v>
      </c>
      <c r="F261" s="7" t="str">
        <f t="shared" si="33"/>
        <v/>
      </c>
      <c r="G261" s="7">
        <f t="shared" si="35"/>
        <v>-1</v>
      </c>
      <c r="H261" s="27">
        <f t="shared" si="34"/>
        <v>-2.1459227467811159E-3</v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1</v>
      </c>
      <c r="D264" s="6">
        <v>0</v>
      </c>
      <c r="E264" s="7">
        <f t="shared" si="32"/>
        <v>2.1459227467811159E-3</v>
      </c>
      <c r="F264" s="7" t="str">
        <f t="shared" si="33"/>
        <v/>
      </c>
      <c r="G264" s="7">
        <f t="shared" si="35"/>
        <v>-1</v>
      </c>
      <c r="H264" s="27">
        <f t="shared" si="34"/>
        <v>-2.1459227467811159E-3</v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1</v>
      </c>
      <c r="D268" s="6">
        <v>0</v>
      </c>
      <c r="E268" s="7">
        <f t="shared" si="32"/>
        <v>2.1459227467811159E-3</v>
      </c>
      <c r="F268" s="7" t="str">
        <f t="shared" si="33"/>
        <v/>
      </c>
      <c r="G268" s="7">
        <f t="shared" si="35"/>
        <v>-1</v>
      </c>
      <c r="H268" s="27">
        <f t="shared" si="34"/>
        <v>-2.1459227467811159E-3</v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1</v>
      </c>
      <c r="D270" s="6">
        <v>1</v>
      </c>
      <c r="E270" s="7">
        <f t="shared" si="32"/>
        <v>2.1459227467811159E-3</v>
      </c>
      <c r="F270" s="7">
        <f t="shared" si="33"/>
        <v>3.2154340836012861E-3</v>
      </c>
      <c r="G270" s="7">
        <f t="shared" si="35"/>
        <v>0</v>
      </c>
      <c r="H270" s="27">
        <f t="shared" si="34"/>
        <v>0</v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1</v>
      </c>
      <c r="D272" s="6">
        <v>0</v>
      </c>
      <c r="E272" s="7">
        <f t="shared" si="32"/>
        <v>2.1459227467811159E-3</v>
      </c>
      <c r="F272" s="7" t="str">
        <f t="shared" si="33"/>
        <v/>
      </c>
      <c r="G272" s="7">
        <f t="shared" si="35"/>
        <v>-1</v>
      </c>
      <c r="H272" s="27">
        <f t="shared" si="34"/>
        <v>-2.1459227467811159E-3</v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27" t="str">
        <f t="shared" si="34"/>
        <v/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1</v>
      </c>
      <c r="D280" s="6">
        <v>0</v>
      </c>
      <c r="E280" s="7">
        <f t="shared" si="36"/>
        <v>2.1459227467811159E-3</v>
      </c>
      <c r="F280" s="7" t="str">
        <f t="shared" si="37"/>
        <v/>
      </c>
      <c r="G280" s="7">
        <f t="shared" si="39"/>
        <v>-1</v>
      </c>
      <c r="H280" s="27">
        <f t="shared" si="38"/>
        <v>-2.1459227467811159E-3</v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6</v>
      </c>
      <c r="D285" s="6">
        <v>6</v>
      </c>
      <c r="E285" s="7">
        <f t="shared" si="36"/>
        <v>1.2875536480686695E-2</v>
      </c>
      <c r="F285" s="7">
        <f t="shared" si="37"/>
        <v>1.9292604501607719E-2</v>
      </c>
      <c r="G285" s="7">
        <f t="shared" si="39"/>
        <v>0</v>
      </c>
      <c r="H285" s="27">
        <f t="shared" si="38"/>
        <v>0</v>
      </c>
    </row>
    <row r="286" spans="1:8" ht="25.5" x14ac:dyDescent="0.2">
      <c r="A286" s="38"/>
      <c r="B286" s="35" t="s">
        <v>268</v>
      </c>
      <c r="C286" s="32">
        <v>9</v>
      </c>
      <c r="D286" s="6">
        <v>4</v>
      </c>
      <c r="E286" s="7">
        <f t="shared" si="36"/>
        <v>1.9313304721030045E-2</v>
      </c>
      <c r="F286" s="7">
        <f t="shared" si="37"/>
        <v>1.2861736334405145E-2</v>
      </c>
      <c r="G286" s="7">
        <f t="shared" si="39"/>
        <v>-0.55555555555555558</v>
      </c>
      <c r="H286" s="27">
        <f t="shared" si="38"/>
        <v>-1.0729613733905581E-2</v>
      </c>
    </row>
    <row r="287" spans="1:8" x14ac:dyDescent="0.2">
      <c r="A287" s="38"/>
      <c r="B287" s="35" t="s">
        <v>269</v>
      </c>
      <c r="C287" s="32">
        <v>1</v>
      </c>
      <c r="D287" s="6">
        <v>0</v>
      </c>
      <c r="E287" s="7">
        <f t="shared" si="36"/>
        <v>2.1459227467811159E-3</v>
      </c>
      <c r="F287" s="7" t="str">
        <f t="shared" si="37"/>
        <v/>
      </c>
      <c r="G287" s="7">
        <f t="shared" si="39"/>
        <v>-1</v>
      </c>
      <c r="H287" s="27">
        <f t="shared" si="38"/>
        <v>-2.1459227467811159E-3</v>
      </c>
    </row>
    <row r="288" spans="1:8" x14ac:dyDescent="0.2">
      <c r="A288" s="38"/>
      <c r="B288" s="35" t="s">
        <v>270</v>
      </c>
      <c r="C288" s="32">
        <v>0</v>
      </c>
      <c r="D288" s="6">
        <v>1</v>
      </c>
      <c r="E288" s="7" t="str">
        <f t="shared" si="36"/>
        <v/>
      </c>
      <c r="F288" s="7">
        <f t="shared" si="37"/>
        <v>3.2154340836012861E-3</v>
      </c>
      <c r="G288" s="7">
        <f t="shared" si="39"/>
        <v>1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2</v>
      </c>
      <c r="E290" s="7" t="str">
        <f t="shared" si="36"/>
        <v/>
      </c>
      <c r="F290" s="7">
        <f t="shared" si="37"/>
        <v>6.4308681672025723E-3</v>
      </c>
      <c r="G290" s="7">
        <f t="shared" si="39"/>
        <v>1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1</v>
      </c>
      <c r="E292" s="7" t="str">
        <f t="shared" si="36"/>
        <v/>
      </c>
      <c r="F292" s="7">
        <f t="shared" si="37"/>
        <v>3.2154340836012861E-3</v>
      </c>
      <c r="G292" s="7">
        <f t="shared" si="39"/>
        <v>1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0</v>
      </c>
      <c r="D293" s="6">
        <v>1</v>
      </c>
      <c r="E293" s="7" t="str">
        <f t="shared" si="36"/>
        <v/>
      </c>
      <c r="F293" s="7">
        <f t="shared" si="37"/>
        <v>3.2154340836012861E-3</v>
      </c>
      <c r="G293" s="7">
        <f t="shared" si="39"/>
        <v>1</v>
      </c>
      <c r="H293" s="27" t="str">
        <f t="shared" si="38"/>
        <v/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4</v>
      </c>
      <c r="E298" s="7" t="str">
        <f t="shared" si="36"/>
        <v/>
      </c>
      <c r="F298" s="7">
        <f t="shared" si="37"/>
        <v>1.2861736334405145E-2</v>
      </c>
      <c r="G298" s="7">
        <f t="shared" si="39"/>
        <v>1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13</v>
      </c>
      <c r="D299" s="6">
        <v>6</v>
      </c>
      <c r="E299" s="7">
        <f t="shared" si="36"/>
        <v>2.7896995708154508E-2</v>
      </c>
      <c r="F299" s="7">
        <f t="shared" si="37"/>
        <v>1.9292604501607719E-2</v>
      </c>
      <c r="G299" s="7">
        <f t="shared" si="39"/>
        <v>-0.53846153846153844</v>
      </c>
      <c r="H299" s="27">
        <f t="shared" si="38"/>
        <v>-1.5021459227467811E-2</v>
      </c>
    </row>
    <row r="300" spans="1:8" x14ac:dyDescent="0.2">
      <c r="A300" s="38"/>
      <c r="B300" s="35" t="s">
        <v>282</v>
      </c>
      <c r="C300" s="32">
        <v>1</v>
      </c>
      <c r="D300" s="6">
        <v>0</v>
      </c>
      <c r="E300" s="7">
        <f t="shared" si="36"/>
        <v>2.1459227467811159E-3</v>
      </c>
      <c r="F300" s="7" t="str">
        <f t="shared" si="37"/>
        <v/>
      </c>
      <c r="G300" s="7">
        <f t="shared" si="39"/>
        <v>-1</v>
      </c>
      <c r="H300" s="27">
        <f t="shared" si="38"/>
        <v>-2.1459227467811159E-3</v>
      </c>
    </row>
    <row r="301" spans="1:8" x14ac:dyDescent="0.2">
      <c r="A301" s="38"/>
      <c r="B301" s="35" t="s">
        <v>283</v>
      </c>
      <c r="C301" s="32">
        <v>87</v>
      </c>
      <c r="D301" s="6">
        <v>60</v>
      </c>
      <c r="E301" s="7">
        <f t="shared" si="36"/>
        <v>0.18669527896995708</v>
      </c>
      <c r="F301" s="7">
        <f t="shared" si="37"/>
        <v>0.19292604501607716</v>
      </c>
      <c r="G301" s="7">
        <f t="shared" si="39"/>
        <v>-0.31034482758620691</v>
      </c>
      <c r="H301" s="27">
        <f t="shared" si="38"/>
        <v>-5.7939914163090127E-2</v>
      </c>
    </row>
    <row r="302" spans="1:8" x14ac:dyDescent="0.2">
      <c r="A302" s="38"/>
      <c r="B302" s="35" t="s">
        <v>284</v>
      </c>
      <c r="C302" s="32">
        <v>2</v>
      </c>
      <c r="D302" s="6">
        <v>5</v>
      </c>
      <c r="E302" s="7">
        <f t="shared" si="36"/>
        <v>4.2918454935622317E-3</v>
      </c>
      <c r="F302" s="7">
        <f t="shared" si="37"/>
        <v>1.607717041800643E-2</v>
      </c>
      <c r="G302" s="7">
        <f t="shared" si="39"/>
        <v>1.5</v>
      </c>
      <c r="H302" s="27">
        <f t="shared" si="38"/>
        <v>6.4377682403433476E-3</v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7</v>
      </c>
      <c r="D305" s="6">
        <v>8</v>
      </c>
      <c r="E305" s="7">
        <f t="shared" si="36"/>
        <v>1.5021459227467811E-2</v>
      </c>
      <c r="F305" s="7">
        <f t="shared" si="37"/>
        <v>2.5723472668810289E-2</v>
      </c>
      <c r="G305" s="7">
        <f t="shared" si="39"/>
        <v>0.14285714285714285</v>
      </c>
      <c r="H305" s="27">
        <f t="shared" si="38"/>
        <v>2.1459227467811159E-3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1</v>
      </c>
      <c r="E307" s="7" t="str">
        <f t="shared" si="36"/>
        <v/>
      </c>
      <c r="F307" s="7">
        <f t="shared" si="37"/>
        <v>3.2154340836012861E-3</v>
      </c>
      <c r="G307" s="7">
        <f t="shared" si="39"/>
        <v>1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0</v>
      </c>
      <c r="D314" s="6">
        <v>10</v>
      </c>
      <c r="E314" s="7" t="str">
        <f t="shared" si="40"/>
        <v/>
      </c>
      <c r="F314" s="7">
        <f t="shared" si="41"/>
        <v>3.215434083601286E-2</v>
      </c>
      <c r="G314" s="7">
        <f t="shared" si="43"/>
        <v>1</v>
      </c>
      <c r="H314" s="27" t="str">
        <f t="shared" si="42"/>
        <v/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3</v>
      </c>
      <c r="D317" s="6">
        <v>1</v>
      </c>
      <c r="E317" s="7">
        <f t="shared" si="40"/>
        <v>6.4377682403433476E-3</v>
      </c>
      <c r="F317" s="7">
        <f t="shared" si="41"/>
        <v>3.2154340836012861E-3</v>
      </c>
      <c r="G317" s="7">
        <f t="shared" si="43"/>
        <v>-0.66666666666666663</v>
      </c>
      <c r="H317" s="27">
        <f t="shared" si="42"/>
        <v>-4.2918454935622317E-3</v>
      </c>
    </row>
    <row r="318" spans="1:8" x14ac:dyDescent="0.2">
      <c r="A318" s="38"/>
      <c r="B318" s="35" t="s">
        <v>300</v>
      </c>
      <c r="C318" s="32">
        <v>3</v>
      </c>
      <c r="D318" s="6">
        <v>0</v>
      </c>
      <c r="E318" s="7">
        <f t="shared" si="40"/>
        <v>6.4377682403433476E-3</v>
      </c>
      <c r="F318" s="7" t="str">
        <f t="shared" si="41"/>
        <v/>
      </c>
      <c r="G318" s="7">
        <f t="shared" si="43"/>
        <v>-1</v>
      </c>
      <c r="H318" s="27">
        <f t="shared" si="42"/>
        <v>-6.4377682403433476E-3</v>
      </c>
    </row>
    <row r="319" spans="1:8" x14ac:dyDescent="0.2">
      <c r="A319" s="38"/>
      <c r="B319" s="35" t="s">
        <v>301</v>
      </c>
      <c r="C319" s="32">
        <v>0</v>
      </c>
      <c r="D319" s="6">
        <v>1</v>
      </c>
      <c r="E319" s="7" t="str">
        <f t="shared" si="40"/>
        <v/>
      </c>
      <c r="F319" s="7">
        <f t="shared" si="41"/>
        <v>3.2154340836012861E-3</v>
      </c>
      <c r="G319" s="7">
        <f t="shared" si="43"/>
        <v>1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1</v>
      </c>
      <c r="D320" s="6">
        <v>1</v>
      </c>
      <c r="E320" s="7">
        <f t="shared" si="40"/>
        <v>2.1459227467811159E-3</v>
      </c>
      <c r="F320" s="7">
        <f t="shared" si="41"/>
        <v>3.2154340836012861E-3</v>
      </c>
      <c r="G320" s="7">
        <f t="shared" si="43"/>
        <v>0</v>
      </c>
      <c r="H320" s="27">
        <f t="shared" si="42"/>
        <v>0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2</v>
      </c>
      <c r="D325" s="6">
        <v>1</v>
      </c>
      <c r="E325" s="7">
        <f t="shared" si="40"/>
        <v>4.2918454935622317E-3</v>
      </c>
      <c r="F325" s="7">
        <f t="shared" si="41"/>
        <v>3.2154340836012861E-3</v>
      </c>
      <c r="G325" s="7">
        <f t="shared" si="43"/>
        <v>-0.5</v>
      </c>
      <c r="H325" s="27">
        <f t="shared" si="42"/>
        <v>-2.1459227467811159E-3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1</v>
      </c>
      <c r="E327" s="7" t="str">
        <f t="shared" si="40"/>
        <v/>
      </c>
      <c r="F327" s="7">
        <f t="shared" si="41"/>
        <v>3.2154340836012861E-3</v>
      </c>
      <c r="G327" s="7">
        <f t="shared" si="43"/>
        <v>1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4</v>
      </c>
      <c r="D329" s="6">
        <v>1</v>
      </c>
      <c r="E329" s="7">
        <f t="shared" si="40"/>
        <v>8.5836909871244635E-3</v>
      </c>
      <c r="F329" s="7">
        <f t="shared" si="41"/>
        <v>3.2154340836012861E-3</v>
      </c>
      <c r="G329" s="7">
        <f t="shared" si="43"/>
        <v>-0.75</v>
      </c>
      <c r="H329" s="27">
        <f t="shared" si="42"/>
        <v>-6.4377682403433476E-3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4</v>
      </c>
      <c r="D331" s="6">
        <v>15</v>
      </c>
      <c r="E331" s="7">
        <f t="shared" si="40"/>
        <v>8.5836909871244635E-3</v>
      </c>
      <c r="F331" s="7">
        <f t="shared" si="41"/>
        <v>4.8231511254019289E-2</v>
      </c>
      <c r="G331" s="7">
        <f t="shared" si="43"/>
        <v>2.75</v>
      </c>
      <c r="H331" s="27">
        <f t="shared" si="42"/>
        <v>2.3605150214592273E-2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10</v>
      </c>
      <c r="D333" s="6">
        <v>2</v>
      </c>
      <c r="E333" s="7">
        <f t="shared" si="40"/>
        <v>2.1459227467811159E-2</v>
      </c>
      <c r="F333" s="7">
        <f t="shared" si="41"/>
        <v>6.4308681672025723E-3</v>
      </c>
      <c r="G333" s="7">
        <f t="shared" si="43"/>
        <v>-0.8</v>
      </c>
      <c r="H333" s="27">
        <f t="shared" si="42"/>
        <v>-1.7167381974248927E-2</v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1</v>
      </c>
      <c r="D335" s="6">
        <v>0</v>
      </c>
      <c r="E335" s="7">
        <f t="shared" si="40"/>
        <v>2.1459227467811159E-3</v>
      </c>
      <c r="F335" s="7" t="str">
        <f t="shared" si="41"/>
        <v/>
      </c>
      <c r="G335" s="7">
        <f t="shared" si="43"/>
        <v>-1</v>
      </c>
      <c r="H335" s="27">
        <f t="shared" si="42"/>
        <v>-2.1459227467811159E-3</v>
      </c>
    </row>
    <row r="336" spans="1:8" ht="25.5" x14ac:dyDescent="0.2">
      <c r="A336" s="38"/>
      <c r="B336" s="35" t="s">
        <v>318</v>
      </c>
      <c r="C336" s="32">
        <v>0</v>
      </c>
      <c r="D336" s="6">
        <v>2</v>
      </c>
      <c r="E336" s="7" t="str">
        <f t="shared" si="40"/>
        <v/>
      </c>
      <c r="F336" s="7">
        <f t="shared" si="41"/>
        <v>6.4308681672025723E-3</v>
      </c>
      <c r="G336" s="7">
        <f t="shared" si="43"/>
        <v>1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3</v>
      </c>
      <c r="D340" s="6">
        <v>0</v>
      </c>
      <c r="E340" s="7">
        <f t="shared" si="40"/>
        <v>6.4377682403433476E-3</v>
      </c>
      <c r="F340" s="7" t="str">
        <f t="shared" si="41"/>
        <v/>
      </c>
      <c r="G340" s="7">
        <f t="shared" si="43"/>
        <v>-1</v>
      </c>
      <c r="H340" s="27">
        <f t="shared" si="42"/>
        <v>-6.4377682403433476E-3</v>
      </c>
    </row>
    <row r="341" spans="1:8" x14ac:dyDescent="0.2">
      <c r="A341" s="38"/>
      <c r="B341" s="35" t="s">
        <v>323</v>
      </c>
      <c r="C341" s="32">
        <v>1</v>
      </c>
      <c r="D341" s="6">
        <v>0</v>
      </c>
      <c r="E341" s="7">
        <f t="shared" ref="E341:E356" si="44">+IF(C341=0,"",C341/C$181)</f>
        <v>2.1459227467811159E-3</v>
      </c>
      <c r="F341" s="7" t="str">
        <f t="shared" ref="F341:F356" si="45">+IF(D341=0,"",D341/D$181)</f>
        <v/>
      </c>
      <c r="G341" s="7">
        <f t="shared" si="43"/>
        <v>-1</v>
      </c>
      <c r="H341" s="27">
        <f t="shared" ref="H341:H356" si="46">+IF(OR(AND(E341=""),(G341="")),"",E341*G341)</f>
        <v>-2.1459227467811159E-3</v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1</v>
      </c>
      <c r="E345" s="7" t="str">
        <f t="shared" si="44"/>
        <v/>
      </c>
      <c r="F345" s="7">
        <f t="shared" si="45"/>
        <v>3.2154340836012861E-3</v>
      </c>
      <c r="G345" s="7">
        <f t="shared" si="47"/>
        <v>1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1</v>
      </c>
      <c r="D346" s="6">
        <v>0</v>
      </c>
      <c r="E346" s="7">
        <f t="shared" si="44"/>
        <v>2.1459227467811159E-3</v>
      </c>
      <c r="F346" s="7" t="str">
        <f t="shared" si="45"/>
        <v/>
      </c>
      <c r="G346" s="7">
        <f t="shared" si="47"/>
        <v>-1</v>
      </c>
      <c r="H346" s="27">
        <f t="shared" si="46"/>
        <v>-2.1459227467811159E-3</v>
      </c>
    </row>
    <row r="347" spans="1:8" ht="25.5" x14ac:dyDescent="0.2">
      <c r="A347" s="38"/>
      <c r="B347" s="35" t="s">
        <v>329</v>
      </c>
      <c r="C347" s="32">
        <v>1</v>
      </c>
      <c r="D347" s="6">
        <v>0</v>
      </c>
      <c r="E347" s="7">
        <f t="shared" si="44"/>
        <v>2.1459227467811159E-3</v>
      </c>
      <c r="F347" s="7" t="str">
        <f t="shared" si="45"/>
        <v/>
      </c>
      <c r="G347" s="7">
        <f t="shared" si="47"/>
        <v>-1</v>
      </c>
      <c r="H347" s="27">
        <f t="shared" si="46"/>
        <v>-2.1459227467811159E-3</v>
      </c>
    </row>
    <row r="348" spans="1:8" ht="25.5" x14ac:dyDescent="0.2">
      <c r="A348" s="38"/>
      <c r="B348" s="35" t="s">
        <v>330</v>
      </c>
      <c r="C348" s="32">
        <v>0</v>
      </c>
      <c r="D348" s="6">
        <v>1</v>
      </c>
      <c r="E348" s="7" t="str">
        <f t="shared" si="44"/>
        <v/>
      </c>
      <c r="F348" s="7">
        <f t="shared" si="45"/>
        <v>3.2154340836012861E-3</v>
      </c>
      <c r="G348" s="7">
        <f t="shared" si="47"/>
        <v>1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2</v>
      </c>
      <c r="D354" s="6">
        <v>0</v>
      </c>
      <c r="E354" s="7">
        <f t="shared" si="44"/>
        <v>4.2918454935622317E-3</v>
      </c>
      <c r="F354" s="7" t="str">
        <f t="shared" si="45"/>
        <v/>
      </c>
      <c r="G354" s="7">
        <f t="shared" si="47"/>
        <v>-1</v>
      </c>
      <c r="H354" s="27">
        <f t="shared" si="46"/>
        <v>-4.2918454935622317E-3</v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1468</v>
      </c>
      <c r="D362" s="20">
        <f>SUM(D363:D595)</f>
        <v>923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-0.37125340599455042</v>
      </c>
      <c r="H362" s="21">
        <f t="shared" ref="H362:H425" si="50">+IF(OR(AND(E362=""),(G362="")),"",E362*G362)</f>
        <v>-0.37125340599455042</v>
      </c>
    </row>
    <row r="363" spans="1:8" x14ac:dyDescent="0.2">
      <c r="A363" s="38"/>
      <c r="B363" s="34" t="s">
        <v>339</v>
      </c>
      <c r="C363" s="31">
        <v>1</v>
      </c>
      <c r="D363" s="24">
        <v>2</v>
      </c>
      <c r="E363" s="25">
        <f t="shared" si="48"/>
        <v>6.8119891008174384E-4</v>
      </c>
      <c r="F363" s="25">
        <f t="shared" si="49"/>
        <v>2.1668472372697724E-3</v>
      </c>
      <c r="G363" s="25">
        <f t="shared" ref="G363:G426" si="51">+IF(AND(C363=0,D363=0)," ",IF(C363=0,1,IF(D363=0,-1,(D363-C363)/C363)))</f>
        <v>1</v>
      </c>
      <c r="H363" s="26">
        <f t="shared" si="50"/>
        <v>6.8119891008174384E-4</v>
      </c>
    </row>
    <row r="364" spans="1:8" x14ac:dyDescent="0.2">
      <c r="A364" s="38"/>
      <c r="B364" s="35" t="s">
        <v>340</v>
      </c>
      <c r="C364" s="32">
        <v>5</v>
      </c>
      <c r="D364" s="6">
        <v>1</v>
      </c>
      <c r="E364" s="7">
        <f t="shared" si="48"/>
        <v>3.4059945504087193E-3</v>
      </c>
      <c r="F364" s="7">
        <f t="shared" si="49"/>
        <v>1.0834236186348862E-3</v>
      </c>
      <c r="G364" s="7">
        <f t="shared" si="51"/>
        <v>-0.8</v>
      </c>
      <c r="H364" s="27">
        <f t="shared" si="50"/>
        <v>-2.7247956403269758E-3</v>
      </c>
    </row>
    <row r="365" spans="1:8" x14ac:dyDescent="0.2">
      <c r="A365" s="38"/>
      <c r="B365" s="35" t="s">
        <v>341</v>
      </c>
      <c r="C365" s="32">
        <v>1</v>
      </c>
      <c r="D365" s="6">
        <v>0</v>
      </c>
      <c r="E365" s="7">
        <f t="shared" si="48"/>
        <v>6.8119891008174384E-4</v>
      </c>
      <c r="F365" s="7" t="str">
        <f t="shared" si="49"/>
        <v/>
      </c>
      <c r="G365" s="7">
        <f t="shared" si="51"/>
        <v>-1</v>
      </c>
      <c r="H365" s="27">
        <f t="shared" si="50"/>
        <v>-6.8119891008174384E-4</v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35</v>
      </c>
      <c r="D368" s="6">
        <v>35</v>
      </c>
      <c r="E368" s="7">
        <f t="shared" si="48"/>
        <v>2.3841961852861037E-2</v>
      </c>
      <c r="F368" s="7">
        <f t="shared" si="49"/>
        <v>3.7919826652221017E-2</v>
      </c>
      <c r="G368" s="7">
        <f t="shared" si="51"/>
        <v>0</v>
      </c>
      <c r="H368" s="27">
        <f t="shared" si="50"/>
        <v>0</v>
      </c>
    </row>
    <row r="369" spans="1:8" x14ac:dyDescent="0.2">
      <c r="A369" s="38"/>
      <c r="B369" s="35" t="s">
        <v>345</v>
      </c>
      <c r="C369" s="32">
        <v>2</v>
      </c>
      <c r="D369" s="6">
        <v>2</v>
      </c>
      <c r="E369" s="7">
        <f t="shared" si="48"/>
        <v>1.3623978201634877E-3</v>
      </c>
      <c r="F369" s="7">
        <f t="shared" si="49"/>
        <v>2.1668472372697724E-3</v>
      </c>
      <c r="G369" s="7">
        <f t="shared" si="51"/>
        <v>0</v>
      </c>
      <c r="H369" s="27">
        <f t="shared" si="50"/>
        <v>0</v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5</v>
      </c>
      <c r="D371" s="6">
        <v>8</v>
      </c>
      <c r="E371" s="7">
        <f t="shared" si="48"/>
        <v>3.4059945504087193E-3</v>
      </c>
      <c r="F371" s="7">
        <f t="shared" si="49"/>
        <v>8.6673889490790895E-3</v>
      </c>
      <c r="G371" s="7">
        <f t="shared" si="51"/>
        <v>0.6</v>
      </c>
      <c r="H371" s="27">
        <f t="shared" si="50"/>
        <v>2.0435967302452314E-3</v>
      </c>
    </row>
    <row r="372" spans="1:8" x14ac:dyDescent="0.2">
      <c r="A372" s="38"/>
      <c r="B372" s="35" t="s">
        <v>348</v>
      </c>
      <c r="C372" s="32">
        <v>4</v>
      </c>
      <c r="D372" s="6">
        <v>1</v>
      </c>
      <c r="E372" s="7">
        <f t="shared" si="48"/>
        <v>2.7247956403269754E-3</v>
      </c>
      <c r="F372" s="7">
        <f t="shared" si="49"/>
        <v>1.0834236186348862E-3</v>
      </c>
      <c r="G372" s="7">
        <f t="shared" si="51"/>
        <v>-0.75</v>
      </c>
      <c r="H372" s="27">
        <f t="shared" si="50"/>
        <v>-2.0435967302452314E-3</v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12</v>
      </c>
      <c r="D374" s="6">
        <v>11</v>
      </c>
      <c r="E374" s="7">
        <f t="shared" si="48"/>
        <v>8.1743869209809257E-3</v>
      </c>
      <c r="F374" s="7">
        <f t="shared" si="49"/>
        <v>1.1917659804983749E-2</v>
      </c>
      <c r="G374" s="7">
        <f t="shared" si="51"/>
        <v>-8.3333333333333329E-2</v>
      </c>
      <c r="H374" s="27">
        <f t="shared" si="50"/>
        <v>-6.8119891008174374E-4</v>
      </c>
    </row>
    <row r="375" spans="1:8" x14ac:dyDescent="0.2">
      <c r="A375" s="38"/>
      <c r="B375" s="35" t="s">
        <v>351</v>
      </c>
      <c r="C375" s="32">
        <v>3</v>
      </c>
      <c r="D375" s="6">
        <v>5</v>
      </c>
      <c r="E375" s="7">
        <f t="shared" si="48"/>
        <v>2.0435967302452314E-3</v>
      </c>
      <c r="F375" s="7">
        <f t="shared" si="49"/>
        <v>5.4171180931744311E-3</v>
      </c>
      <c r="G375" s="7">
        <f t="shared" si="51"/>
        <v>0.66666666666666663</v>
      </c>
      <c r="H375" s="27">
        <f t="shared" si="50"/>
        <v>1.3623978201634875E-3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7</v>
      </c>
      <c r="D377" s="6">
        <v>0</v>
      </c>
      <c r="E377" s="7">
        <f t="shared" si="48"/>
        <v>4.7683923705722072E-3</v>
      </c>
      <c r="F377" s="7" t="str">
        <f t="shared" si="49"/>
        <v/>
      </c>
      <c r="G377" s="7">
        <f t="shared" si="51"/>
        <v>-1</v>
      </c>
      <c r="H377" s="27">
        <f t="shared" si="50"/>
        <v>-4.7683923705722072E-3</v>
      </c>
    </row>
    <row r="378" spans="1:8" x14ac:dyDescent="0.2">
      <c r="A378" s="38"/>
      <c r="B378" s="35" t="s">
        <v>354</v>
      </c>
      <c r="C378" s="32">
        <v>3</v>
      </c>
      <c r="D378" s="6">
        <v>2</v>
      </c>
      <c r="E378" s="7">
        <f t="shared" si="48"/>
        <v>2.0435967302452314E-3</v>
      </c>
      <c r="F378" s="7">
        <f t="shared" si="49"/>
        <v>2.1668472372697724E-3</v>
      </c>
      <c r="G378" s="7">
        <f t="shared" si="51"/>
        <v>-0.33333333333333331</v>
      </c>
      <c r="H378" s="27">
        <f t="shared" si="50"/>
        <v>-6.8119891008174374E-4</v>
      </c>
    </row>
    <row r="379" spans="1:8" x14ac:dyDescent="0.2">
      <c r="A379" s="38"/>
      <c r="B379" s="35" t="s">
        <v>355</v>
      </c>
      <c r="C379" s="32">
        <v>2</v>
      </c>
      <c r="D379" s="6">
        <v>2</v>
      </c>
      <c r="E379" s="7">
        <f t="shared" si="48"/>
        <v>1.3623978201634877E-3</v>
      </c>
      <c r="F379" s="7">
        <f t="shared" si="49"/>
        <v>2.1668472372697724E-3</v>
      </c>
      <c r="G379" s="7">
        <f t="shared" si="51"/>
        <v>0</v>
      </c>
      <c r="H379" s="27">
        <f t="shared" si="50"/>
        <v>0</v>
      </c>
    </row>
    <row r="380" spans="1:8" x14ac:dyDescent="0.2">
      <c r="A380" s="38"/>
      <c r="B380" s="35" t="s">
        <v>356</v>
      </c>
      <c r="C380" s="32">
        <v>0</v>
      </c>
      <c r="D380" s="6">
        <v>1</v>
      </c>
      <c r="E380" s="7" t="str">
        <f t="shared" si="48"/>
        <v/>
      </c>
      <c r="F380" s="7">
        <f t="shared" si="49"/>
        <v>1.0834236186348862E-3</v>
      </c>
      <c r="G380" s="7">
        <f t="shared" si="51"/>
        <v>1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122</v>
      </c>
      <c r="D382" s="6">
        <v>62</v>
      </c>
      <c r="E382" s="7">
        <f t="shared" si="48"/>
        <v>8.3106267029972758E-2</v>
      </c>
      <c r="F382" s="7">
        <f t="shared" si="49"/>
        <v>6.7172264355362943E-2</v>
      </c>
      <c r="G382" s="7">
        <f t="shared" si="51"/>
        <v>-0.49180327868852458</v>
      </c>
      <c r="H382" s="27">
        <f t="shared" si="50"/>
        <v>-4.0871934604904632E-2</v>
      </c>
    </row>
    <row r="383" spans="1:8" x14ac:dyDescent="0.2">
      <c r="A383" s="38"/>
      <c r="B383" s="35" t="s">
        <v>359</v>
      </c>
      <c r="C383" s="32">
        <v>1</v>
      </c>
      <c r="D383" s="6">
        <v>0</v>
      </c>
      <c r="E383" s="7">
        <f t="shared" si="48"/>
        <v>6.8119891008174384E-4</v>
      </c>
      <c r="F383" s="7" t="str">
        <f t="shared" si="49"/>
        <v/>
      </c>
      <c r="G383" s="7">
        <f t="shared" si="51"/>
        <v>-1</v>
      </c>
      <c r="H383" s="27">
        <f t="shared" si="50"/>
        <v>-6.8119891008174384E-4</v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16</v>
      </c>
      <c r="D385" s="6">
        <v>4</v>
      </c>
      <c r="E385" s="7">
        <f t="shared" si="48"/>
        <v>1.0899182561307902E-2</v>
      </c>
      <c r="F385" s="7">
        <f t="shared" si="49"/>
        <v>4.3336944745395447E-3</v>
      </c>
      <c r="G385" s="7">
        <f t="shared" si="51"/>
        <v>-0.75</v>
      </c>
      <c r="H385" s="27">
        <f t="shared" si="50"/>
        <v>-8.1743869209809257E-3</v>
      </c>
    </row>
    <row r="386" spans="1:8" x14ac:dyDescent="0.2">
      <c r="A386" s="38"/>
      <c r="B386" s="35" t="s">
        <v>362</v>
      </c>
      <c r="C386" s="32">
        <v>70</v>
      </c>
      <c r="D386" s="6">
        <v>43</v>
      </c>
      <c r="E386" s="7">
        <f t="shared" si="48"/>
        <v>4.7683923705722074E-2</v>
      </c>
      <c r="F386" s="7">
        <f t="shared" si="49"/>
        <v>4.6587215601300108E-2</v>
      </c>
      <c r="G386" s="7">
        <f t="shared" si="51"/>
        <v>-0.38571428571428573</v>
      </c>
      <c r="H386" s="27">
        <f t="shared" si="50"/>
        <v>-1.8392370572207085E-2</v>
      </c>
    </row>
    <row r="387" spans="1:8" x14ac:dyDescent="0.2">
      <c r="A387" s="38"/>
      <c r="B387" s="35" t="s">
        <v>363</v>
      </c>
      <c r="C387" s="32">
        <v>10</v>
      </c>
      <c r="D387" s="6">
        <v>6</v>
      </c>
      <c r="E387" s="7">
        <f t="shared" si="48"/>
        <v>6.8119891008174387E-3</v>
      </c>
      <c r="F387" s="7">
        <f t="shared" si="49"/>
        <v>6.5005417118093175E-3</v>
      </c>
      <c r="G387" s="7">
        <f t="shared" si="51"/>
        <v>-0.4</v>
      </c>
      <c r="H387" s="27">
        <f t="shared" si="50"/>
        <v>-2.7247956403269758E-3</v>
      </c>
    </row>
    <row r="388" spans="1:8" x14ac:dyDescent="0.2">
      <c r="A388" s="38"/>
      <c r="B388" s="35" t="s">
        <v>364</v>
      </c>
      <c r="C388" s="32">
        <v>0</v>
      </c>
      <c r="D388" s="6">
        <v>1</v>
      </c>
      <c r="E388" s="7" t="str">
        <f t="shared" si="48"/>
        <v/>
      </c>
      <c r="F388" s="7">
        <f t="shared" si="49"/>
        <v>1.0834236186348862E-3</v>
      </c>
      <c r="G388" s="7">
        <f t="shared" si="51"/>
        <v>1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5</v>
      </c>
      <c r="D389" s="6">
        <v>0</v>
      </c>
      <c r="E389" s="7">
        <f t="shared" si="48"/>
        <v>3.4059945504087193E-3</v>
      </c>
      <c r="F389" s="7" t="str">
        <f t="shared" si="49"/>
        <v/>
      </c>
      <c r="G389" s="7">
        <f t="shared" si="51"/>
        <v>-1</v>
      </c>
      <c r="H389" s="27">
        <f t="shared" si="50"/>
        <v>-3.4059945504087193E-3</v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4</v>
      </c>
      <c r="D393" s="6">
        <v>3</v>
      </c>
      <c r="E393" s="7">
        <f t="shared" si="48"/>
        <v>2.7247956403269754E-3</v>
      </c>
      <c r="F393" s="7">
        <f t="shared" si="49"/>
        <v>3.2502708559046588E-3</v>
      </c>
      <c r="G393" s="7">
        <f t="shared" si="51"/>
        <v>-0.25</v>
      </c>
      <c r="H393" s="27">
        <f t="shared" si="50"/>
        <v>-6.8119891008174384E-4</v>
      </c>
    </row>
    <row r="394" spans="1:8" x14ac:dyDescent="0.2">
      <c r="A394" s="38"/>
      <c r="B394" s="35" t="s">
        <v>370</v>
      </c>
      <c r="C394" s="32">
        <v>6</v>
      </c>
      <c r="D394" s="6">
        <v>0</v>
      </c>
      <c r="E394" s="7">
        <f t="shared" si="48"/>
        <v>4.0871934604904629E-3</v>
      </c>
      <c r="F394" s="7" t="str">
        <f t="shared" si="49"/>
        <v/>
      </c>
      <c r="G394" s="7">
        <f t="shared" si="51"/>
        <v>-1</v>
      </c>
      <c r="H394" s="27">
        <f t="shared" si="50"/>
        <v>-4.0871934604904629E-3</v>
      </c>
    </row>
    <row r="395" spans="1:8" ht="25.5" x14ac:dyDescent="0.2">
      <c r="A395" s="38"/>
      <c r="B395" s="35" t="s">
        <v>371</v>
      </c>
      <c r="C395" s="32">
        <v>7</v>
      </c>
      <c r="D395" s="6">
        <v>0</v>
      </c>
      <c r="E395" s="7">
        <f t="shared" si="48"/>
        <v>4.7683923705722072E-3</v>
      </c>
      <c r="F395" s="7" t="str">
        <f t="shared" si="49"/>
        <v/>
      </c>
      <c r="G395" s="7">
        <f t="shared" si="51"/>
        <v>-1</v>
      </c>
      <c r="H395" s="27">
        <f t="shared" si="50"/>
        <v>-4.7683923705722072E-3</v>
      </c>
    </row>
    <row r="396" spans="1:8" ht="25.5" x14ac:dyDescent="0.2">
      <c r="A396" s="38"/>
      <c r="B396" s="35" t="s">
        <v>372</v>
      </c>
      <c r="C396" s="32">
        <v>11</v>
      </c>
      <c r="D396" s="6">
        <v>2</v>
      </c>
      <c r="E396" s="7">
        <f t="shared" si="48"/>
        <v>7.4931880108991822E-3</v>
      </c>
      <c r="F396" s="7">
        <f t="shared" si="49"/>
        <v>2.1668472372697724E-3</v>
      </c>
      <c r="G396" s="7">
        <f t="shared" si="51"/>
        <v>-0.81818181818181823</v>
      </c>
      <c r="H396" s="27">
        <f t="shared" si="50"/>
        <v>-6.1307901907356951E-3</v>
      </c>
    </row>
    <row r="397" spans="1:8" x14ac:dyDescent="0.2">
      <c r="A397" s="38"/>
      <c r="B397" s="35" t="s">
        <v>373</v>
      </c>
      <c r="C397" s="32">
        <v>18</v>
      </c>
      <c r="D397" s="6">
        <v>5</v>
      </c>
      <c r="E397" s="7">
        <f t="shared" si="48"/>
        <v>1.226158038147139E-2</v>
      </c>
      <c r="F397" s="7">
        <f t="shared" si="49"/>
        <v>5.4171180931744311E-3</v>
      </c>
      <c r="G397" s="7">
        <f t="shared" si="51"/>
        <v>-0.72222222222222221</v>
      </c>
      <c r="H397" s="27">
        <f t="shared" si="50"/>
        <v>-8.855585831062671E-3</v>
      </c>
    </row>
    <row r="398" spans="1:8" x14ac:dyDescent="0.2">
      <c r="A398" s="38"/>
      <c r="B398" s="35" t="s">
        <v>374</v>
      </c>
      <c r="C398" s="32">
        <v>3</v>
      </c>
      <c r="D398" s="6">
        <v>1</v>
      </c>
      <c r="E398" s="7">
        <f t="shared" si="48"/>
        <v>2.0435967302452314E-3</v>
      </c>
      <c r="F398" s="7">
        <f t="shared" si="49"/>
        <v>1.0834236186348862E-3</v>
      </c>
      <c r="G398" s="7">
        <f t="shared" si="51"/>
        <v>-0.66666666666666663</v>
      </c>
      <c r="H398" s="27">
        <f t="shared" si="50"/>
        <v>-1.3623978201634875E-3</v>
      </c>
    </row>
    <row r="399" spans="1:8" x14ac:dyDescent="0.2">
      <c r="A399" s="38"/>
      <c r="B399" s="35" t="s">
        <v>375</v>
      </c>
      <c r="C399" s="3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27" t="str">
        <f t="shared" si="50"/>
        <v/>
      </c>
    </row>
    <row r="400" spans="1:8" x14ac:dyDescent="0.2">
      <c r="A400" s="38"/>
      <c r="B400" s="35" t="s">
        <v>376</v>
      </c>
      <c r="C400" s="32">
        <v>5</v>
      </c>
      <c r="D400" s="6">
        <v>1</v>
      </c>
      <c r="E400" s="7">
        <f t="shared" si="48"/>
        <v>3.4059945504087193E-3</v>
      </c>
      <c r="F400" s="7">
        <f t="shared" si="49"/>
        <v>1.0834236186348862E-3</v>
      </c>
      <c r="G400" s="7">
        <f t="shared" si="51"/>
        <v>-0.8</v>
      </c>
      <c r="H400" s="27">
        <f t="shared" si="50"/>
        <v>-2.7247956403269758E-3</v>
      </c>
    </row>
    <row r="401" spans="1:8" x14ac:dyDescent="0.2">
      <c r="A401" s="38"/>
      <c r="B401" s="35" t="s">
        <v>377</v>
      </c>
      <c r="C401" s="32">
        <v>77</v>
      </c>
      <c r="D401" s="6">
        <v>5</v>
      </c>
      <c r="E401" s="7">
        <f t="shared" si="48"/>
        <v>5.2452316076294275E-2</v>
      </c>
      <c r="F401" s="7">
        <f t="shared" si="49"/>
        <v>5.4171180931744311E-3</v>
      </c>
      <c r="G401" s="7">
        <f t="shared" si="51"/>
        <v>-0.93506493506493504</v>
      </c>
      <c r="H401" s="27">
        <f t="shared" si="50"/>
        <v>-4.9046321525885554E-2</v>
      </c>
    </row>
    <row r="402" spans="1:8" x14ac:dyDescent="0.2">
      <c r="A402" s="38"/>
      <c r="B402" s="35" t="s">
        <v>378</v>
      </c>
      <c r="C402" s="32">
        <v>1</v>
      </c>
      <c r="D402" s="6">
        <v>0</v>
      </c>
      <c r="E402" s="7">
        <f t="shared" si="48"/>
        <v>6.8119891008174384E-4</v>
      </c>
      <c r="F402" s="7" t="str">
        <f t="shared" si="49"/>
        <v/>
      </c>
      <c r="G402" s="7">
        <f t="shared" si="51"/>
        <v>-1</v>
      </c>
      <c r="H402" s="27">
        <f t="shared" si="50"/>
        <v>-6.8119891008174384E-4</v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1</v>
      </c>
      <c r="E407" s="7" t="str">
        <f t="shared" si="48"/>
        <v/>
      </c>
      <c r="F407" s="7">
        <f t="shared" si="49"/>
        <v>1.0834236186348862E-3</v>
      </c>
      <c r="G407" s="7">
        <f t="shared" si="51"/>
        <v>1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99</v>
      </c>
      <c r="D410" s="6">
        <v>137</v>
      </c>
      <c r="E410" s="7">
        <f t="shared" si="48"/>
        <v>6.743869209809264E-2</v>
      </c>
      <c r="F410" s="7">
        <f t="shared" si="49"/>
        <v>0.14842903575297942</v>
      </c>
      <c r="G410" s="7">
        <f t="shared" si="51"/>
        <v>0.38383838383838381</v>
      </c>
      <c r="H410" s="27">
        <f t="shared" si="50"/>
        <v>2.5885558583106264E-2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1</v>
      </c>
      <c r="D413" s="6">
        <v>7</v>
      </c>
      <c r="E413" s="7">
        <f t="shared" si="48"/>
        <v>6.8119891008174384E-4</v>
      </c>
      <c r="F413" s="7">
        <f t="shared" si="49"/>
        <v>7.5839653304442039E-3</v>
      </c>
      <c r="G413" s="7">
        <f t="shared" si="51"/>
        <v>6</v>
      </c>
      <c r="H413" s="27">
        <f t="shared" si="50"/>
        <v>4.0871934604904629E-3</v>
      </c>
    </row>
    <row r="414" spans="1:8" x14ac:dyDescent="0.2">
      <c r="A414" s="38"/>
      <c r="B414" s="35" t="s">
        <v>390</v>
      </c>
      <c r="C414" s="32">
        <v>48</v>
      </c>
      <c r="D414" s="6">
        <v>13</v>
      </c>
      <c r="E414" s="7">
        <f t="shared" si="48"/>
        <v>3.2697547683923703E-2</v>
      </c>
      <c r="F414" s="7">
        <f t="shared" si="49"/>
        <v>1.4084507042253521E-2</v>
      </c>
      <c r="G414" s="7">
        <f t="shared" si="51"/>
        <v>-0.72916666666666663</v>
      </c>
      <c r="H414" s="27">
        <f t="shared" si="50"/>
        <v>-2.3841961852861034E-2</v>
      </c>
    </row>
    <row r="415" spans="1:8" x14ac:dyDescent="0.2">
      <c r="A415" s="38"/>
      <c r="B415" s="35" t="s">
        <v>391</v>
      </c>
      <c r="C415" s="32">
        <v>22</v>
      </c>
      <c r="D415" s="6">
        <v>3</v>
      </c>
      <c r="E415" s="7">
        <f t="shared" si="48"/>
        <v>1.4986376021798364E-2</v>
      </c>
      <c r="F415" s="7">
        <f t="shared" si="49"/>
        <v>3.2502708559046588E-3</v>
      </c>
      <c r="G415" s="7">
        <f t="shared" si="51"/>
        <v>-0.86363636363636365</v>
      </c>
      <c r="H415" s="27">
        <f t="shared" si="50"/>
        <v>-1.2942779291553134E-2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1</v>
      </c>
      <c r="D419" s="6">
        <v>2</v>
      </c>
      <c r="E419" s="7">
        <f t="shared" si="48"/>
        <v>6.8119891008174384E-4</v>
      </c>
      <c r="F419" s="7">
        <f t="shared" si="49"/>
        <v>2.1668472372697724E-3</v>
      </c>
      <c r="G419" s="7">
        <f t="shared" si="51"/>
        <v>1</v>
      </c>
      <c r="H419" s="27">
        <f t="shared" si="50"/>
        <v>6.8119891008174384E-4</v>
      </c>
    </row>
    <row r="420" spans="1:8" x14ac:dyDescent="0.2">
      <c r="A420" s="38"/>
      <c r="B420" s="35" t="s">
        <v>396</v>
      </c>
      <c r="C420" s="32">
        <v>2</v>
      </c>
      <c r="D420" s="6">
        <v>0</v>
      </c>
      <c r="E420" s="7">
        <f t="shared" si="48"/>
        <v>1.3623978201634877E-3</v>
      </c>
      <c r="F420" s="7" t="str">
        <f t="shared" si="49"/>
        <v/>
      </c>
      <c r="G420" s="7">
        <f t="shared" si="51"/>
        <v>-1</v>
      </c>
      <c r="H420" s="27">
        <f t="shared" si="50"/>
        <v>-1.3623978201634877E-3</v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26</v>
      </c>
      <c r="D424" s="6">
        <v>4</v>
      </c>
      <c r="E424" s="7">
        <f t="shared" si="48"/>
        <v>1.7711171662125342E-2</v>
      </c>
      <c r="F424" s="7">
        <f t="shared" si="49"/>
        <v>4.3336944745395447E-3</v>
      </c>
      <c r="G424" s="7">
        <f t="shared" si="51"/>
        <v>-0.84615384615384615</v>
      </c>
      <c r="H424" s="27">
        <f t="shared" si="50"/>
        <v>-1.4986376021798366E-2</v>
      </c>
    </row>
    <row r="425" spans="1:8" x14ac:dyDescent="0.2">
      <c r="A425" s="38"/>
      <c r="B425" s="35" t="s">
        <v>401</v>
      </c>
      <c r="C425" s="32">
        <v>18</v>
      </c>
      <c r="D425" s="6">
        <v>2</v>
      </c>
      <c r="E425" s="7">
        <f t="shared" si="48"/>
        <v>1.226158038147139E-2</v>
      </c>
      <c r="F425" s="7">
        <f t="shared" si="49"/>
        <v>2.1668472372697724E-3</v>
      </c>
      <c r="G425" s="7">
        <f t="shared" si="51"/>
        <v>-0.88888888888888884</v>
      </c>
      <c r="H425" s="27">
        <f t="shared" si="50"/>
        <v>-1.0899182561307902E-2</v>
      </c>
    </row>
    <row r="426" spans="1:8" x14ac:dyDescent="0.2">
      <c r="A426" s="38"/>
      <c r="B426" s="35" t="s">
        <v>402</v>
      </c>
      <c r="C426" s="32">
        <v>17</v>
      </c>
      <c r="D426" s="6">
        <v>16</v>
      </c>
      <c r="E426" s="7">
        <f t="shared" ref="E426:E489" si="52">+IF(C426=0,"",C426/C$362)</f>
        <v>1.1580381471389645E-2</v>
      </c>
      <c r="F426" s="7">
        <f t="shared" ref="F426:F489" si="53">+IF(D426=0,"",D426/D$362)</f>
        <v>1.7334777898158179E-2</v>
      </c>
      <c r="G426" s="7">
        <f t="shared" si="51"/>
        <v>-5.8823529411764705E-2</v>
      </c>
      <c r="H426" s="27">
        <f t="shared" ref="H426:H489" si="54">+IF(OR(AND(E426=""),(G426="")),"",E426*G426)</f>
        <v>-6.8119891008174384E-4</v>
      </c>
    </row>
    <row r="427" spans="1:8" x14ac:dyDescent="0.2">
      <c r="A427" s="38"/>
      <c r="B427" s="35" t="s">
        <v>403</v>
      </c>
      <c r="C427" s="32">
        <v>6</v>
      </c>
      <c r="D427" s="6">
        <v>2</v>
      </c>
      <c r="E427" s="7">
        <f t="shared" si="52"/>
        <v>4.0871934604904629E-3</v>
      </c>
      <c r="F427" s="7">
        <f t="shared" si="53"/>
        <v>2.1668472372697724E-3</v>
      </c>
      <c r="G427" s="7">
        <f t="shared" ref="G427:G490" si="55">+IF(AND(C427=0,D427=0)," ",IF(C427=0,1,IF(D427=0,-1,(D427-C427)/C427)))</f>
        <v>-0.66666666666666663</v>
      </c>
      <c r="H427" s="27">
        <f t="shared" si="54"/>
        <v>-2.7247956403269749E-3</v>
      </c>
    </row>
    <row r="428" spans="1:8" x14ac:dyDescent="0.2">
      <c r="A428" s="38"/>
      <c r="B428" s="35" t="s">
        <v>404</v>
      </c>
      <c r="C428" s="32">
        <v>9</v>
      </c>
      <c r="D428" s="6">
        <v>9</v>
      </c>
      <c r="E428" s="7">
        <f t="shared" si="52"/>
        <v>6.1307901907356951E-3</v>
      </c>
      <c r="F428" s="7">
        <f t="shared" si="53"/>
        <v>9.7508125677139759E-3</v>
      </c>
      <c r="G428" s="7">
        <f t="shared" si="55"/>
        <v>0</v>
      </c>
      <c r="H428" s="27">
        <f t="shared" si="54"/>
        <v>0</v>
      </c>
    </row>
    <row r="429" spans="1:8" x14ac:dyDescent="0.2">
      <c r="A429" s="38"/>
      <c r="B429" s="35" t="s">
        <v>405</v>
      </c>
      <c r="C429" s="32">
        <v>1</v>
      </c>
      <c r="D429" s="6">
        <v>0</v>
      </c>
      <c r="E429" s="7">
        <f t="shared" si="52"/>
        <v>6.8119891008174384E-4</v>
      </c>
      <c r="F429" s="7" t="str">
        <f t="shared" si="53"/>
        <v/>
      </c>
      <c r="G429" s="7">
        <f t="shared" si="55"/>
        <v>-1</v>
      </c>
      <c r="H429" s="27">
        <f t="shared" si="54"/>
        <v>-6.8119891008174384E-4</v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1</v>
      </c>
      <c r="D434" s="6">
        <v>0</v>
      </c>
      <c r="E434" s="7">
        <f t="shared" si="52"/>
        <v>6.8119891008174384E-4</v>
      </c>
      <c r="F434" s="7" t="str">
        <f t="shared" si="53"/>
        <v/>
      </c>
      <c r="G434" s="7">
        <f t="shared" si="55"/>
        <v>-1</v>
      </c>
      <c r="H434" s="27">
        <f t="shared" si="54"/>
        <v>-6.8119891008174384E-4</v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43</v>
      </c>
      <c r="D437" s="6">
        <v>45</v>
      </c>
      <c r="E437" s="7">
        <f t="shared" si="52"/>
        <v>2.9291553133514985E-2</v>
      </c>
      <c r="F437" s="7">
        <f t="shared" si="53"/>
        <v>4.8754062838569881E-2</v>
      </c>
      <c r="G437" s="7">
        <f t="shared" si="55"/>
        <v>4.6511627906976744E-2</v>
      </c>
      <c r="H437" s="27">
        <f t="shared" si="54"/>
        <v>1.3623978201634877E-3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3</v>
      </c>
      <c r="D441" s="6">
        <v>1</v>
      </c>
      <c r="E441" s="7">
        <f t="shared" si="52"/>
        <v>2.0435967302452314E-3</v>
      </c>
      <c r="F441" s="7">
        <f t="shared" si="53"/>
        <v>1.0834236186348862E-3</v>
      </c>
      <c r="G441" s="7">
        <f t="shared" si="55"/>
        <v>-0.66666666666666663</v>
      </c>
      <c r="H441" s="27">
        <f t="shared" si="54"/>
        <v>-1.3623978201634875E-3</v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1</v>
      </c>
      <c r="D445" s="6">
        <v>10</v>
      </c>
      <c r="E445" s="7">
        <f t="shared" si="52"/>
        <v>6.8119891008174384E-4</v>
      </c>
      <c r="F445" s="7">
        <f t="shared" si="53"/>
        <v>1.0834236186348862E-2</v>
      </c>
      <c r="G445" s="7">
        <f t="shared" si="55"/>
        <v>9</v>
      </c>
      <c r="H445" s="27">
        <f t="shared" si="54"/>
        <v>6.1307901907356943E-3</v>
      </c>
    </row>
    <row r="446" spans="1:8" x14ac:dyDescent="0.2">
      <c r="A446" s="38"/>
      <c r="B446" s="35" t="s">
        <v>422</v>
      </c>
      <c r="C446" s="32">
        <v>2</v>
      </c>
      <c r="D446" s="6">
        <v>0</v>
      </c>
      <c r="E446" s="7">
        <f t="shared" si="52"/>
        <v>1.3623978201634877E-3</v>
      </c>
      <c r="F446" s="7" t="str">
        <f t="shared" si="53"/>
        <v/>
      </c>
      <c r="G446" s="7">
        <f t="shared" si="55"/>
        <v>-1</v>
      </c>
      <c r="H446" s="27">
        <f t="shared" si="54"/>
        <v>-1.3623978201634877E-3</v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53</v>
      </c>
      <c r="D451" s="6">
        <v>27</v>
      </c>
      <c r="E451" s="7">
        <f t="shared" si="52"/>
        <v>3.6103542234332424E-2</v>
      </c>
      <c r="F451" s="7">
        <f t="shared" si="53"/>
        <v>2.9252437703141929E-2</v>
      </c>
      <c r="G451" s="7">
        <f t="shared" si="55"/>
        <v>-0.49056603773584906</v>
      </c>
      <c r="H451" s="27">
        <f t="shared" si="54"/>
        <v>-1.7711171662125338E-2</v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4</v>
      </c>
      <c r="D453" s="6">
        <v>3</v>
      </c>
      <c r="E453" s="7">
        <f t="shared" si="52"/>
        <v>2.7247956403269754E-3</v>
      </c>
      <c r="F453" s="7">
        <f t="shared" si="53"/>
        <v>3.2502708559046588E-3</v>
      </c>
      <c r="G453" s="7">
        <f t="shared" si="55"/>
        <v>-0.25</v>
      </c>
      <c r="H453" s="27">
        <f t="shared" si="54"/>
        <v>-6.8119891008174384E-4</v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25</v>
      </c>
      <c r="D458" s="6">
        <v>12</v>
      </c>
      <c r="E458" s="7">
        <f t="shared" si="52"/>
        <v>1.7029972752043598E-2</v>
      </c>
      <c r="F458" s="7">
        <f t="shared" si="53"/>
        <v>1.3001083423618635E-2</v>
      </c>
      <c r="G458" s="7">
        <f t="shared" si="55"/>
        <v>-0.52</v>
      </c>
      <c r="H458" s="27">
        <f t="shared" si="54"/>
        <v>-8.855585831062671E-3</v>
      </c>
    </row>
    <row r="459" spans="1:8" x14ac:dyDescent="0.2">
      <c r="A459" s="38"/>
      <c r="B459" s="35" t="s">
        <v>435</v>
      </c>
      <c r="C459" s="32">
        <v>0</v>
      </c>
      <c r="D459" s="6">
        <v>1</v>
      </c>
      <c r="E459" s="7" t="str">
        <f t="shared" si="52"/>
        <v/>
      </c>
      <c r="F459" s="7">
        <f t="shared" si="53"/>
        <v>1.0834236186348862E-3</v>
      </c>
      <c r="G459" s="7">
        <f t="shared" si="55"/>
        <v>1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5</v>
      </c>
      <c r="D460" s="6">
        <v>3</v>
      </c>
      <c r="E460" s="7">
        <f t="shared" si="52"/>
        <v>3.4059945504087193E-3</v>
      </c>
      <c r="F460" s="7">
        <f t="shared" si="53"/>
        <v>3.2502708559046588E-3</v>
      </c>
      <c r="G460" s="7">
        <f t="shared" si="55"/>
        <v>-0.4</v>
      </c>
      <c r="H460" s="27">
        <f t="shared" si="54"/>
        <v>-1.3623978201634879E-3</v>
      </c>
    </row>
    <row r="461" spans="1:8" x14ac:dyDescent="0.2">
      <c r="A461" s="38"/>
      <c r="B461" s="35" t="s">
        <v>437</v>
      </c>
      <c r="C461" s="32">
        <v>0</v>
      </c>
      <c r="D461" s="6">
        <v>2</v>
      </c>
      <c r="E461" s="7" t="str">
        <f t="shared" si="52"/>
        <v/>
      </c>
      <c r="F461" s="7">
        <f t="shared" si="53"/>
        <v>2.1668472372697724E-3</v>
      </c>
      <c r="G461" s="7">
        <f t="shared" si="55"/>
        <v>1</v>
      </c>
      <c r="H461" s="27" t="str">
        <f t="shared" si="54"/>
        <v/>
      </c>
    </row>
    <row r="462" spans="1:8" x14ac:dyDescent="0.2">
      <c r="A462" s="38"/>
      <c r="B462" s="35" t="s">
        <v>438</v>
      </c>
      <c r="C462" s="32">
        <v>2</v>
      </c>
      <c r="D462" s="6">
        <v>10</v>
      </c>
      <c r="E462" s="7">
        <f t="shared" si="52"/>
        <v>1.3623978201634877E-3</v>
      </c>
      <c r="F462" s="7">
        <f t="shared" si="53"/>
        <v>1.0834236186348862E-2</v>
      </c>
      <c r="G462" s="7">
        <f t="shared" si="55"/>
        <v>4</v>
      </c>
      <c r="H462" s="27">
        <f t="shared" si="54"/>
        <v>5.4495912806539508E-3</v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27" t="str">
        <f t="shared" si="54"/>
        <v/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17</v>
      </c>
      <c r="D472" s="6">
        <v>8</v>
      </c>
      <c r="E472" s="7">
        <f t="shared" si="52"/>
        <v>1.1580381471389645E-2</v>
      </c>
      <c r="F472" s="7">
        <f t="shared" si="53"/>
        <v>8.6673889490790895E-3</v>
      </c>
      <c r="G472" s="7">
        <f t="shared" si="55"/>
        <v>-0.52941176470588236</v>
      </c>
      <c r="H472" s="27">
        <f t="shared" si="54"/>
        <v>-6.1307901907356943E-3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16</v>
      </c>
      <c r="D474" s="6">
        <v>4</v>
      </c>
      <c r="E474" s="7">
        <f t="shared" si="52"/>
        <v>1.0899182561307902E-2</v>
      </c>
      <c r="F474" s="7">
        <f t="shared" si="53"/>
        <v>4.3336944745395447E-3</v>
      </c>
      <c r="G474" s="7">
        <f t="shared" si="55"/>
        <v>-0.75</v>
      </c>
      <c r="H474" s="27">
        <f t="shared" si="54"/>
        <v>-8.1743869209809257E-3</v>
      </c>
    </row>
    <row r="475" spans="1:8" x14ac:dyDescent="0.2">
      <c r="A475" s="38"/>
      <c r="B475" s="35" t="s">
        <v>451</v>
      </c>
      <c r="C475" s="32">
        <v>28</v>
      </c>
      <c r="D475" s="6">
        <v>15</v>
      </c>
      <c r="E475" s="7">
        <f t="shared" si="52"/>
        <v>1.9073569482288829E-2</v>
      </c>
      <c r="F475" s="7">
        <f t="shared" si="53"/>
        <v>1.6251354279523293E-2</v>
      </c>
      <c r="G475" s="7">
        <f t="shared" si="55"/>
        <v>-0.4642857142857143</v>
      </c>
      <c r="H475" s="27">
        <f t="shared" si="54"/>
        <v>-8.855585831062671E-3</v>
      </c>
    </row>
    <row r="476" spans="1:8" x14ac:dyDescent="0.2">
      <c r="A476" s="38"/>
      <c r="B476" s="35" t="s">
        <v>452</v>
      </c>
      <c r="C476" s="32">
        <v>14</v>
      </c>
      <c r="D476" s="6">
        <v>0</v>
      </c>
      <c r="E476" s="7">
        <f t="shared" si="52"/>
        <v>9.5367847411444145E-3</v>
      </c>
      <c r="F476" s="7" t="str">
        <f t="shared" si="53"/>
        <v/>
      </c>
      <c r="G476" s="7">
        <f t="shared" si="55"/>
        <v>-1</v>
      </c>
      <c r="H476" s="27">
        <f t="shared" si="54"/>
        <v>-9.5367847411444145E-3</v>
      </c>
    </row>
    <row r="477" spans="1:8" ht="25.5" x14ac:dyDescent="0.2">
      <c r="A477" s="38"/>
      <c r="B477" s="35" t="s">
        <v>453</v>
      </c>
      <c r="C477" s="32">
        <v>3</v>
      </c>
      <c r="D477" s="6">
        <v>6</v>
      </c>
      <c r="E477" s="7">
        <f t="shared" si="52"/>
        <v>2.0435967302452314E-3</v>
      </c>
      <c r="F477" s="7">
        <f t="shared" si="53"/>
        <v>6.5005417118093175E-3</v>
      </c>
      <c r="G477" s="7">
        <f t="shared" si="55"/>
        <v>1</v>
      </c>
      <c r="H477" s="27">
        <f t="shared" si="54"/>
        <v>2.0435967302452314E-3</v>
      </c>
    </row>
    <row r="478" spans="1:8" ht="25.5" x14ac:dyDescent="0.2">
      <c r="A478" s="38"/>
      <c r="B478" s="35" t="s">
        <v>454</v>
      </c>
      <c r="C478" s="32">
        <v>4</v>
      </c>
      <c r="D478" s="6">
        <v>1</v>
      </c>
      <c r="E478" s="7">
        <f t="shared" si="52"/>
        <v>2.7247956403269754E-3</v>
      </c>
      <c r="F478" s="7">
        <f t="shared" si="53"/>
        <v>1.0834236186348862E-3</v>
      </c>
      <c r="G478" s="7">
        <f t="shared" si="55"/>
        <v>-0.75</v>
      </c>
      <c r="H478" s="27">
        <f t="shared" si="54"/>
        <v>-2.0435967302452314E-3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1</v>
      </c>
      <c r="D480" s="6">
        <v>2</v>
      </c>
      <c r="E480" s="7">
        <f t="shared" si="52"/>
        <v>6.8119891008174384E-4</v>
      </c>
      <c r="F480" s="7">
        <f t="shared" si="53"/>
        <v>2.1668472372697724E-3</v>
      </c>
      <c r="G480" s="7">
        <f t="shared" si="55"/>
        <v>1</v>
      </c>
      <c r="H480" s="27">
        <f t="shared" si="54"/>
        <v>6.8119891008174384E-4</v>
      </c>
    </row>
    <row r="481" spans="1:8" ht="25.5" x14ac:dyDescent="0.2">
      <c r="A481" s="38"/>
      <c r="B481" s="35" t="s">
        <v>457</v>
      </c>
      <c r="C481" s="32">
        <v>6</v>
      </c>
      <c r="D481" s="6">
        <v>0</v>
      </c>
      <c r="E481" s="7">
        <f t="shared" si="52"/>
        <v>4.0871934604904629E-3</v>
      </c>
      <c r="F481" s="7" t="str">
        <f t="shared" si="53"/>
        <v/>
      </c>
      <c r="G481" s="7">
        <f t="shared" si="55"/>
        <v>-1</v>
      </c>
      <c r="H481" s="27">
        <f t="shared" si="54"/>
        <v>-4.0871934604904629E-3</v>
      </c>
    </row>
    <row r="482" spans="1:8" x14ac:dyDescent="0.2">
      <c r="A482" s="38"/>
      <c r="B482" s="35" t="s">
        <v>458</v>
      </c>
      <c r="C482" s="32">
        <v>1</v>
      </c>
      <c r="D482" s="6">
        <v>3</v>
      </c>
      <c r="E482" s="7">
        <f t="shared" si="52"/>
        <v>6.8119891008174384E-4</v>
      </c>
      <c r="F482" s="7">
        <f t="shared" si="53"/>
        <v>3.2502708559046588E-3</v>
      </c>
      <c r="G482" s="7">
        <f t="shared" si="55"/>
        <v>2</v>
      </c>
      <c r="H482" s="27">
        <f t="shared" si="54"/>
        <v>1.3623978201634877E-3</v>
      </c>
    </row>
    <row r="483" spans="1:8" x14ac:dyDescent="0.2">
      <c r="A483" s="38"/>
      <c r="B483" s="35" t="s">
        <v>459</v>
      </c>
      <c r="C483" s="32">
        <v>6</v>
      </c>
      <c r="D483" s="6">
        <v>2</v>
      </c>
      <c r="E483" s="7">
        <f t="shared" si="52"/>
        <v>4.0871934604904629E-3</v>
      </c>
      <c r="F483" s="7">
        <f t="shared" si="53"/>
        <v>2.1668472372697724E-3</v>
      </c>
      <c r="G483" s="7">
        <f t="shared" si="55"/>
        <v>-0.66666666666666663</v>
      </c>
      <c r="H483" s="27">
        <f t="shared" si="54"/>
        <v>-2.7247956403269749E-3</v>
      </c>
    </row>
    <row r="484" spans="1:8" x14ac:dyDescent="0.2">
      <c r="A484" s="38"/>
      <c r="B484" s="35" t="s">
        <v>460</v>
      </c>
      <c r="C484" s="32">
        <v>48</v>
      </c>
      <c r="D484" s="6">
        <v>40</v>
      </c>
      <c r="E484" s="7">
        <f t="shared" si="52"/>
        <v>3.2697547683923703E-2</v>
      </c>
      <c r="F484" s="7">
        <f t="shared" si="53"/>
        <v>4.3336944745395449E-2</v>
      </c>
      <c r="G484" s="7">
        <f t="shared" si="55"/>
        <v>-0.16666666666666666</v>
      </c>
      <c r="H484" s="27">
        <f t="shared" si="54"/>
        <v>-5.4495912806539499E-3</v>
      </c>
    </row>
    <row r="485" spans="1:8" x14ac:dyDescent="0.2">
      <c r="A485" s="38"/>
      <c r="B485" s="35" t="s">
        <v>461</v>
      </c>
      <c r="C485" s="32">
        <v>24</v>
      </c>
      <c r="D485" s="6">
        <v>16</v>
      </c>
      <c r="E485" s="7">
        <f t="shared" si="52"/>
        <v>1.6348773841961851E-2</v>
      </c>
      <c r="F485" s="7">
        <f t="shared" si="53"/>
        <v>1.7334777898158179E-2</v>
      </c>
      <c r="G485" s="7">
        <f t="shared" si="55"/>
        <v>-0.33333333333333331</v>
      </c>
      <c r="H485" s="27">
        <f t="shared" si="54"/>
        <v>-5.4495912806539499E-3</v>
      </c>
    </row>
    <row r="486" spans="1:8" x14ac:dyDescent="0.2">
      <c r="A486" s="38"/>
      <c r="B486" s="35" t="s">
        <v>462</v>
      </c>
      <c r="C486" s="32">
        <v>1</v>
      </c>
      <c r="D486" s="6">
        <v>0</v>
      </c>
      <c r="E486" s="7">
        <f t="shared" si="52"/>
        <v>6.8119891008174384E-4</v>
      </c>
      <c r="F486" s="7" t="str">
        <f t="shared" si="53"/>
        <v/>
      </c>
      <c r="G486" s="7">
        <f t="shared" si="55"/>
        <v>-1</v>
      </c>
      <c r="H486" s="27">
        <f t="shared" si="54"/>
        <v>-6.8119891008174384E-4</v>
      </c>
    </row>
    <row r="487" spans="1:8" x14ac:dyDescent="0.2">
      <c r="A487" s="38"/>
      <c r="B487" s="35" t="s">
        <v>463</v>
      </c>
      <c r="C487" s="32">
        <v>2</v>
      </c>
      <c r="D487" s="6">
        <v>2</v>
      </c>
      <c r="E487" s="7">
        <f t="shared" si="52"/>
        <v>1.3623978201634877E-3</v>
      </c>
      <c r="F487" s="7">
        <f t="shared" si="53"/>
        <v>2.1668472372697724E-3</v>
      </c>
      <c r="G487" s="7">
        <f t="shared" si="55"/>
        <v>0</v>
      </c>
      <c r="H487" s="27">
        <f t="shared" si="54"/>
        <v>0</v>
      </c>
    </row>
    <row r="488" spans="1:8" x14ac:dyDescent="0.2">
      <c r="A488" s="38"/>
      <c r="B488" s="35" t="s">
        <v>464</v>
      </c>
      <c r="C488" s="32">
        <v>4</v>
      </c>
      <c r="D488" s="6">
        <v>2</v>
      </c>
      <c r="E488" s="7">
        <f t="shared" si="52"/>
        <v>2.7247956403269754E-3</v>
      </c>
      <c r="F488" s="7">
        <f t="shared" si="53"/>
        <v>2.1668472372697724E-3</v>
      </c>
      <c r="G488" s="7">
        <f t="shared" si="55"/>
        <v>-0.5</v>
      </c>
      <c r="H488" s="27">
        <f t="shared" si="54"/>
        <v>-1.3623978201634877E-3</v>
      </c>
    </row>
    <row r="489" spans="1:8" x14ac:dyDescent="0.2">
      <c r="A489" s="38"/>
      <c r="B489" s="35" t="s">
        <v>465</v>
      </c>
      <c r="C489" s="32">
        <v>6</v>
      </c>
      <c r="D489" s="6">
        <v>3</v>
      </c>
      <c r="E489" s="7">
        <f t="shared" si="52"/>
        <v>4.0871934604904629E-3</v>
      </c>
      <c r="F489" s="7">
        <f t="shared" si="53"/>
        <v>3.2502708559046588E-3</v>
      </c>
      <c r="G489" s="7">
        <f t="shared" si="55"/>
        <v>-0.5</v>
      </c>
      <c r="H489" s="27">
        <f t="shared" si="54"/>
        <v>-2.0435967302452314E-3</v>
      </c>
    </row>
    <row r="490" spans="1:8" x14ac:dyDescent="0.2">
      <c r="A490" s="38"/>
      <c r="B490" s="35" t="s">
        <v>466</v>
      </c>
      <c r="C490" s="32">
        <v>53</v>
      </c>
      <c r="D490" s="6">
        <v>42</v>
      </c>
      <c r="E490" s="7">
        <f t="shared" ref="E490:E553" si="56">+IF(C490=0,"",C490/C$362)</f>
        <v>3.6103542234332424E-2</v>
      </c>
      <c r="F490" s="7">
        <f t="shared" ref="F490:F553" si="57">+IF(D490=0,"",D490/D$362)</f>
        <v>4.5503791982665222E-2</v>
      </c>
      <c r="G490" s="7">
        <f t="shared" si="55"/>
        <v>-0.20754716981132076</v>
      </c>
      <c r="H490" s="27">
        <f t="shared" ref="H490:H553" si="58">+IF(OR(AND(E490=""),(G490="")),"",E490*G490)</f>
        <v>-7.4931880108991831E-3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4</v>
      </c>
      <c r="D495" s="6">
        <v>0</v>
      </c>
      <c r="E495" s="7">
        <f t="shared" si="56"/>
        <v>2.7247956403269754E-3</v>
      </c>
      <c r="F495" s="7" t="str">
        <f t="shared" si="57"/>
        <v/>
      </c>
      <c r="G495" s="7">
        <f t="shared" si="59"/>
        <v>-1</v>
      </c>
      <c r="H495" s="27">
        <f t="shared" si="58"/>
        <v>-2.7247956403269754E-3</v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27</v>
      </c>
      <c r="D498" s="6">
        <v>16</v>
      </c>
      <c r="E498" s="7">
        <f t="shared" si="56"/>
        <v>1.8392370572207085E-2</v>
      </c>
      <c r="F498" s="7">
        <f t="shared" si="57"/>
        <v>1.7334777898158179E-2</v>
      </c>
      <c r="G498" s="7">
        <f t="shared" si="59"/>
        <v>-0.40740740740740738</v>
      </c>
      <c r="H498" s="27">
        <f t="shared" si="58"/>
        <v>-7.4931880108991822E-3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1</v>
      </c>
      <c r="D500" s="6">
        <v>2</v>
      </c>
      <c r="E500" s="7">
        <f t="shared" si="56"/>
        <v>6.8119891008174384E-4</v>
      </c>
      <c r="F500" s="7">
        <f t="shared" si="57"/>
        <v>2.1668472372697724E-3</v>
      </c>
      <c r="G500" s="7">
        <f t="shared" si="59"/>
        <v>1</v>
      </c>
      <c r="H500" s="27">
        <f t="shared" si="58"/>
        <v>6.8119891008174384E-4</v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4</v>
      </c>
      <c r="D502" s="6">
        <v>15</v>
      </c>
      <c r="E502" s="7">
        <f t="shared" si="56"/>
        <v>2.7247956403269754E-3</v>
      </c>
      <c r="F502" s="7">
        <f t="shared" si="57"/>
        <v>1.6251354279523293E-2</v>
      </c>
      <c r="G502" s="7">
        <f t="shared" si="59"/>
        <v>2.75</v>
      </c>
      <c r="H502" s="27">
        <f t="shared" si="58"/>
        <v>7.4931880108991822E-3</v>
      </c>
    </row>
    <row r="503" spans="1:8" x14ac:dyDescent="0.2">
      <c r="A503" s="38"/>
      <c r="B503" s="35" t="s">
        <v>479</v>
      </c>
      <c r="C503" s="32">
        <v>15</v>
      </c>
      <c r="D503" s="6">
        <v>10</v>
      </c>
      <c r="E503" s="7">
        <f t="shared" si="56"/>
        <v>1.0217983651226158E-2</v>
      </c>
      <c r="F503" s="7">
        <f t="shared" si="57"/>
        <v>1.0834236186348862E-2</v>
      </c>
      <c r="G503" s="7">
        <f t="shared" si="59"/>
        <v>-0.33333333333333331</v>
      </c>
      <c r="H503" s="27">
        <f t="shared" si="58"/>
        <v>-3.4059945504087193E-3</v>
      </c>
    </row>
    <row r="504" spans="1:8" x14ac:dyDescent="0.2">
      <c r="A504" s="38"/>
      <c r="B504" s="35" t="s">
        <v>480</v>
      </c>
      <c r="C504" s="32">
        <v>4</v>
      </c>
      <c r="D504" s="6">
        <v>2</v>
      </c>
      <c r="E504" s="7">
        <f t="shared" si="56"/>
        <v>2.7247956403269754E-3</v>
      </c>
      <c r="F504" s="7">
        <f t="shared" si="57"/>
        <v>2.1668472372697724E-3</v>
      </c>
      <c r="G504" s="7">
        <f t="shared" si="59"/>
        <v>-0.5</v>
      </c>
      <c r="H504" s="27">
        <f t="shared" si="58"/>
        <v>-1.3623978201634877E-3</v>
      </c>
    </row>
    <row r="505" spans="1:8" x14ac:dyDescent="0.2">
      <c r="A505" s="38"/>
      <c r="B505" s="35" t="s">
        <v>481</v>
      </c>
      <c r="C505" s="32">
        <v>0</v>
      </c>
      <c r="D505" s="6">
        <v>2</v>
      </c>
      <c r="E505" s="7" t="str">
        <f t="shared" si="56"/>
        <v/>
      </c>
      <c r="F505" s="7">
        <f t="shared" si="57"/>
        <v>2.1668472372697724E-3</v>
      </c>
      <c r="G505" s="7">
        <f t="shared" si="59"/>
        <v>1</v>
      </c>
      <c r="H505" s="27" t="str">
        <f t="shared" si="58"/>
        <v/>
      </c>
    </row>
    <row r="506" spans="1:8" x14ac:dyDescent="0.2">
      <c r="A506" s="38"/>
      <c r="B506" s="35" t="s">
        <v>482</v>
      </c>
      <c r="C506" s="32">
        <v>1</v>
      </c>
      <c r="D506" s="6">
        <v>1</v>
      </c>
      <c r="E506" s="7">
        <f t="shared" si="56"/>
        <v>6.8119891008174384E-4</v>
      </c>
      <c r="F506" s="7">
        <f t="shared" si="57"/>
        <v>1.0834236186348862E-3</v>
      </c>
      <c r="G506" s="7">
        <f t="shared" si="59"/>
        <v>0</v>
      </c>
      <c r="H506" s="27">
        <f t="shared" si="58"/>
        <v>0</v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21</v>
      </c>
      <c r="D508" s="6">
        <v>12</v>
      </c>
      <c r="E508" s="7">
        <f t="shared" si="56"/>
        <v>1.4305177111716621E-2</v>
      </c>
      <c r="F508" s="7">
        <f t="shared" si="57"/>
        <v>1.3001083423618635E-2</v>
      </c>
      <c r="G508" s="7">
        <f t="shared" si="59"/>
        <v>-0.42857142857142855</v>
      </c>
      <c r="H508" s="27">
        <f t="shared" si="58"/>
        <v>-6.1307901907356943E-3</v>
      </c>
    </row>
    <row r="509" spans="1:8" x14ac:dyDescent="0.2">
      <c r="A509" s="38"/>
      <c r="B509" s="35" t="s">
        <v>485</v>
      </c>
      <c r="C509" s="32">
        <v>4</v>
      </c>
      <c r="D509" s="6">
        <v>1</v>
      </c>
      <c r="E509" s="7">
        <f t="shared" si="56"/>
        <v>2.7247956403269754E-3</v>
      </c>
      <c r="F509" s="7">
        <f t="shared" si="57"/>
        <v>1.0834236186348862E-3</v>
      </c>
      <c r="G509" s="7">
        <f t="shared" si="59"/>
        <v>-0.75</v>
      </c>
      <c r="H509" s="27">
        <f t="shared" si="58"/>
        <v>-2.0435967302452314E-3</v>
      </c>
    </row>
    <row r="510" spans="1:8" x14ac:dyDescent="0.2">
      <c r="A510" s="38"/>
      <c r="B510" s="35" t="s">
        <v>486</v>
      </c>
      <c r="C510" s="32">
        <v>0</v>
      </c>
      <c r="D510" s="6">
        <v>1</v>
      </c>
      <c r="E510" s="7" t="str">
        <f t="shared" si="56"/>
        <v/>
      </c>
      <c r="F510" s="7">
        <f t="shared" si="57"/>
        <v>1.0834236186348862E-3</v>
      </c>
      <c r="G510" s="7">
        <f t="shared" si="59"/>
        <v>1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1</v>
      </c>
      <c r="D514" s="6">
        <v>0</v>
      </c>
      <c r="E514" s="7">
        <f t="shared" si="56"/>
        <v>6.8119891008174384E-4</v>
      </c>
      <c r="F514" s="7" t="str">
        <f t="shared" si="57"/>
        <v/>
      </c>
      <c r="G514" s="7">
        <f t="shared" si="59"/>
        <v>-1</v>
      </c>
      <c r="H514" s="27">
        <f t="shared" si="58"/>
        <v>-6.8119891008174384E-4</v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15</v>
      </c>
      <c r="D517" s="6">
        <v>0</v>
      </c>
      <c r="E517" s="7">
        <f t="shared" si="56"/>
        <v>1.0217983651226158E-2</v>
      </c>
      <c r="F517" s="7" t="str">
        <f t="shared" si="57"/>
        <v/>
      </c>
      <c r="G517" s="7">
        <f t="shared" si="59"/>
        <v>-1</v>
      </c>
      <c r="H517" s="27">
        <f t="shared" si="58"/>
        <v>-1.0217983651226158E-2</v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2</v>
      </c>
      <c r="D519" s="6">
        <v>9</v>
      </c>
      <c r="E519" s="7">
        <f t="shared" si="56"/>
        <v>1.3623978201634877E-3</v>
      </c>
      <c r="F519" s="7">
        <f t="shared" si="57"/>
        <v>9.7508125677139759E-3</v>
      </c>
      <c r="G519" s="7">
        <f t="shared" si="59"/>
        <v>3.5</v>
      </c>
      <c r="H519" s="27">
        <f t="shared" si="58"/>
        <v>4.7683923705722072E-3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1</v>
      </c>
      <c r="E521" s="7" t="str">
        <f t="shared" si="56"/>
        <v/>
      </c>
      <c r="F521" s="7">
        <f t="shared" si="57"/>
        <v>1.0834236186348862E-3</v>
      </c>
      <c r="G521" s="7">
        <f t="shared" si="59"/>
        <v>1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20</v>
      </c>
      <c r="D526" s="6">
        <v>1</v>
      </c>
      <c r="E526" s="7">
        <f t="shared" si="56"/>
        <v>1.3623978201634877E-2</v>
      </c>
      <c r="F526" s="7">
        <f t="shared" si="57"/>
        <v>1.0834236186348862E-3</v>
      </c>
      <c r="G526" s="7">
        <f t="shared" si="59"/>
        <v>-0.95</v>
      </c>
      <c r="H526" s="27">
        <f t="shared" si="58"/>
        <v>-1.2942779291553132E-2</v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11</v>
      </c>
      <c r="D529" s="6">
        <v>1</v>
      </c>
      <c r="E529" s="7">
        <f t="shared" si="56"/>
        <v>7.4931880108991822E-3</v>
      </c>
      <c r="F529" s="7">
        <f t="shared" si="57"/>
        <v>1.0834236186348862E-3</v>
      </c>
      <c r="G529" s="7">
        <f t="shared" si="59"/>
        <v>-0.90909090909090906</v>
      </c>
      <c r="H529" s="27">
        <f t="shared" si="58"/>
        <v>-6.8119891008174378E-3</v>
      </c>
    </row>
    <row r="530" spans="1:8" x14ac:dyDescent="0.2">
      <c r="A530" s="38"/>
      <c r="B530" s="35" t="s">
        <v>506</v>
      </c>
      <c r="C530" s="32">
        <v>41</v>
      </c>
      <c r="D530" s="6">
        <v>13</v>
      </c>
      <c r="E530" s="7">
        <f t="shared" si="56"/>
        <v>2.7929155313351498E-2</v>
      </c>
      <c r="F530" s="7">
        <f t="shared" si="57"/>
        <v>1.4084507042253521E-2</v>
      </c>
      <c r="G530" s="7">
        <f t="shared" si="59"/>
        <v>-0.68292682926829273</v>
      </c>
      <c r="H530" s="27">
        <f t="shared" si="58"/>
        <v>-1.9073569482288829E-2</v>
      </c>
    </row>
    <row r="531" spans="1:8" x14ac:dyDescent="0.2">
      <c r="A531" s="38"/>
      <c r="B531" s="35" t="s">
        <v>507</v>
      </c>
      <c r="C531" s="32">
        <v>0</v>
      </c>
      <c r="D531" s="6">
        <v>1</v>
      </c>
      <c r="E531" s="7" t="str">
        <f t="shared" si="56"/>
        <v/>
      </c>
      <c r="F531" s="7">
        <f t="shared" si="57"/>
        <v>1.0834236186348862E-3</v>
      </c>
      <c r="G531" s="7">
        <f t="shared" si="59"/>
        <v>1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2</v>
      </c>
      <c r="D534" s="6">
        <v>0</v>
      </c>
      <c r="E534" s="7">
        <f t="shared" si="56"/>
        <v>1.3623978201634877E-3</v>
      </c>
      <c r="F534" s="7" t="str">
        <f t="shared" si="57"/>
        <v/>
      </c>
      <c r="G534" s="7">
        <f t="shared" si="59"/>
        <v>-1</v>
      </c>
      <c r="H534" s="27">
        <f t="shared" si="58"/>
        <v>-1.3623978201634877E-3</v>
      </c>
    </row>
    <row r="535" spans="1:8" ht="25.5" x14ac:dyDescent="0.2">
      <c r="A535" s="38"/>
      <c r="B535" s="35" t="s">
        <v>511</v>
      </c>
      <c r="C535" s="32">
        <v>2</v>
      </c>
      <c r="D535" s="6">
        <v>6</v>
      </c>
      <c r="E535" s="7">
        <f t="shared" si="56"/>
        <v>1.3623978201634877E-3</v>
      </c>
      <c r="F535" s="7">
        <f t="shared" si="57"/>
        <v>6.5005417118093175E-3</v>
      </c>
      <c r="G535" s="7">
        <f t="shared" si="59"/>
        <v>2</v>
      </c>
      <c r="H535" s="27">
        <f t="shared" si="58"/>
        <v>2.7247956403269754E-3</v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1</v>
      </c>
      <c r="E542" s="7" t="str">
        <f t="shared" si="56"/>
        <v/>
      </c>
      <c r="F542" s="7">
        <f t="shared" si="57"/>
        <v>1.0834236186348862E-3</v>
      </c>
      <c r="G542" s="7">
        <f t="shared" si="59"/>
        <v>1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1</v>
      </c>
      <c r="D544" s="6">
        <v>0</v>
      </c>
      <c r="E544" s="7">
        <f t="shared" si="56"/>
        <v>6.8119891008174384E-4</v>
      </c>
      <c r="F544" s="7" t="str">
        <f t="shared" si="57"/>
        <v/>
      </c>
      <c r="G544" s="7">
        <f t="shared" si="59"/>
        <v>-1</v>
      </c>
      <c r="H544" s="27">
        <f t="shared" si="58"/>
        <v>-6.8119891008174384E-4</v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2</v>
      </c>
      <c r="D549" s="6">
        <v>2</v>
      </c>
      <c r="E549" s="7">
        <f t="shared" si="56"/>
        <v>1.3623978201634877E-3</v>
      </c>
      <c r="F549" s="7">
        <f t="shared" si="57"/>
        <v>2.1668472372697724E-3</v>
      </c>
      <c r="G549" s="7">
        <f t="shared" si="59"/>
        <v>0</v>
      </c>
      <c r="H549" s="27">
        <f t="shared" si="58"/>
        <v>0</v>
      </c>
    </row>
    <row r="550" spans="1:8" x14ac:dyDescent="0.2">
      <c r="A550" s="38"/>
      <c r="B550" s="35" t="s">
        <v>526</v>
      </c>
      <c r="C550" s="32">
        <v>3</v>
      </c>
      <c r="D550" s="6">
        <v>5</v>
      </c>
      <c r="E550" s="7">
        <f t="shared" si="56"/>
        <v>2.0435967302452314E-3</v>
      </c>
      <c r="F550" s="7">
        <f t="shared" si="57"/>
        <v>5.4171180931744311E-3</v>
      </c>
      <c r="G550" s="7">
        <f t="shared" si="59"/>
        <v>0.66666666666666663</v>
      </c>
      <c r="H550" s="27">
        <f t="shared" si="58"/>
        <v>1.3623978201634875E-3</v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5</v>
      </c>
      <c r="D552" s="6">
        <v>15</v>
      </c>
      <c r="E552" s="7">
        <f t="shared" si="56"/>
        <v>3.4059945504087193E-3</v>
      </c>
      <c r="F552" s="7">
        <f t="shared" si="57"/>
        <v>1.6251354279523293E-2</v>
      </c>
      <c r="G552" s="7">
        <f t="shared" si="59"/>
        <v>2</v>
      </c>
      <c r="H552" s="27">
        <f t="shared" si="58"/>
        <v>6.8119891008174387E-3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8</v>
      </c>
      <c r="D555" s="6">
        <v>10</v>
      </c>
      <c r="E555" s="7">
        <f t="shared" si="60"/>
        <v>5.4495912806539508E-3</v>
      </c>
      <c r="F555" s="7">
        <f t="shared" si="61"/>
        <v>1.0834236186348862E-2</v>
      </c>
      <c r="G555" s="7">
        <f t="shared" ref="G555:G595" si="63">+IF(AND(C555=0,D555=0)," ",IF(C555=0,1,IF(D555=0,-1,(D555-C555)/C555)))</f>
        <v>0.25</v>
      </c>
      <c r="H555" s="27">
        <f t="shared" si="62"/>
        <v>1.3623978201634877E-3</v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15</v>
      </c>
      <c r="D558" s="6">
        <v>6</v>
      </c>
      <c r="E558" s="7">
        <f t="shared" si="60"/>
        <v>1.0217983651226158E-2</v>
      </c>
      <c r="F558" s="7">
        <f t="shared" si="61"/>
        <v>6.5005417118093175E-3</v>
      </c>
      <c r="G558" s="7">
        <f t="shared" si="63"/>
        <v>-0.6</v>
      </c>
      <c r="H558" s="27">
        <f t="shared" si="62"/>
        <v>-6.1307901907356943E-3</v>
      </c>
    </row>
    <row r="559" spans="1:8" x14ac:dyDescent="0.2">
      <c r="A559" s="38"/>
      <c r="B559" s="35" t="s">
        <v>535</v>
      </c>
      <c r="C559" s="32">
        <v>8</v>
      </c>
      <c r="D559" s="6">
        <v>10</v>
      </c>
      <c r="E559" s="7">
        <f t="shared" si="60"/>
        <v>5.4495912806539508E-3</v>
      </c>
      <c r="F559" s="7">
        <f t="shared" si="61"/>
        <v>1.0834236186348862E-2</v>
      </c>
      <c r="G559" s="7">
        <f t="shared" si="63"/>
        <v>0.25</v>
      </c>
      <c r="H559" s="27">
        <f t="shared" si="62"/>
        <v>1.3623978201634877E-3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5</v>
      </c>
      <c r="D561" s="6">
        <v>2</v>
      </c>
      <c r="E561" s="7">
        <f t="shared" si="60"/>
        <v>3.4059945504087193E-3</v>
      </c>
      <c r="F561" s="7">
        <f t="shared" si="61"/>
        <v>2.1668472372697724E-3</v>
      </c>
      <c r="G561" s="7">
        <f t="shared" si="63"/>
        <v>-0.6</v>
      </c>
      <c r="H561" s="27">
        <f t="shared" si="62"/>
        <v>-2.0435967302452314E-3</v>
      </c>
    </row>
    <row r="562" spans="1:8" x14ac:dyDescent="0.2">
      <c r="A562" s="38"/>
      <c r="B562" s="35" t="s">
        <v>538</v>
      </c>
      <c r="C562" s="32">
        <v>4</v>
      </c>
      <c r="D562" s="6">
        <v>0</v>
      </c>
      <c r="E562" s="7">
        <f t="shared" si="60"/>
        <v>2.7247956403269754E-3</v>
      </c>
      <c r="F562" s="7" t="str">
        <f t="shared" si="61"/>
        <v/>
      </c>
      <c r="G562" s="7">
        <f t="shared" si="63"/>
        <v>-1</v>
      </c>
      <c r="H562" s="27">
        <f t="shared" si="62"/>
        <v>-2.7247956403269754E-3</v>
      </c>
    </row>
    <row r="563" spans="1:8" x14ac:dyDescent="0.2">
      <c r="A563" s="38"/>
      <c r="B563" s="35" t="s">
        <v>539</v>
      </c>
      <c r="C563" s="32">
        <v>1</v>
      </c>
      <c r="D563" s="6">
        <v>0</v>
      </c>
      <c r="E563" s="7">
        <f t="shared" si="60"/>
        <v>6.8119891008174384E-4</v>
      </c>
      <c r="F563" s="7" t="str">
        <f t="shared" si="61"/>
        <v/>
      </c>
      <c r="G563" s="7">
        <f t="shared" si="63"/>
        <v>-1</v>
      </c>
      <c r="H563" s="27">
        <f t="shared" si="62"/>
        <v>-6.8119891008174384E-4</v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1</v>
      </c>
      <c r="D565" s="6">
        <v>0</v>
      </c>
      <c r="E565" s="7">
        <f t="shared" si="60"/>
        <v>6.8119891008174384E-4</v>
      </c>
      <c r="F565" s="7" t="str">
        <f t="shared" si="61"/>
        <v/>
      </c>
      <c r="G565" s="7">
        <f t="shared" si="63"/>
        <v>-1</v>
      </c>
      <c r="H565" s="27">
        <f t="shared" si="62"/>
        <v>-6.8119891008174384E-4</v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2</v>
      </c>
      <c r="D568" s="6">
        <v>1</v>
      </c>
      <c r="E568" s="7">
        <f t="shared" si="60"/>
        <v>1.3623978201634877E-3</v>
      </c>
      <c r="F568" s="7">
        <f t="shared" si="61"/>
        <v>1.0834236186348862E-3</v>
      </c>
      <c r="G568" s="7">
        <f t="shared" si="63"/>
        <v>-0.5</v>
      </c>
      <c r="H568" s="27">
        <f t="shared" si="62"/>
        <v>-6.8119891008174384E-4</v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1</v>
      </c>
      <c r="D571" s="6">
        <v>1</v>
      </c>
      <c r="E571" s="7">
        <f t="shared" si="60"/>
        <v>6.8119891008174384E-4</v>
      </c>
      <c r="F571" s="7">
        <f t="shared" si="61"/>
        <v>1.0834236186348862E-3</v>
      </c>
      <c r="G571" s="7">
        <f t="shared" si="63"/>
        <v>0</v>
      </c>
      <c r="H571" s="27">
        <f t="shared" si="62"/>
        <v>0</v>
      </c>
    </row>
    <row r="572" spans="1:8" ht="25.5" x14ac:dyDescent="0.2">
      <c r="A572" s="38"/>
      <c r="B572" s="35" t="s">
        <v>548</v>
      </c>
      <c r="C572" s="32">
        <v>1</v>
      </c>
      <c r="D572" s="6">
        <v>0</v>
      </c>
      <c r="E572" s="7">
        <f t="shared" si="60"/>
        <v>6.8119891008174384E-4</v>
      </c>
      <c r="F572" s="7" t="str">
        <f t="shared" si="61"/>
        <v/>
      </c>
      <c r="G572" s="7">
        <f t="shared" si="63"/>
        <v>-1</v>
      </c>
      <c r="H572" s="27">
        <f t="shared" si="62"/>
        <v>-6.8119891008174384E-4</v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17</v>
      </c>
      <c r="D574" s="6">
        <v>20</v>
      </c>
      <c r="E574" s="7">
        <f t="shared" si="60"/>
        <v>1.1580381471389645E-2</v>
      </c>
      <c r="F574" s="7">
        <f t="shared" si="61"/>
        <v>2.1668472372697724E-2</v>
      </c>
      <c r="G574" s="7">
        <f t="shared" si="63"/>
        <v>0.17647058823529413</v>
      </c>
      <c r="H574" s="27">
        <f t="shared" si="62"/>
        <v>2.0435967302452314E-3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1</v>
      </c>
      <c r="D576" s="6">
        <v>0</v>
      </c>
      <c r="E576" s="7">
        <f t="shared" si="60"/>
        <v>6.8119891008174384E-4</v>
      </c>
      <c r="F576" s="7" t="str">
        <f t="shared" si="61"/>
        <v/>
      </c>
      <c r="G576" s="7">
        <f t="shared" si="63"/>
        <v>-1</v>
      </c>
      <c r="H576" s="27">
        <f t="shared" si="62"/>
        <v>-6.8119891008174384E-4</v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25</v>
      </c>
      <c r="D579" s="6">
        <v>31</v>
      </c>
      <c r="E579" s="7">
        <f t="shared" si="60"/>
        <v>1.7029972752043598E-2</v>
      </c>
      <c r="F579" s="7">
        <f t="shared" si="61"/>
        <v>3.3586132177681471E-2</v>
      </c>
      <c r="G579" s="7">
        <f t="shared" si="63"/>
        <v>0.24</v>
      </c>
      <c r="H579" s="27">
        <f t="shared" si="62"/>
        <v>4.0871934604904637E-3</v>
      </c>
    </row>
    <row r="580" spans="1:8" ht="25.5" x14ac:dyDescent="0.2">
      <c r="A580" s="38"/>
      <c r="B580" s="35" t="s">
        <v>556</v>
      </c>
      <c r="C580" s="32">
        <v>1</v>
      </c>
      <c r="D580" s="6">
        <v>18</v>
      </c>
      <c r="E580" s="7">
        <f t="shared" si="60"/>
        <v>6.8119891008174384E-4</v>
      </c>
      <c r="F580" s="7">
        <f t="shared" si="61"/>
        <v>1.9501625135427952E-2</v>
      </c>
      <c r="G580" s="7">
        <f t="shared" si="63"/>
        <v>17</v>
      </c>
      <c r="H580" s="27">
        <f t="shared" si="62"/>
        <v>1.1580381471389645E-2</v>
      </c>
    </row>
    <row r="581" spans="1:8" x14ac:dyDescent="0.2">
      <c r="A581" s="38"/>
      <c r="B581" s="35" t="s">
        <v>557</v>
      </c>
      <c r="C581" s="32">
        <v>72</v>
      </c>
      <c r="D581" s="6">
        <v>30</v>
      </c>
      <c r="E581" s="7">
        <f t="shared" si="60"/>
        <v>4.9046321525885561E-2</v>
      </c>
      <c r="F581" s="7">
        <f t="shared" si="61"/>
        <v>3.2502708559046585E-2</v>
      </c>
      <c r="G581" s="7">
        <f t="shared" si="63"/>
        <v>-0.58333333333333337</v>
      </c>
      <c r="H581" s="27">
        <f t="shared" si="62"/>
        <v>-2.8610354223433245E-2</v>
      </c>
    </row>
    <row r="582" spans="1:8" x14ac:dyDescent="0.2">
      <c r="A582" s="38"/>
      <c r="B582" s="35" t="s">
        <v>558</v>
      </c>
      <c r="C582" s="32">
        <v>3</v>
      </c>
      <c r="D582" s="6">
        <v>4</v>
      </c>
      <c r="E582" s="7">
        <f t="shared" si="60"/>
        <v>2.0435967302452314E-3</v>
      </c>
      <c r="F582" s="7">
        <f t="shared" si="61"/>
        <v>4.3336944745395447E-3</v>
      </c>
      <c r="G582" s="7">
        <f t="shared" si="63"/>
        <v>0.33333333333333331</v>
      </c>
      <c r="H582" s="27">
        <f t="shared" si="62"/>
        <v>6.8119891008174374E-4</v>
      </c>
    </row>
    <row r="583" spans="1:8" x14ac:dyDescent="0.2">
      <c r="A583" s="38"/>
      <c r="B583" s="35" t="s">
        <v>559</v>
      </c>
      <c r="C583" s="32">
        <v>1</v>
      </c>
      <c r="D583" s="6">
        <v>0</v>
      </c>
      <c r="E583" s="7">
        <f t="shared" si="60"/>
        <v>6.8119891008174384E-4</v>
      </c>
      <c r="F583" s="7" t="str">
        <f t="shared" si="61"/>
        <v/>
      </c>
      <c r="G583" s="7">
        <f t="shared" si="63"/>
        <v>-1</v>
      </c>
      <c r="H583" s="27">
        <f t="shared" si="62"/>
        <v>-6.8119891008174384E-4</v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52</v>
      </c>
      <c r="D588" s="6">
        <v>12</v>
      </c>
      <c r="E588" s="7">
        <f t="shared" si="60"/>
        <v>3.5422343324250684E-2</v>
      </c>
      <c r="F588" s="7">
        <f t="shared" si="61"/>
        <v>1.3001083423618635E-2</v>
      </c>
      <c r="G588" s="7">
        <f t="shared" si="63"/>
        <v>-0.76923076923076927</v>
      </c>
      <c r="H588" s="27">
        <f t="shared" si="62"/>
        <v>-2.7247956403269758E-2</v>
      </c>
    </row>
    <row r="589" spans="1:8" x14ac:dyDescent="0.2">
      <c r="A589" s="38"/>
      <c r="B589" s="35" t="s">
        <v>565</v>
      </c>
      <c r="C589" s="32">
        <v>1</v>
      </c>
      <c r="D589" s="6">
        <v>1</v>
      </c>
      <c r="E589" s="7">
        <f t="shared" si="60"/>
        <v>6.8119891008174384E-4</v>
      </c>
      <c r="F589" s="7">
        <f t="shared" si="61"/>
        <v>1.0834236186348862E-3</v>
      </c>
      <c r="G589" s="7">
        <f t="shared" si="63"/>
        <v>0</v>
      </c>
      <c r="H589" s="27">
        <f t="shared" si="62"/>
        <v>0</v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4</v>
      </c>
      <c r="D591" s="6">
        <v>1</v>
      </c>
      <c r="E591" s="7">
        <f t="shared" si="60"/>
        <v>2.7247956403269754E-3</v>
      </c>
      <c r="F591" s="7">
        <f t="shared" si="61"/>
        <v>1.0834236186348862E-3</v>
      </c>
      <c r="G591" s="7">
        <f t="shared" si="63"/>
        <v>-0.75</v>
      </c>
      <c r="H591" s="27">
        <f t="shared" si="62"/>
        <v>-2.0435967302452314E-3</v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471</v>
      </c>
      <c r="D601" s="20">
        <f>SUM(D602:D629)</f>
        <v>141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-0.70063694267515919</v>
      </c>
      <c r="H601" s="21">
        <f t="shared" ref="H601:H629" si="66">+IF(OR(AND(E601=""),(G601="")),"",E601*G601)</f>
        <v>-0.70063694267515919</v>
      </c>
    </row>
    <row r="602" spans="1:8" x14ac:dyDescent="0.2">
      <c r="A602" s="38"/>
      <c r="B602" s="34" t="s">
        <v>572</v>
      </c>
      <c r="C602" s="31">
        <v>0</v>
      </c>
      <c r="D602" s="24">
        <v>3</v>
      </c>
      <c r="E602" s="25" t="str">
        <f t="shared" si="64"/>
        <v/>
      </c>
      <c r="F602" s="25">
        <f t="shared" si="65"/>
        <v>2.1276595744680851E-2</v>
      </c>
      <c r="G602" s="25">
        <f t="shared" ref="G602:G629" si="67">+IF(AND(C602=0,D602=0)," ",IF(C602=0,1,IF(D602=0,-1,(D602-C602)/C602)))</f>
        <v>1</v>
      </c>
      <c r="H602" s="26" t="str">
        <f t="shared" si="66"/>
        <v/>
      </c>
    </row>
    <row r="603" spans="1:8" x14ac:dyDescent="0.2">
      <c r="A603" s="38"/>
      <c r="B603" s="35" t="s">
        <v>573</v>
      </c>
      <c r="C603" s="32">
        <v>10</v>
      </c>
      <c r="D603" s="6">
        <v>0</v>
      </c>
      <c r="E603" s="7">
        <f t="shared" si="64"/>
        <v>2.1231422505307854E-2</v>
      </c>
      <c r="F603" s="7" t="str">
        <f t="shared" si="65"/>
        <v/>
      </c>
      <c r="G603" s="7">
        <f t="shared" si="67"/>
        <v>-1</v>
      </c>
      <c r="H603" s="27">
        <f t="shared" si="66"/>
        <v>-2.1231422505307854E-2</v>
      </c>
    </row>
    <row r="604" spans="1:8" ht="25.5" x14ac:dyDescent="0.2">
      <c r="A604" s="38"/>
      <c r="B604" s="35" t="s">
        <v>574</v>
      </c>
      <c r="C604" s="32">
        <v>104</v>
      </c>
      <c r="D604" s="6">
        <v>16</v>
      </c>
      <c r="E604" s="7">
        <f t="shared" si="64"/>
        <v>0.2208067940552017</v>
      </c>
      <c r="F604" s="7">
        <f t="shared" si="65"/>
        <v>0.11347517730496454</v>
      </c>
      <c r="G604" s="7">
        <f t="shared" si="67"/>
        <v>-0.84615384615384615</v>
      </c>
      <c r="H604" s="27">
        <f t="shared" si="66"/>
        <v>-0.18683651804670914</v>
      </c>
    </row>
    <row r="605" spans="1:8" x14ac:dyDescent="0.2">
      <c r="A605" s="38"/>
      <c r="B605" s="35" t="s">
        <v>575</v>
      </c>
      <c r="C605" s="32">
        <v>26</v>
      </c>
      <c r="D605" s="6">
        <v>10</v>
      </c>
      <c r="E605" s="7">
        <f t="shared" si="64"/>
        <v>5.5201698513800426E-2</v>
      </c>
      <c r="F605" s="7">
        <f t="shared" si="65"/>
        <v>7.0921985815602842E-2</v>
      </c>
      <c r="G605" s="7">
        <f t="shared" si="67"/>
        <v>-0.61538461538461542</v>
      </c>
      <c r="H605" s="27">
        <f t="shared" si="66"/>
        <v>-3.3970276008492575E-2</v>
      </c>
    </row>
    <row r="606" spans="1:8" x14ac:dyDescent="0.2">
      <c r="A606" s="38"/>
      <c r="B606" s="35" t="s">
        <v>576</v>
      </c>
      <c r="C606" s="32">
        <v>5</v>
      </c>
      <c r="D606" s="6">
        <v>7</v>
      </c>
      <c r="E606" s="7">
        <f t="shared" si="64"/>
        <v>1.0615711252653927E-2</v>
      </c>
      <c r="F606" s="7">
        <f t="shared" si="65"/>
        <v>4.9645390070921988E-2</v>
      </c>
      <c r="G606" s="7">
        <f t="shared" si="67"/>
        <v>0.4</v>
      </c>
      <c r="H606" s="27">
        <f t="shared" si="66"/>
        <v>4.246284501061571E-3</v>
      </c>
    </row>
    <row r="607" spans="1:8" x14ac:dyDescent="0.2">
      <c r="A607" s="38"/>
      <c r="B607" s="35" t="s">
        <v>577</v>
      </c>
      <c r="C607" s="32">
        <v>2</v>
      </c>
      <c r="D607" s="6">
        <v>0</v>
      </c>
      <c r="E607" s="7">
        <f t="shared" si="64"/>
        <v>4.246284501061571E-3</v>
      </c>
      <c r="F607" s="7" t="str">
        <f t="shared" si="65"/>
        <v/>
      </c>
      <c r="G607" s="7">
        <f t="shared" si="67"/>
        <v>-1</v>
      </c>
      <c r="H607" s="27">
        <f t="shared" si="66"/>
        <v>-4.246284501061571E-3</v>
      </c>
    </row>
    <row r="608" spans="1:8" x14ac:dyDescent="0.2">
      <c r="A608" s="38"/>
      <c r="B608" s="35" t="s">
        <v>578</v>
      </c>
      <c r="C608" s="32">
        <v>5</v>
      </c>
      <c r="D608" s="6">
        <v>3</v>
      </c>
      <c r="E608" s="7">
        <f t="shared" si="64"/>
        <v>1.0615711252653927E-2</v>
      </c>
      <c r="F608" s="7">
        <f t="shared" si="65"/>
        <v>2.1276595744680851E-2</v>
      </c>
      <c r="G608" s="7">
        <f t="shared" si="67"/>
        <v>-0.4</v>
      </c>
      <c r="H608" s="27">
        <f t="shared" si="66"/>
        <v>-4.246284501061571E-3</v>
      </c>
    </row>
    <row r="609" spans="1:8" x14ac:dyDescent="0.2">
      <c r="A609" s="38"/>
      <c r="B609" s="35" t="s">
        <v>579</v>
      </c>
      <c r="C609" s="32">
        <v>2</v>
      </c>
      <c r="D609" s="6">
        <v>0</v>
      </c>
      <c r="E609" s="7">
        <f t="shared" si="64"/>
        <v>4.246284501061571E-3</v>
      </c>
      <c r="F609" s="7" t="str">
        <f t="shared" si="65"/>
        <v/>
      </c>
      <c r="G609" s="7">
        <f t="shared" si="67"/>
        <v>-1</v>
      </c>
      <c r="H609" s="27">
        <f t="shared" si="66"/>
        <v>-4.246284501061571E-3</v>
      </c>
    </row>
    <row r="610" spans="1:8" x14ac:dyDescent="0.2">
      <c r="A610" s="38"/>
      <c r="B610" s="35" t="s">
        <v>580</v>
      </c>
      <c r="C610" s="3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0</v>
      </c>
      <c r="D611" s="6">
        <v>2</v>
      </c>
      <c r="E611" s="7" t="str">
        <f t="shared" si="64"/>
        <v/>
      </c>
      <c r="F611" s="7">
        <f t="shared" si="65"/>
        <v>1.4184397163120567E-2</v>
      </c>
      <c r="G611" s="7">
        <f t="shared" si="67"/>
        <v>1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8</v>
      </c>
      <c r="D612" s="6">
        <v>1</v>
      </c>
      <c r="E612" s="7">
        <f t="shared" si="64"/>
        <v>1.6985138004246284E-2</v>
      </c>
      <c r="F612" s="7">
        <f t="shared" si="65"/>
        <v>7.0921985815602835E-3</v>
      </c>
      <c r="G612" s="7">
        <f t="shared" si="67"/>
        <v>-0.875</v>
      </c>
      <c r="H612" s="27">
        <f t="shared" si="66"/>
        <v>-1.4861995753715499E-2</v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15</v>
      </c>
      <c r="D614" s="6">
        <v>8</v>
      </c>
      <c r="E614" s="7">
        <f t="shared" si="64"/>
        <v>3.1847133757961783E-2</v>
      </c>
      <c r="F614" s="7">
        <f t="shared" si="65"/>
        <v>5.6737588652482268E-2</v>
      </c>
      <c r="G614" s="7">
        <f t="shared" si="67"/>
        <v>-0.46666666666666667</v>
      </c>
      <c r="H614" s="27">
        <f t="shared" si="66"/>
        <v>-1.4861995753715499E-2</v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20</v>
      </c>
      <c r="D616" s="6">
        <v>20</v>
      </c>
      <c r="E616" s="7">
        <f t="shared" si="64"/>
        <v>4.2462845010615709E-2</v>
      </c>
      <c r="F616" s="7">
        <f t="shared" si="65"/>
        <v>0.14184397163120568</v>
      </c>
      <c r="G616" s="7">
        <f t="shared" si="67"/>
        <v>0</v>
      </c>
      <c r="H616" s="27">
        <f t="shared" si="66"/>
        <v>0</v>
      </c>
    </row>
    <row r="617" spans="1:8" x14ac:dyDescent="0.2">
      <c r="A617" s="38"/>
      <c r="B617" s="35" t="s">
        <v>587</v>
      </c>
      <c r="C617" s="3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27" t="str">
        <f t="shared" si="66"/>
        <v/>
      </c>
    </row>
    <row r="618" spans="1:8" x14ac:dyDescent="0.2">
      <c r="A618" s="38"/>
      <c r="B618" s="35" t="s">
        <v>588</v>
      </c>
      <c r="C618" s="32">
        <v>6</v>
      </c>
      <c r="D618" s="6">
        <v>5</v>
      </c>
      <c r="E618" s="7">
        <f t="shared" si="64"/>
        <v>1.2738853503184714E-2</v>
      </c>
      <c r="F618" s="7">
        <f t="shared" si="65"/>
        <v>3.5460992907801421E-2</v>
      </c>
      <c r="G618" s="7">
        <f t="shared" si="67"/>
        <v>-0.16666666666666666</v>
      </c>
      <c r="H618" s="27">
        <f t="shared" si="66"/>
        <v>-2.1231422505307855E-3</v>
      </c>
    </row>
    <row r="619" spans="1:8" x14ac:dyDescent="0.2">
      <c r="A619" s="38"/>
      <c r="B619" s="35" t="s">
        <v>589</v>
      </c>
      <c r="C619" s="32">
        <v>169</v>
      </c>
      <c r="D619" s="6">
        <v>36</v>
      </c>
      <c r="E619" s="7">
        <f t="shared" si="64"/>
        <v>0.35881104033970274</v>
      </c>
      <c r="F619" s="7">
        <f t="shared" si="65"/>
        <v>0.25531914893617019</v>
      </c>
      <c r="G619" s="7">
        <f t="shared" si="67"/>
        <v>-0.78698224852071008</v>
      </c>
      <c r="H619" s="27">
        <f t="shared" si="66"/>
        <v>-0.28237791932059447</v>
      </c>
    </row>
    <row r="620" spans="1:8" x14ac:dyDescent="0.2">
      <c r="A620" s="38"/>
      <c r="B620" s="35" t="s">
        <v>590</v>
      </c>
      <c r="C620" s="32">
        <v>3</v>
      </c>
      <c r="D620" s="6">
        <v>1</v>
      </c>
      <c r="E620" s="7">
        <f t="shared" si="64"/>
        <v>6.369426751592357E-3</v>
      </c>
      <c r="F620" s="7">
        <f t="shared" si="65"/>
        <v>7.0921985815602835E-3</v>
      </c>
      <c r="G620" s="7">
        <f t="shared" si="67"/>
        <v>-0.66666666666666663</v>
      </c>
      <c r="H620" s="27">
        <f t="shared" si="66"/>
        <v>-4.246284501061571E-3</v>
      </c>
    </row>
    <row r="621" spans="1:8" x14ac:dyDescent="0.2">
      <c r="A621" s="38"/>
      <c r="B621" s="35" t="s">
        <v>591</v>
      </c>
      <c r="C621" s="32">
        <v>1</v>
      </c>
      <c r="D621" s="6">
        <v>0</v>
      </c>
      <c r="E621" s="7">
        <f t="shared" si="64"/>
        <v>2.1231422505307855E-3</v>
      </c>
      <c r="F621" s="7" t="str">
        <f t="shared" si="65"/>
        <v/>
      </c>
      <c r="G621" s="7">
        <f t="shared" si="67"/>
        <v>-1</v>
      </c>
      <c r="H621" s="27">
        <f t="shared" si="66"/>
        <v>-2.1231422505307855E-3</v>
      </c>
    </row>
    <row r="622" spans="1:8" x14ac:dyDescent="0.2">
      <c r="A622" s="38"/>
      <c r="B622" s="35" t="s">
        <v>592</v>
      </c>
      <c r="C622" s="32">
        <v>1</v>
      </c>
      <c r="D622" s="6">
        <v>1</v>
      </c>
      <c r="E622" s="7">
        <f t="shared" si="64"/>
        <v>2.1231422505307855E-3</v>
      </c>
      <c r="F622" s="7">
        <f t="shared" si="65"/>
        <v>7.0921985815602835E-3</v>
      </c>
      <c r="G622" s="7">
        <f t="shared" si="67"/>
        <v>0</v>
      </c>
      <c r="H622" s="27">
        <f t="shared" si="66"/>
        <v>0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3</v>
      </c>
      <c r="E623" s="7" t="str">
        <f t="shared" si="64"/>
        <v/>
      </c>
      <c r="F623" s="7">
        <f t="shared" si="65"/>
        <v>2.1276595744680851E-2</v>
      </c>
      <c r="G623" s="7">
        <f t="shared" si="67"/>
        <v>1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70</v>
      </c>
      <c r="D625" s="6">
        <v>18</v>
      </c>
      <c r="E625" s="7">
        <f t="shared" si="64"/>
        <v>0.14861995753715498</v>
      </c>
      <c r="F625" s="7">
        <f t="shared" si="65"/>
        <v>0.1276595744680851</v>
      </c>
      <c r="G625" s="7">
        <f t="shared" si="67"/>
        <v>-0.74285714285714288</v>
      </c>
      <c r="H625" s="27">
        <f t="shared" si="66"/>
        <v>-0.11040339702760085</v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14</v>
      </c>
      <c r="D628" s="6">
        <v>4</v>
      </c>
      <c r="E628" s="7">
        <f t="shared" si="64"/>
        <v>2.9723991507430998E-2</v>
      </c>
      <c r="F628" s="7">
        <f t="shared" si="65"/>
        <v>2.8368794326241134E-2</v>
      </c>
      <c r="G628" s="7">
        <f t="shared" si="67"/>
        <v>-0.7142857142857143</v>
      </c>
      <c r="H628" s="27">
        <f t="shared" si="66"/>
        <v>-2.1231422505307858E-2</v>
      </c>
    </row>
    <row r="629" spans="1:8" ht="26.25" thickBot="1" x14ac:dyDescent="0.25">
      <c r="A629" s="38"/>
      <c r="B629" s="36" t="s">
        <v>599</v>
      </c>
      <c r="C629" s="33">
        <v>10</v>
      </c>
      <c r="D629" s="28">
        <v>3</v>
      </c>
      <c r="E629" s="29">
        <f t="shared" si="64"/>
        <v>2.1231422505307854E-2</v>
      </c>
      <c r="F629" s="29">
        <f t="shared" si="65"/>
        <v>2.1276595744680851E-2</v>
      </c>
      <c r="G629" s="29">
        <f t="shared" si="67"/>
        <v>-0.7</v>
      </c>
      <c r="H629" s="30">
        <f t="shared" si="66"/>
        <v>-1.4861995753715497E-2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608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609</v>
      </c>
      <c r="C8" s="20">
        <f>+C19+C76+C181+C362+C601</f>
        <v>70149</v>
      </c>
      <c r="D8" s="20">
        <f>+D19+D76+D181+D362+D601</f>
        <v>62806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-0.10467718713025133</v>
      </c>
      <c r="H8" s="21">
        <f t="shared" ref="H8:H13" si="1">+IF(OR(AND(E8=""),(G8="")),"",E8*G8)</f>
        <v>-0.10467718713025133</v>
      </c>
    </row>
    <row r="9" spans="1:8" x14ac:dyDescent="0.2">
      <c r="A9" s="38"/>
      <c r="B9" s="34" t="s">
        <v>6</v>
      </c>
      <c r="C9" s="31">
        <f>+C19</f>
        <v>256</v>
      </c>
      <c r="D9" s="24">
        <f>+D19</f>
        <v>304</v>
      </c>
      <c r="E9" s="25">
        <f t="shared" ref="E9:F13" si="2">+C9/C$8</f>
        <v>3.6493749019943264E-3</v>
      </c>
      <c r="F9" s="25">
        <f t="shared" si="2"/>
        <v>4.8403018819857977E-3</v>
      </c>
      <c r="G9" s="25">
        <f t="shared" si="0"/>
        <v>0.1875</v>
      </c>
      <c r="H9" s="26">
        <f t="shared" si="1"/>
        <v>6.8425779412393617E-4</v>
      </c>
    </row>
    <row r="10" spans="1:8" x14ac:dyDescent="0.2">
      <c r="A10" s="38"/>
      <c r="B10" s="35" t="s">
        <v>7</v>
      </c>
      <c r="C10" s="32">
        <f>+C76</f>
        <v>4493</v>
      </c>
      <c r="D10" s="6">
        <f>+D76</f>
        <v>4104</v>
      </c>
      <c r="E10" s="7">
        <f t="shared" si="2"/>
        <v>6.4049380604142614E-2</v>
      </c>
      <c r="F10" s="7">
        <f t="shared" si="2"/>
        <v>6.5344075406808269E-2</v>
      </c>
      <c r="G10" s="7">
        <f t="shared" si="0"/>
        <v>-8.6579123080347209E-2</v>
      </c>
      <c r="H10" s="27">
        <f t="shared" si="1"/>
        <v>-5.5453392065460665E-3</v>
      </c>
    </row>
    <row r="11" spans="1:8" ht="25.5" x14ac:dyDescent="0.2">
      <c r="A11" s="38"/>
      <c r="B11" s="35" t="s">
        <v>8</v>
      </c>
      <c r="C11" s="32">
        <f>+C181</f>
        <v>10846</v>
      </c>
      <c r="D11" s="6">
        <f>+D181</f>
        <v>7096</v>
      </c>
      <c r="E11" s="7">
        <f t="shared" si="2"/>
        <v>0.15461375073058775</v>
      </c>
      <c r="F11" s="7">
        <f t="shared" si="2"/>
        <v>0.11298283603477374</v>
      </c>
      <c r="G11" s="7">
        <f t="shared" si="0"/>
        <v>-0.34574958510049786</v>
      </c>
      <c r="H11" s="27">
        <f t="shared" si="1"/>
        <v>-5.3457640165932512E-2</v>
      </c>
    </row>
    <row r="12" spans="1:8" x14ac:dyDescent="0.2">
      <c r="A12" s="38"/>
      <c r="B12" s="35" t="s">
        <v>9</v>
      </c>
      <c r="C12" s="32">
        <f>+C362</f>
        <v>45635</v>
      </c>
      <c r="D12" s="6">
        <f>+D362</f>
        <v>41894</v>
      </c>
      <c r="E12" s="7">
        <f t="shared" si="2"/>
        <v>0.65054384239262142</v>
      </c>
      <c r="F12" s="7">
        <f t="shared" si="2"/>
        <v>0.66703818106550328</v>
      </c>
      <c r="G12" s="7">
        <f t="shared" si="0"/>
        <v>-8.1976553084255499E-2</v>
      </c>
      <c r="H12" s="27">
        <f t="shared" si="1"/>
        <v>-5.332934182953427E-2</v>
      </c>
    </row>
    <row r="13" spans="1:8" ht="15.75" thickBot="1" x14ac:dyDescent="0.25">
      <c r="A13" s="38"/>
      <c r="B13" s="36" t="s">
        <v>10</v>
      </c>
      <c r="C13" s="33">
        <f>+C601</f>
        <v>8919</v>
      </c>
      <c r="D13" s="28">
        <f>+D601</f>
        <v>9408</v>
      </c>
      <c r="E13" s="29">
        <f t="shared" si="2"/>
        <v>0.12714365137065389</v>
      </c>
      <c r="F13" s="29">
        <f t="shared" si="2"/>
        <v>0.14979460561092889</v>
      </c>
      <c r="G13" s="29">
        <f t="shared" si="0"/>
        <v>5.4826774302051802E-2</v>
      </c>
      <c r="H13" s="30">
        <f t="shared" si="1"/>
        <v>6.9708762776376004E-3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256</v>
      </c>
      <c r="D19" s="20">
        <f>SUM(D20:D70)</f>
        <v>304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0.1875</v>
      </c>
      <c r="H19" s="21">
        <f t="shared" ref="H19:H50" si="5">+IF(OR(AND(E19=""),(G19="")),"",E19*G19)</f>
        <v>0.1875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1</v>
      </c>
      <c r="E21" s="7" t="str">
        <f t="shared" si="3"/>
        <v/>
      </c>
      <c r="F21" s="7">
        <f t="shared" si="4"/>
        <v>3.2894736842105261E-3</v>
      </c>
      <c r="G21" s="7">
        <f t="shared" si="6"/>
        <v>1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20</v>
      </c>
      <c r="E22" s="7" t="str">
        <f t="shared" si="3"/>
        <v/>
      </c>
      <c r="F22" s="7">
        <f t="shared" si="4"/>
        <v>6.5789473684210523E-2</v>
      </c>
      <c r="G22" s="7">
        <f t="shared" si="6"/>
        <v>1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2</v>
      </c>
      <c r="D23" s="6">
        <v>0</v>
      </c>
      <c r="E23" s="7">
        <f t="shared" si="3"/>
        <v>7.8125E-3</v>
      </c>
      <c r="F23" s="7" t="str">
        <f t="shared" si="4"/>
        <v/>
      </c>
      <c r="G23" s="7">
        <f t="shared" si="6"/>
        <v>-1</v>
      </c>
      <c r="H23" s="27">
        <f t="shared" si="5"/>
        <v>-7.8125E-3</v>
      </c>
    </row>
    <row r="24" spans="1:8" ht="25.5" x14ac:dyDescent="0.2">
      <c r="A24" s="38"/>
      <c r="B24" s="35" t="s">
        <v>18</v>
      </c>
      <c r="C24" s="32">
        <v>1</v>
      </c>
      <c r="D24" s="6">
        <v>6</v>
      </c>
      <c r="E24" s="7">
        <f t="shared" si="3"/>
        <v>3.90625E-3</v>
      </c>
      <c r="F24" s="7">
        <f t="shared" si="4"/>
        <v>1.9736842105263157E-2</v>
      </c>
      <c r="G24" s="7">
        <f t="shared" si="6"/>
        <v>5</v>
      </c>
      <c r="H24" s="27">
        <f t="shared" si="5"/>
        <v>1.953125E-2</v>
      </c>
    </row>
    <row r="25" spans="1:8" ht="25.5" x14ac:dyDescent="0.2">
      <c r="A25" s="38"/>
      <c r="B25" s="35" t="s">
        <v>19</v>
      </c>
      <c r="C25" s="32">
        <v>5</v>
      </c>
      <c r="D25" s="6">
        <v>2</v>
      </c>
      <c r="E25" s="7">
        <f t="shared" si="3"/>
        <v>1.953125E-2</v>
      </c>
      <c r="F25" s="7">
        <f t="shared" si="4"/>
        <v>6.5789473684210523E-3</v>
      </c>
      <c r="G25" s="7">
        <f t="shared" si="6"/>
        <v>-0.6</v>
      </c>
      <c r="H25" s="27">
        <f t="shared" si="5"/>
        <v>-1.171875E-2</v>
      </c>
    </row>
    <row r="26" spans="1:8" ht="25.5" x14ac:dyDescent="0.2">
      <c r="A26" s="38"/>
      <c r="B26" s="35" t="s">
        <v>20</v>
      </c>
      <c r="C26" s="32">
        <v>3</v>
      </c>
      <c r="D26" s="6">
        <v>1</v>
      </c>
      <c r="E26" s="7">
        <f t="shared" si="3"/>
        <v>1.171875E-2</v>
      </c>
      <c r="F26" s="7">
        <f t="shared" si="4"/>
        <v>3.2894736842105261E-3</v>
      </c>
      <c r="G26" s="7">
        <f t="shared" si="6"/>
        <v>-0.66666666666666663</v>
      </c>
      <c r="H26" s="27">
        <f t="shared" si="5"/>
        <v>-7.8125E-3</v>
      </c>
    </row>
    <row r="27" spans="1:8" x14ac:dyDescent="0.2">
      <c r="A27" s="38"/>
      <c r="B27" s="35" t="s">
        <v>21</v>
      </c>
      <c r="C27" s="32">
        <v>3</v>
      </c>
      <c r="D27" s="6">
        <v>17</v>
      </c>
      <c r="E27" s="7">
        <f t="shared" si="3"/>
        <v>1.171875E-2</v>
      </c>
      <c r="F27" s="7">
        <f t="shared" si="4"/>
        <v>5.5921052631578948E-2</v>
      </c>
      <c r="G27" s="7">
        <f t="shared" si="6"/>
        <v>4.666666666666667</v>
      </c>
      <c r="H27" s="27">
        <f t="shared" si="5"/>
        <v>5.46875E-2</v>
      </c>
    </row>
    <row r="28" spans="1:8" x14ac:dyDescent="0.2">
      <c r="A28" s="38"/>
      <c r="B28" s="35" t="s">
        <v>22</v>
      </c>
      <c r="C28" s="32">
        <v>3</v>
      </c>
      <c r="D28" s="6">
        <v>4</v>
      </c>
      <c r="E28" s="7">
        <f t="shared" si="3"/>
        <v>1.171875E-2</v>
      </c>
      <c r="F28" s="7">
        <f t="shared" si="4"/>
        <v>1.3157894736842105E-2</v>
      </c>
      <c r="G28" s="7">
        <f t="shared" si="6"/>
        <v>0.33333333333333331</v>
      </c>
      <c r="H28" s="27">
        <f t="shared" si="5"/>
        <v>3.90625E-3</v>
      </c>
    </row>
    <row r="29" spans="1:8" x14ac:dyDescent="0.2">
      <c r="A29" s="38"/>
      <c r="B29" s="35" t="s">
        <v>23</v>
      </c>
      <c r="C29" s="32">
        <v>13</v>
      </c>
      <c r="D29" s="6">
        <v>10</v>
      </c>
      <c r="E29" s="7">
        <f t="shared" si="3"/>
        <v>5.078125E-2</v>
      </c>
      <c r="F29" s="7">
        <f t="shared" si="4"/>
        <v>3.2894736842105261E-2</v>
      </c>
      <c r="G29" s="7">
        <f t="shared" si="6"/>
        <v>-0.23076923076923078</v>
      </c>
      <c r="H29" s="27">
        <f t="shared" si="5"/>
        <v>-1.171875E-2</v>
      </c>
    </row>
    <row r="30" spans="1:8" x14ac:dyDescent="0.2">
      <c r="A30" s="38"/>
      <c r="B30" s="35" t="s">
        <v>24</v>
      </c>
      <c r="C30" s="32">
        <v>14</v>
      </c>
      <c r="D30" s="6">
        <v>27</v>
      </c>
      <c r="E30" s="7">
        <f t="shared" si="3"/>
        <v>5.46875E-2</v>
      </c>
      <c r="F30" s="7">
        <f t="shared" si="4"/>
        <v>8.8815789473684209E-2</v>
      </c>
      <c r="G30" s="7">
        <f t="shared" si="6"/>
        <v>0.9285714285714286</v>
      </c>
      <c r="H30" s="27">
        <f t="shared" si="5"/>
        <v>5.078125E-2</v>
      </c>
    </row>
    <row r="31" spans="1:8" ht="25.5" x14ac:dyDescent="0.2">
      <c r="A31" s="38"/>
      <c r="B31" s="35" t="s">
        <v>25</v>
      </c>
      <c r="C31" s="32">
        <v>1</v>
      </c>
      <c r="D31" s="6">
        <v>0</v>
      </c>
      <c r="E31" s="7">
        <f t="shared" si="3"/>
        <v>3.90625E-3</v>
      </c>
      <c r="F31" s="7" t="str">
        <f t="shared" si="4"/>
        <v/>
      </c>
      <c r="G31" s="7">
        <f t="shared" si="6"/>
        <v>-1</v>
      </c>
      <c r="H31" s="27">
        <f t="shared" si="5"/>
        <v>-3.90625E-3</v>
      </c>
    </row>
    <row r="32" spans="1:8" x14ac:dyDescent="0.2">
      <c r="A32" s="38"/>
      <c r="B32" s="35" t="s">
        <v>26</v>
      </c>
      <c r="C32" s="32">
        <v>3</v>
      </c>
      <c r="D32" s="6">
        <v>1</v>
      </c>
      <c r="E32" s="7">
        <f t="shared" si="3"/>
        <v>1.171875E-2</v>
      </c>
      <c r="F32" s="7">
        <f t="shared" si="4"/>
        <v>3.2894736842105261E-3</v>
      </c>
      <c r="G32" s="7">
        <f t="shared" si="6"/>
        <v>-0.66666666666666663</v>
      </c>
      <c r="H32" s="27">
        <f t="shared" si="5"/>
        <v>-7.8125E-3</v>
      </c>
    </row>
    <row r="33" spans="1:8" x14ac:dyDescent="0.2">
      <c r="A33" s="38"/>
      <c r="B33" s="35" t="s">
        <v>27</v>
      </c>
      <c r="C33" s="32">
        <v>1</v>
      </c>
      <c r="D33" s="6">
        <v>1</v>
      </c>
      <c r="E33" s="7">
        <f t="shared" si="3"/>
        <v>3.90625E-3</v>
      </c>
      <c r="F33" s="7">
        <f t="shared" si="4"/>
        <v>3.2894736842105261E-3</v>
      </c>
      <c r="G33" s="7">
        <f t="shared" si="6"/>
        <v>0</v>
      </c>
      <c r="H33" s="27">
        <f t="shared" si="5"/>
        <v>0</v>
      </c>
    </row>
    <row r="34" spans="1:8" x14ac:dyDescent="0.2">
      <c r="A34" s="38"/>
      <c r="B34" s="35" t="s">
        <v>28</v>
      </c>
      <c r="C34" s="32">
        <v>0</v>
      </c>
      <c r="D34" s="6">
        <v>1</v>
      </c>
      <c r="E34" s="7" t="str">
        <f t="shared" si="3"/>
        <v/>
      </c>
      <c r="F34" s="7">
        <f t="shared" si="4"/>
        <v>3.2894736842105261E-3</v>
      </c>
      <c r="G34" s="7">
        <f t="shared" si="6"/>
        <v>1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23</v>
      </c>
      <c r="D36" s="6">
        <v>3</v>
      </c>
      <c r="E36" s="7">
        <f t="shared" si="3"/>
        <v>8.984375E-2</v>
      </c>
      <c r="F36" s="7">
        <f t="shared" si="4"/>
        <v>9.8684210526315784E-3</v>
      </c>
      <c r="G36" s="7">
        <f t="shared" si="6"/>
        <v>-0.86956521739130432</v>
      </c>
      <c r="H36" s="27">
        <f t="shared" si="5"/>
        <v>-7.8125E-2</v>
      </c>
    </row>
    <row r="37" spans="1:8" ht="25.5" x14ac:dyDescent="0.2">
      <c r="A37" s="38"/>
      <c r="B37" s="35" t="s">
        <v>31</v>
      </c>
      <c r="C37" s="32">
        <v>0</v>
      </c>
      <c r="D37" s="6">
        <v>2</v>
      </c>
      <c r="E37" s="7" t="str">
        <f t="shared" si="3"/>
        <v/>
      </c>
      <c r="F37" s="7">
        <f t="shared" si="4"/>
        <v>6.5789473684210523E-3</v>
      </c>
      <c r="G37" s="7">
        <f t="shared" si="6"/>
        <v>1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3</v>
      </c>
      <c r="D38" s="6">
        <v>4</v>
      </c>
      <c r="E38" s="7">
        <f t="shared" si="3"/>
        <v>1.171875E-2</v>
      </c>
      <c r="F38" s="7">
        <f t="shared" si="4"/>
        <v>1.3157894736842105E-2</v>
      </c>
      <c r="G38" s="7">
        <f t="shared" si="6"/>
        <v>0.33333333333333331</v>
      </c>
      <c r="H38" s="27">
        <f t="shared" si="5"/>
        <v>3.90625E-3</v>
      </c>
    </row>
    <row r="39" spans="1:8" x14ac:dyDescent="0.2">
      <c r="A39" s="38"/>
      <c r="B39" s="35" t="s">
        <v>33</v>
      </c>
      <c r="C39" s="32">
        <v>10</v>
      </c>
      <c r="D39" s="6">
        <v>0</v>
      </c>
      <c r="E39" s="7">
        <f t="shared" si="3"/>
        <v>3.90625E-2</v>
      </c>
      <c r="F39" s="7" t="str">
        <f t="shared" si="4"/>
        <v/>
      </c>
      <c r="G39" s="7">
        <f t="shared" si="6"/>
        <v>-1</v>
      </c>
      <c r="H39" s="27">
        <f t="shared" si="5"/>
        <v>-3.90625E-2</v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1</v>
      </c>
      <c r="D41" s="6">
        <v>0</v>
      </c>
      <c r="E41" s="7">
        <f t="shared" si="3"/>
        <v>3.90625E-3</v>
      </c>
      <c r="F41" s="7" t="str">
        <f t="shared" si="4"/>
        <v/>
      </c>
      <c r="G41" s="7">
        <f t="shared" si="6"/>
        <v>-1</v>
      </c>
      <c r="H41" s="27">
        <f t="shared" si="5"/>
        <v>-3.90625E-3</v>
      </c>
    </row>
    <row r="42" spans="1:8" x14ac:dyDescent="0.2">
      <c r="A42" s="38"/>
      <c r="B42" s="35" t="s">
        <v>36</v>
      </c>
      <c r="C42" s="32">
        <v>0</v>
      </c>
      <c r="D42" s="6">
        <v>1</v>
      </c>
      <c r="E42" s="7" t="str">
        <f t="shared" si="3"/>
        <v/>
      </c>
      <c r="F42" s="7">
        <f t="shared" si="4"/>
        <v>3.2894736842105261E-3</v>
      </c>
      <c r="G42" s="7">
        <f t="shared" si="6"/>
        <v>1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5</v>
      </c>
      <c r="D44" s="6">
        <v>0</v>
      </c>
      <c r="E44" s="7">
        <f t="shared" si="3"/>
        <v>1.953125E-2</v>
      </c>
      <c r="F44" s="7" t="str">
        <f t="shared" si="4"/>
        <v/>
      </c>
      <c r="G44" s="7">
        <f t="shared" si="6"/>
        <v>-1</v>
      </c>
      <c r="H44" s="27">
        <f t="shared" si="5"/>
        <v>-1.953125E-2</v>
      </c>
    </row>
    <row r="45" spans="1:8" ht="25.5" x14ac:dyDescent="0.2">
      <c r="A45" s="38"/>
      <c r="B45" s="35" t="s">
        <v>39</v>
      </c>
      <c r="C45" s="32">
        <v>4</v>
      </c>
      <c r="D45" s="6">
        <v>5</v>
      </c>
      <c r="E45" s="7">
        <f t="shared" si="3"/>
        <v>1.5625E-2</v>
      </c>
      <c r="F45" s="7">
        <f t="shared" si="4"/>
        <v>1.6447368421052631E-2</v>
      </c>
      <c r="G45" s="7">
        <f t="shared" si="6"/>
        <v>0.25</v>
      </c>
      <c r="H45" s="27">
        <f t="shared" si="5"/>
        <v>3.90625E-3</v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1</v>
      </c>
      <c r="E48" s="7" t="str">
        <f t="shared" si="3"/>
        <v/>
      </c>
      <c r="F48" s="7">
        <f t="shared" si="4"/>
        <v>3.2894736842105261E-3</v>
      </c>
      <c r="G48" s="7">
        <f t="shared" si="6"/>
        <v>1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1</v>
      </c>
      <c r="D49" s="6">
        <v>0</v>
      </c>
      <c r="E49" s="7">
        <f t="shared" si="3"/>
        <v>3.90625E-3</v>
      </c>
      <c r="F49" s="7" t="str">
        <f t="shared" si="4"/>
        <v/>
      </c>
      <c r="G49" s="7">
        <f t="shared" si="6"/>
        <v>-1</v>
      </c>
      <c r="H49" s="27">
        <f t="shared" si="5"/>
        <v>-3.90625E-3</v>
      </c>
    </row>
    <row r="50" spans="1:8" x14ac:dyDescent="0.2">
      <c r="A50" s="38"/>
      <c r="B50" s="35" t="s">
        <v>44</v>
      </c>
      <c r="C50" s="32">
        <v>41</v>
      </c>
      <c r="D50" s="6">
        <v>75</v>
      </c>
      <c r="E50" s="7">
        <f t="shared" si="3"/>
        <v>0.16015625</v>
      </c>
      <c r="F50" s="7">
        <f t="shared" si="4"/>
        <v>0.24671052631578946</v>
      </c>
      <c r="G50" s="7">
        <f t="shared" si="6"/>
        <v>0.82926829268292679</v>
      </c>
      <c r="H50" s="27">
        <f t="shared" si="5"/>
        <v>0.1328125</v>
      </c>
    </row>
    <row r="51" spans="1:8" x14ac:dyDescent="0.2">
      <c r="A51" s="38"/>
      <c r="B51" s="35" t="s">
        <v>45</v>
      </c>
      <c r="C51" s="32">
        <v>8</v>
      </c>
      <c r="D51" s="6">
        <v>1</v>
      </c>
      <c r="E51" s="7">
        <f t="shared" ref="E51:E70" si="7">+IF(C51=0,"",C51/C$19)</f>
        <v>3.125E-2</v>
      </c>
      <c r="F51" s="7">
        <f t="shared" ref="F51:F70" si="8">+IF(D51=0,"",D51/D$19)</f>
        <v>3.2894736842105261E-3</v>
      </c>
      <c r="G51" s="7">
        <f t="shared" si="6"/>
        <v>-0.875</v>
      </c>
      <c r="H51" s="27">
        <f t="shared" ref="H51:H70" si="9">+IF(OR(AND(E51=""),(G51="")),"",E51*G51)</f>
        <v>-2.734375E-2</v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4</v>
      </c>
      <c r="D53" s="6">
        <v>0</v>
      </c>
      <c r="E53" s="7">
        <f t="shared" si="7"/>
        <v>1.5625E-2</v>
      </c>
      <c r="F53" s="7" t="str">
        <f t="shared" si="8"/>
        <v/>
      </c>
      <c r="G53" s="7">
        <f t="shared" si="10"/>
        <v>-1</v>
      </c>
      <c r="H53" s="27">
        <f t="shared" si="9"/>
        <v>-1.5625E-2</v>
      </c>
    </row>
    <row r="54" spans="1:8" x14ac:dyDescent="0.2">
      <c r="A54" s="38"/>
      <c r="B54" s="35" t="s">
        <v>48</v>
      </c>
      <c r="C54" s="32">
        <v>1</v>
      </c>
      <c r="D54" s="6">
        <v>3</v>
      </c>
      <c r="E54" s="7">
        <f t="shared" si="7"/>
        <v>3.90625E-3</v>
      </c>
      <c r="F54" s="7">
        <f t="shared" si="8"/>
        <v>9.8684210526315784E-3</v>
      </c>
      <c r="G54" s="7">
        <f t="shared" si="10"/>
        <v>2</v>
      </c>
      <c r="H54" s="27">
        <f t="shared" si="9"/>
        <v>7.8125E-3</v>
      </c>
    </row>
    <row r="55" spans="1:8" x14ac:dyDescent="0.2">
      <c r="A55" s="38"/>
      <c r="B55" s="35" t="s">
        <v>49</v>
      </c>
      <c r="C55" s="32">
        <v>8</v>
      </c>
      <c r="D55" s="6">
        <v>32</v>
      </c>
      <c r="E55" s="7">
        <f t="shared" si="7"/>
        <v>3.125E-2</v>
      </c>
      <c r="F55" s="7">
        <f t="shared" si="8"/>
        <v>0.10526315789473684</v>
      </c>
      <c r="G55" s="7">
        <f t="shared" si="10"/>
        <v>3</v>
      </c>
      <c r="H55" s="27">
        <f t="shared" si="9"/>
        <v>9.375E-2</v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44</v>
      </c>
      <c r="D59" s="6">
        <v>16</v>
      </c>
      <c r="E59" s="7">
        <f t="shared" si="7"/>
        <v>0.171875</v>
      </c>
      <c r="F59" s="7">
        <f t="shared" si="8"/>
        <v>5.2631578947368418E-2</v>
      </c>
      <c r="G59" s="7">
        <f t="shared" si="10"/>
        <v>-0.63636363636363635</v>
      </c>
      <c r="H59" s="27">
        <f t="shared" si="9"/>
        <v>-0.109375</v>
      </c>
    </row>
    <row r="60" spans="1:8" ht="25.5" x14ac:dyDescent="0.2">
      <c r="A60" s="38"/>
      <c r="B60" s="35" t="s">
        <v>54</v>
      </c>
      <c r="C60" s="32">
        <v>2</v>
      </c>
      <c r="D60" s="6">
        <v>11</v>
      </c>
      <c r="E60" s="7">
        <f t="shared" si="7"/>
        <v>7.8125E-3</v>
      </c>
      <c r="F60" s="7">
        <f t="shared" si="8"/>
        <v>3.6184210526315791E-2</v>
      </c>
      <c r="G60" s="7">
        <f t="shared" si="10"/>
        <v>4.5</v>
      </c>
      <c r="H60" s="27">
        <f t="shared" si="9"/>
        <v>3.515625E-2</v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2</v>
      </c>
      <c r="D62" s="6">
        <v>11</v>
      </c>
      <c r="E62" s="7">
        <f t="shared" si="7"/>
        <v>7.8125E-3</v>
      </c>
      <c r="F62" s="7">
        <f t="shared" si="8"/>
        <v>3.6184210526315791E-2</v>
      </c>
      <c r="G62" s="7">
        <f t="shared" si="10"/>
        <v>4.5</v>
      </c>
      <c r="H62" s="27">
        <f t="shared" si="9"/>
        <v>3.515625E-2</v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38</v>
      </c>
      <c r="D64" s="6">
        <v>30</v>
      </c>
      <c r="E64" s="7">
        <f t="shared" si="7"/>
        <v>0.1484375</v>
      </c>
      <c r="F64" s="7">
        <f t="shared" si="8"/>
        <v>9.8684210526315791E-2</v>
      </c>
      <c r="G64" s="7">
        <f t="shared" si="10"/>
        <v>-0.21052631578947367</v>
      </c>
      <c r="H64" s="27">
        <f t="shared" si="9"/>
        <v>-3.125E-2</v>
      </c>
    </row>
    <row r="65" spans="1:8" x14ac:dyDescent="0.2">
      <c r="A65" s="38"/>
      <c r="B65" s="35" t="s">
        <v>59</v>
      </c>
      <c r="C65" s="32">
        <v>2</v>
      </c>
      <c r="D65" s="6">
        <v>1</v>
      </c>
      <c r="E65" s="7">
        <f t="shared" si="7"/>
        <v>7.8125E-3</v>
      </c>
      <c r="F65" s="7">
        <f t="shared" si="8"/>
        <v>3.2894736842105261E-3</v>
      </c>
      <c r="G65" s="7">
        <f t="shared" si="10"/>
        <v>-0.5</v>
      </c>
      <c r="H65" s="27">
        <f t="shared" si="9"/>
        <v>-3.90625E-3</v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4</v>
      </c>
      <c r="D68" s="6">
        <v>6</v>
      </c>
      <c r="E68" s="7">
        <f t="shared" si="7"/>
        <v>1.5625E-2</v>
      </c>
      <c r="F68" s="7">
        <f t="shared" si="8"/>
        <v>1.9736842105263157E-2</v>
      </c>
      <c r="G68" s="7">
        <f t="shared" si="10"/>
        <v>0.5</v>
      </c>
      <c r="H68" s="27">
        <f t="shared" si="9"/>
        <v>7.8125E-3</v>
      </c>
    </row>
    <row r="69" spans="1:8" x14ac:dyDescent="0.2">
      <c r="A69" s="38"/>
      <c r="B69" s="35" t="s">
        <v>63</v>
      </c>
      <c r="C69" s="32">
        <v>6</v>
      </c>
      <c r="D69" s="6">
        <v>11</v>
      </c>
      <c r="E69" s="7">
        <f t="shared" si="7"/>
        <v>2.34375E-2</v>
      </c>
      <c r="F69" s="7">
        <f t="shared" si="8"/>
        <v>3.6184210526315791E-2</v>
      </c>
      <c r="G69" s="7">
        <f t="shared" si="10"/>
        <v>0.83333333333333337</v>
      </c>
      <c r="H69" s="27">
        <f t="shared" si="9"/>
        <v>1.953125E-2</v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4493</v>
      </c>
      <c r="D76" s="20">
        <f>SUM(D77:D175)</f>
        <v>4104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-8.6579123080347209E-2</v>
      </c>
      <c r="H76" s="21">
        <f t="shared" ref="H76:H107" si="13">+IF(OR(AND(E76=""),(G76="")),"",E76*G76)</f>
        <v>-8.6579123080347209E-2</v>
      </c>
    </row>
    <row r="77" spans="1:8" x14ac:dyDescent="0.2">
      <c r="A77" s="38"/>
      <c r="B77" s="34" t="s">
        <v>65</v>
      </c>
      <c r="C77" s="31">
        <v>162</v>
      </c>
      <c r="D77" s="24">
        <v>361</v>
      </c>
      <c r="E77" s="25">
        <f t="shared" si="11"/>
        <v>3.6056087246828399E-2</v>
      </c>
      <c r="F77" s="25">
        <f t="shared" si="12"/>
        <v>8.7962962962962965E-2</v>
      </c>
      <c r="G77" s="25">
        <f t="shared" ref="G77:G108" si="14">+IF(AND(C77=0,D77=0)," ",IF(C77=0,1,IF(D77=0,-1,(D77-C77)/C77)))</f>
        <v>1.228395061728395</v>
      </c>
      <c r="H77" s="26">
        <f t="shared" si="13"/>
        <v>4.4291119519252166E-2</v>
      </c>
    </row>
    <row r="78" spans="1:8" x14ac:dyDescent="0.2">
      <c r="A78" s="38"/>
      <c r="B78" s="35" t="s">
        <v>66</v>
      </c>
      <c r="C78" s="32">
        <v>289</v>
      </c>
      <c r="D78" s="6">
        <v>56</v>
      </c>
      <c r="E78" s="7">
        <f t="shared" si="11"/>
        <v>6.4322279100823498E-2</v>
      </c>
      <c r="F78" s="7">
        <f t="shared" si="12"/>
        <v>1.364522417153996E-2</v>
      </c>
      <c r="G78" s="7">
        <f t="shared" si="14"/>
        <v>-0.80622837370242217</v>
      </c>
      <c r="H78" s="27">
        <f t="shared" si="13"/>
        <v>-5.185844647229023E-2</v>
      </c>
    </row>
    <row r="79" spans="1:8" x14ac:dyDescent="0.2">
      <c r="A79" s="38"/>
      <c r="B79" s="35" t="s">
        <v>67</v>
      </c>
      <c r="C79" s="32">
        <v>84</v>
      </c>
      <c r="D79" s="6">
        <v>19</v>
      </c>
      <c r="E79" s="7">
        <f t="shared" si="11"/>
        <v>1.8695748942799913E-2</v>
      </c>
      <c r="F79" s="7">
        <f t="shared" si="12"/>
        <v>4.6296296296296294E-3</v>
      </c>
      <c r="G79" s="7">
        <f t="shared" si="14"/>
        <v>-0.77380952380952384</v>
      </c>
      <c r="H79" s="27">
        <f t="shared" si="13"/>
        <v>-1.4466948586690408E-2</v>
      </c>
    </row>
    <row r="80" spans="1:8" x14ac:dyDescent="0.2">
      <c r="A80" s="38"/>
      <c r="B80" s="35" t="s">
        <v>68</v>
      </c>
      <c r="C80" s="32">
        <v>177</v>
      </c>
      <c r="D80" s="6">
        <v>232</v>
      </c>
      <c r="E80" s="7">
        <f t="shared" si="11"/>
        <v>3.9394613843756955E-2</v>
      </c>
      <c r="F80" s="7">
        <f t="shared" si="12"/>
        <v>5.6530214424951264E-2</v>
      </c>
      <c r="G80" s="7">
        <f t="shared" si="14"/>
        <v>0.31073446327683618</v>
      </c>
      <c r="H80" s="27">
        <f t="shared" si="13"/>
        <v>1.2241264188738037E-2</v>
      </c>
    </row>
    <row r="81" spans="1:8" ht="25.5" x14ac:dyDescent="0.2">
      <c r="A81" s="38"/>
      <c r="B81" s="35" t="s">
        <v>69</v>
      </c>
      <c r="C81" s="32">
        <v>1225</v>
      </c>
      <c r="D81" s="6">
        <v>988</v>
      </c>
      <c r="E81" s="7">
        <f t="shared" si="11"/>
        <v>0.27264633874916538</v>
      </c>
      <c r="F81" s="7">
        <f t="shared" si="12"/>
        <v>0.24074074074074073</v>
      </c>
      <c r="G81" s="7">
        <f t="shared" si="14"/>
        <v>-0.19346938775510203</v>
      </c>
      <c r="H81" s="27">
        <f t="shared" si="13"/>
        <v>-5.2748720231471175E-2</v>
      </c>
    </row>
    <row r="82" spans="1:8" x14ac:dyDescent="0.2">
      <c r="A82" s="38"/>
      <c r="B82" s="35" t="s">
        <v>70</v>
      </c>
      <c r="C82" s="32">
        <v>2</v>
      </c>
      <c r="D82" s="6">
        <v>2</v>
      </c>
      <c r="E82" s="7">
        <f t="shared" si="11"/>
        <v>4.4513687959047408E-4</v>
      </c>
      <c r="F82" s="7">
        <f t="shared" si="12"/>
        <v>4.8732943469785572E-4</v>
      </c>
      <c r="G82" s="7">
        <f t="shared" si="14"/>
        <v>0</v>
      </c>
      <c r="H82" s="27">
        <f t="shared" si="13"/>
        <v>0</v>
      </c>
    </row>
    <row r="83" spans="1:8" x14ac:dyDescent="0.2">
      <c r="A83" s="38"/>
      <c r="B83" s="35" t="s">
        <v>71</v>
      </c>
      <c r="C83" s="32">
        <v>2</v>
      </c>
      <c r="D83" s="6">
        <v>19</v>
      </c>
      <c r="E83" s="7">
        <f t="shared" si="11"/>
        <v>4.4513687959047408E-4</v>
      </c>
      <c r="F83" s="7">
        <f t="shared" si="12"/>
        <v>4.6296296296296294E-3</v>
      </c>
      <c r="G83" s="7">
        <f t="shared" si="14"/>
        <v>8.5</v>
      </c>
      <c r="H83" s="27">
        <f t="shared" si="13"/>
        <v>3.7836634765190296E-3</v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1</v>
      </c>
      <c r="E84" s="7" t="str">
        <f t="shared" si="11"/>
        <v/>
      </c>
      <c r="F84" s="7">
        <f t="shared" si="12"/>
        <v>2.4366471734892786E-4</v>
      </c>
      <c r="G84" s="7">
        <f t="shared" si="14"/>
        <v>1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8</v>
      </c>
      <c r="D87" s="6">
        <v>13</v>
      </c>
      <c r="E87" s="7">
        <f t="shared" si="11"/>
        <v>1.7805475183618963E-3</v>
      </c>
      <c r="F87" s="7">
        <f t="shared" si="12"/>
        <v>3.1676413255360622E-3</v>
      </c>
      <c r="G87" s="7">
        <f t="shared" si="14"/>
        <v>0.625</v>
      </c>
      <c r="H87" s="27">
        <f t="shared" si="13"/>
        <v>1.1128421989761851E-3</v>
      </c>
    </row>
    <row r="88" spans="1:8" x14ac:dyDescent="0.2">
      <c r="A88" s="38"/>
      <c r="B88" s="35" t="s">
        <v>76</v>
      </c>
      <c r="C88" s="32">
        <v>2</v>
      </c>
      <c r="D88" s="6">
        <v>13</v>
      </c>
      <c r="E88" s="7">
        <f t="shared" si="11"/>
        <v>4.4513687959047408E-4</v>
      </c>
      <c r="F88" s="7">
        <f t="shared" si="12"/>
        <v>3.1676413255360622E-3</v>
      </c>
      <c r="G88" s="7">
        <f t="shared" si="14"/>
        <v>5.5</v>
      </c>
      <c r="H88" s="27">
        <f t="shared" si="13"/>
        <v>2.4482528377476075E-3</v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18</v>
      </c>
      <c r="E91" s="7" t="str">
        <f t="shared" si="11"/>
        <v/>
      </c>
      <c r="F91" s="7">
        <f t="shared" si="12"/>
        <v>4.3859649122807015E-3</v>
      </c>
      <c r="G91" s="7">
        <f t="shared" si="14"/>
        <v>1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17</v>
      </c>
      <c r="D92" s="6">
        <v>31</v>
      </c>
      <c r="E92" s="7">
        <f t="shared" si="11"/>
        <v>3.7836634765190296E-3</v>
      </c>
      <c r="F92" s="7">
        <f t="shared" si="12"/>
        <v>7.5536062378167637E-3</v>
      </c>
      <c r="G92" s="7">
        <f t="shared" si="14"/>
        <v>0.82352941176470584</v>
      </c>
      <c r="H92" s="27">
        <f t="shared" si="13"/>
        <v>3.1159581571333183E-3</v>
      </c>
    </row>
    <row r="93" spans="1:8" x14ac:dyDescent="0.2">
      <c r="A93" s="38"/>
      <c r="B93" s="35" t="s">
        <v>81</v>
      </c>
      <c r="C93" s="32">
        <v>6</v>
      </c>
      <c r="D93" s="6">
        <v>4</v>
      </c>
      <c r="E93" s="7">
        <f t="shared" si="11"/>
        <v>1.3354106387714222E-3</v>
      </c>
      <c r="F93" s="7">
        <f t="shared" si="12"/>
        <v>9.7465886939571145E-4</v>
      </c>
      <c r="G93" s="7">
        <f t="shared" si="14"/>
        <v>-0.33333333333333331</v>
      </c>
      <c r="H93" s="27">
        <f t="shared" si="13"/>
        <v>-4.4513687959047408E-4</v>
      </c>
    </row>
    <row r="94" spans="1:8" x14ac:dyDescent="0.2">
      <c r="A94" s="38"/>
      <c r="B94" s="35" t="s">
        <v>82</v>
      </c>
      <c r="C94" s="32">
        <v>0</v>
      </c>
      <c r="D94" s="6">
        <v>1</v>
      </c>
      <c r="E94" s="7" t="str">
        <f t="shared" si="11"/>
        <v/>
      </c>
      <c r="F94" s="7">
        <f t="shared" si="12"/>
        <v>2.4366471734892786E-4</v>
      </c>
      <c r="G94" s="7">
        <f t="shared" si="14"/>
        <v>1</v>
      </c>
      <c r="H94" s="27" t="str">
        <f t="shared" si="13"/>
        <v/>
      </c>
    </row>
    <row r="95" spans="1:8" x14ac:dyDescent="0.2">
      <c r="A95" s="38"/>
      <c r="B95" s="35" t="s">
        <v>83</v>
      </c>
      <c r="C95" s="32">
        <v>17</v>
      </c>
      <c r="D95" s="6">
        <v>7</v>
      </c>
      <c r="E95" s="7">
        <f t="shared" si="11"/>
        <v>3.7836634765190296E-3</v>
      </c>
      <c r="F95" s="7">
        <f t="shared" si="12"/>
        <v>1.705653021442495E-3</v>
      </c>
      <c r="G95" s="7">
        <f t="shared" si="14"/>
        <v>-0.58823529411764708</v>
      </c>
      <c r="H95" s="27">
        <f t="shared" si="13"/>
        <v>-2.2256843979523706E-3</v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5</v>
      </c>
      <c r="E97" s="7" t="str">
        <f t="shared" si="11"/>
        <v/>
      </c>
      <c r="F97" s="7">
        <f t="shared" si="12"/>
        <v>1.2183235867446393E-3</v>
      </c>
      <c r="G97" s="7">
        <f t="shared" si="14"/>
        <v>1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155</v>
      </c>
      <c r="D98" s="6">
        <v>78</v>
      </c>
      <c r="E98" s="7">
        <f t="shared" si="11"/>
        <v>3.4498108168261737E-2</v>
      </c>
      <c r="F98" s="7">
        <f t="shared" si="12"/>
        <v>1.9005847953216373E-2</v>
      </c>
      <c r="G98" s="7">
        <f t="shared" si="14"/>
        <v>-0.49677419354838709</v>
      </c>
      <c r="H98" s="27">
        <f t="shared" si="13"/>
        <v>-1.7137769864233252E-2</v>
      </c>
    </row>
    <row r="99" spans="1:8" x14ac:dyDescent="0.2">
      <c r="A99" s="38"/>
      <c r="B99" s="35" t="s">
        <v>87</v>
      </c>
      <c r="C99" s="32">
        <v>71</v>
      </c>
      <c r="D99" s="6">
        <v>101</v>
      </c>
      <c r="E99" s="7">
        <f t="shared" si="11"/>
        <v>1.5802359225461828E-2</v>
      </c>
      <c r="F99" s="7">
        <f t="shared" si="12"/>
        <v>2.4610136452241714E-2</v>
      </c>
      <c r="G99" s="7">
        <f t="shared" si="14"/>
        <v>0.42253521126760563</v>
      </c>
      <c r="H99" s="27">
        <f t="shared" si="13"/>
        <v>6.6770531938571106E-3</v>
      </c>
    </row>
    <row r="100" spans="1:8" x14ac:dyDescent="0.2">
      <c r="A100" s="38"/>
      <c r="B100" s="35" t="s">
        <v>88</v>
      </c>
      <c r="C100" s="32">
        <v>53</v>
      </c>
      <c r="D100" s="6">
        <v>86</v>
      </c>
      <c r="E100" s="7">
        <f t="shared" si="11"/>
        <v>1.1796127309147563E-2</v>
      </c>
      <c r="F100" s="7">
        <f t="shared" si="12"/>
        <v>2.0955165692007796E-2</v>
      </c>
      <c r="G100" s="7">
        <f t="shared" si="14"/>
        <v>0.62264150943396224</v>
      </c>
      <c r="H100" s="27">
        <f t="shared" si="13"/>
        <v>7.3447585132428222E-3</v>
      </c>
    </row>
    <row r="101" spans="1:8" x14ac:dyDescent="0.2">
      <c r="A101" s="38"/>
      <c r="B101" s="35" t="s">
        <v>89</v>
      </c>
      <c r="C101" s="32">
        <v>25</v>
      </c>
      <c r="D101" s="6">
        <v>138</v>
      </c>
      <c r="E101" s="7">
        <f t="shared" si="11"/>
        <v>5.5642109948809259E-3</v>
      </c>
      <c r="F101" s="7">
        <f t="shared" si="12"/>
        <v>3.3625730994152045E-2</v>
      </c>
      <c r="G101" s="7">
        <f t="shared" si="14"/>
        <v>4.5199999999999996</v>
      </c>
      <c r="H101" s="27">
        <f t="shared" si="13"/>
        <v>2.5150233696861781E-2</v>
      </c>
    </row>
    <row r="102" spans="1:8" x14ac:dyDescent="0.2">
      <c r="A102" s="38"/>
      <c r="B102" s="35" t="s">
        <v>90</v>
      </c>
      <c r="C102" s="32">
        <v>25</v>
      </c>
      <c r="D102" s="6">
        <v>24</v>
      </c>
      <c r="E102" s="7">
        <f t="shared" si="11"/>
        <v>5.5642109948809259E-3</v>
      </c>
      <c r="F102" s="7">
        <f t="shared" si="12"/>
        <v>5.8479532163742687E-3</v>
      </c>
      <c r="G102" s="7">
        <f t="shared" si="14"/>
        <v>-0.04</v>
      </c>
      <c r="H102" s="27">
        <f t="shared" si="13"/>
        <v>-2.2256843979523704E-4</v>
      </c>
    </row>
    <row r="103" spans="1:8" x14ac:dyDescent="0.2">
      <c r="A103" s="38"/>
      <c r="B103" s="35" t="s">
        <v>91</v>
      </c>
      <c r="C103" s="32">
        <v>21</v>
      </c>
      <c r="D103" s="6">
        <v>19</v>
      </c>
      <c r="E103" s="7">
        <f t="shared" si="11"/>
        <v>4.6739372356999782E-3</v>
      </c>
      <c r="F103" s="7">
        <f t="shared" si="12"/>
        <v>4.6296296296296294E-3</v>
      </c>
      <c r="G103" s="7">
        <f t="shared" si="14"/>
        <v>-9.5238095238095233E-2</v>
      </c>
      <c r="H103" s="27">
        <f t="shared" si="13"/>
        <v>-4.4513687959047408E-4</v>
      </c>
    </row>
    <row r="104" spans="1:8" x14ac:dyDescent="0.2">
      <c r="A104" s="38"/>
      <c r="B104" s="35" t="s">
        <v>92</v>
      </c>
      <c r="C104" s="32">
        <v>65</v>
      </c>
      <c r="D104" s="6">
        <v>134</v>
      </c>
      <c r="E104" s="7">
        <f t="shared" si="11"/>
        <v>1.4466948586690407E-2</v>
      </c>
      <c r="F104" s="7">
        <f t="shared" si="12"/>
        <v>3.2651072124756333E-2</v>
      </c>
      <c r="G104" s="7">
        <f t="shared" si="14"/>
        <v>1.0615384615384615</v>
      </c>
      <c r="H104" s="27">
        <f t="shared" si="13"/>
        <v>1.5357222345871354E-2</v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75</v>
      </c>
      <c r="D106" s="6">
        <v>82</v>
      </c>
      <c r="E106" s="7">
        <f t="shared" si="11"/>
        <v>1.6692632984642776E-2</v>
      </c>
      <c r="F106" s="7">
        <f t="shared" si="12"/>
        <v>1.9980506822612085E-2</v>
      </c>
      <c r="G106" s="7">
        <f t="shared" si="14"/>
        <v>9.3333333333333338E-2</v>
      </c>
      <c r="H106" s="27">
        <f t="shared" si="13"/>
        <v>1.5579790785666592E-3</v>
      </c>
    </row>
    <row r="107" spans="1:8" x14ac:dyDescent="0.2">
      <c r="A107" s="38"/>
      <c r="B107" s="35" t="s">
        <v>95</v>
      </c>
      <c r="C107" s="32">
        <v>6</v>
      </c>
      <c r="D107" s="6">
        <v>6</v>
      </c>
      <c r="E107" s="7">
        <f t="shared" si="11"/>
        <v>1.3354106387714222E-3</v>
      </c>
      <c r="F107" s="7">
        <f t="shared" si="12"/>
        <v>1.4619883040935672E-3</v>
      </c>
      <c r="G107" s="7">
        <f t="shared" si="14"/>
        <v>0</v>
      </c>
      <c r="H107" s="27">
        <f t="shared" si="13"/>
        <v>0</v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15</v>
      </c>
      <c r="D109" s="6">
        <v>44</v>
      </c>
      <c r="E109" s="7">
        <f t="shared" si="15"/>
        <v>3.3385265969285557E-3</v>
      </c>
      <c r="F109" s="7">
        <f t="shared" si="16"/>
        <v>1.0721247563352826E-2</v>
      </c>
      <c r="G109" s="7">
        <f t="shared" ref="G109:G140" si="18">+IF(AND(C109=0,D109=0)," ",IF(C109=0,1,IF(D109=0,-1,(D109-C109)/C109)))</f>
        <v>1.9333333333333333</v>
      </c>
      <c r="H109" s="27">
        <f t="shared" si="17"/>
        <v>6.4544847540618745E-3</v>
      </c>
    </row>
    <row r="110" spans="1:8" x14ac:dyDescent="0.2">
      <c r="A110" s="38"/>
      <c r="B110" s="35" t="s">
        <v>98</v>
      </c>
      <c r="C110" s="32">
        <v>133</v>
      </c>
      <c r="D110" s="6">
        <v>105</v>
      </c>
      <c r="E110" s="7">
        <f t="shared" si="15"/>
        <v>2.9601602492766527E-2</v>
      </c>
      <c r="F110" s="7">
        <f t="shared" si="16"/>
        <v>2.5584795321637425E-2</v>
      </c>
      <c r="G110" s="7">
        <f t="shared" si="18"/>
        <v>-0.21052631578947367</v>
      </c>
      <c r="H110" s="27">
        <f t="shared" si="17"/>
        <v>-6.2319163142666367E-3</v>
      </c>
    </row>
    <row r="111" spans="1:8" x14ac:dyDescent="0.2">
      <c r="A111" s="38"/>
      <c r="B111" s="35" t="s">
        <v>99</v>
      </c>
      <c r="C111" s="32">
        <v>9</v>
      </c>
      <c r="D111" s="6">
        <v>16</v>
      </c>
      <c r="E111" s="7">
        <f t="shared" si="15"/>
        <v>2.0031159581571333E-3</v>
      </c>
      <c r="F111" s="7">
        <f t="shared" si="16"/>
        <v>3.8986354775828458E-3</v>
      </c>
      <c r="G111" s="7">
        <f t="shared" si="18"/>
        <v>0.77777777777777779</v>
      </c>
      <c r="H111" s="27">
        <f t="shared" si="17"/>
        <v>1.5579790785666592E-3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38</v>
      </c>
      <c r="D113" s="6">
        <v>33</v>
      </c>
      <c r="E113" s="7">
        <f t="shared" si="15"/>
        <v>8.4576007122190069E-3</v>
      </c>
      <c r="F113" s="7">
        <f t="shared" si="16"/>
        <v>8.0409356725146194E-3</v>
      </c>
      <c r="G113" s="7">
        <f t="shared" si="18"/>
        <v>-0.13157894736842105</v>
      </c>
      <c r="H113" s="27">
        <f t="shared" si="17"/>
        <v>-1.1128421989761851E-3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2</v>
      </c>
      <c r="D115" s="6">
        <v>13</v>
      </c>
      <c r="E115" s="7">
        <f t="shared" si="15"/>
        <v>4.4513687959047408E-4</v>
      </c>
      <c r="F115" s="7">
        <f t="shared" si="16"/>
        <v>3.1676413255360622E-3</v>
      </c>
      <c r="G115" s="7">
        <f t="shared" si="18"/>
        <v>5.5</v>
      </c>
      <c r="H115" s="27">
        <f t="shared" si="17"/>
        <v>2.4482528377476075E-3</v>
      </c>
    </row>
    <row r="116" spans="1:8" x14ac:dyDescent="0.2">
      <c r="A116" s="38"/>
      <c r="B116" s="35" t="s">
        <v>104</v>
      </c>
      <c r="C116" s="32">
        <v>19</v>
      </c>
      <c r="D116" s="6">
        <v>19</v>
      </c>
      <c r="E116" s="7">
        <f t="shared" si="15"/>
        <v>4.2288003561095034E-3</v>
      </c>
      <c r="F116" s="7">
        <f t="shared" si="16"/>
        <v>4.6296296296296294E-3</v>
      </c>
      <c r="G116" s="7">
        <f t="shared" si="18"/>
        <v>0</v>
      </c>
      <c r="H116" s="27">
        <f t="shared" si="17"/>
        <v>0</v>
      </c>
    </row>
    <row r="117" spans="1:8" x14ac:dyDescent="0.2">
      <c r="A117" s="38"/>
      <c r="B117" s="35" t="s">
        <v>105</v>
      </c>
      <c r="C117" s="32">
        <v>242</v>
      </c>
      <c r="D117" s="6">
        <v>8</v>
      </c>
      <c r="E117" s="7">
        <f t="shared" si="15"/>
        <v>5.386156243044736E-2</v>
      </c>
      <c r="F117" s="7">
        <f t="shared" si="16"/>
        <v>1.9493177387914229E-3</v>
      </c>
      <c r="G117" s="7">
        <f t="shared" si="18"/>
        <v>-0.96694214876033058</v>
      </c>
      <c r="H117" s="27">
        <f t="shared" si="17"/>
        <v>-5.2081014912085465E-2</v>
      </c>
    </row>
    <row r="118" spans="1:8" x14ac:dyDescent="0.2">
      <c r="A118" s="38"/>
      <c r="B118" s="35" t="s">
        <v>106</v>
      </c>
      <c r="C118" s="32">
        <v>285</v>
      </c>
      <c r="D118" s="6">
        <v>114</v>
      </c>
      <c r="E118" s="7">
        <f t="shared" si="15"/>
        <v>6.3432005341642561E-2</v>
      </c>
      <c r="F118" s="7">
        <f t="shared" si="16"/>
        <v>2.7777777777777776E-2</v>
      </c>
      <c r="G118" s="7">
        <f t="shared" si="18"/>
        <v>-0.6</v>
      </c>
      <c r="H118" s="27">
        <f t="shared" si="17"/>
        <v>-3.8059203204985535E-2</v>
      </c>
    </row>
    <row r="119" spans="1:8" ht="25.5" x14ac:dyDescent="0.2">
      <c r="A119" s="38"/>
      <c r="B119" s="35" t="s">
        <v>107</v>
      </c>
      <c r="C119" s="32">
        <v>71</v>
      </c>
      <c r="D119" s="6">
        <v>26</v>
      </c>
      <c r="E119" s="7">
        <f t="shared" si="15"/>
        <v>1.5802359225461828E-2</v>
      </c>
      <c r="F119" s="7">
        <f t="shared" si="16"/>
        <v>6.3352826510721244E-3</v>
      </c>
      <c r="G119" s="7">
        <f t="shared" si="18"/>
        <v>-0.63380281690140849</v>
      </c>
      <c r="H119" s="27">
        <f t="shared" si="17"/>
        <v>-1.0015579790785666E-2</v>
      </c>
    </row>
    <row r="120" spans="1:8" ht="25.5" x14ac:dyDescent="0.2">
      <c r="A120" s="38"/>
      <c r="B120" s="35" t="s">
        <v>108</v>
      </c>
      <c r="C120" s="32">
        <v>291</v>
      </c>
      <c r="D120" s="6">
        <v>187</v>
      </c>
      <c r="E120" s="7">
        <f t="shared" si="15"/>
        <v>6.4767415980413981E-2</v>
      </c>
      <c r="F120" s="7">
        <f t="shared" si="16"/>
        <v>4.556530214424951E-2</v>
      </c>
      <c r="G120" s="7">
        <f t="shared" si="18"/>
        <v>-0.35738831615120276</v>
      </c>
      <c r="H120" s="27">
        <f t="shared" si="17"/>
        <v>-2.3147117738704655E-2</v>
      </c>
    </row>
    <row r="121" spans="1:8" x14ac:dyDescent="0.2">
      <c r="A121" s="38"/>
      <c r="B121" s="35" t="s">
        <v>109</v>
      </c>
      <c r="C121" s="32">
        <v>14</v>
      </c>
      <c r="D121" s="6">
        <v>28</v>
      </c>
      <c r="E121" s="7">
        <f t="shared" si="15"/>
        <v>3.1159581571333183E-3</v>
      </c>
      <c r="F121" s="7">
        <f t="shared" si="16"/>
        <v>6.8226120857699801E-3</v>
      </c>
      <c r="G121" s="7">
        <f t="shared" si="18"/>
        <v>1</v>
      </c>
      <c r="H121" s="27">
        <f t="shared" si="17"/>
        <v>3.1159581571333183E-3</v>
      </c>
    </row>
    <row r="122" spans="1:8" x14ac:dyDescent="0.2">
      <c r="A122" s="38"/>
      <c r="B122" s="35" t="s">
        <v>110</v>
      </c>
      <c r="C122" s="32">
        <v>37</v>
      </c>
      <c r="D122" s="6">
        <v>34</v>
      </c>
      <c r="E122" s="7">
        <f t="shared" si="15"/>
        <v>8.2350322724237708E-3</v>
      </c>
      <c r="F122" s="7">
        <f t="shared" si="16"/>
        <v>8.2846003898635473E-3</v>
      </c>
      <c r="G122" s="7">
        <f t="shared" si="18"/>
        <v>-8.1081081081081086E-2</v>
      </c>
      <c r="H122" s="27">
        <f t="shared" si="17"/>
        <v>-6.6770531938571123E-4</v>
      </c>
    </row>
    <row r="123" spans="1:8" x14ac:dyDescent="0.2">
      <c r="A123" s="38"/>
      <c r="B123" s="35" t="s">
        <v>111</v>
      </c>
      <c r="C123" s="32">
        <v>19</v>
      </c>
      <c r="D123" s="6">
        <v>7</v>
      </c>
      <c r="E123" s="7">
        <f t="shared" si="15"/>
        <v>4.2288003561095034E-3</v>
      </c>
      <c r="F123" s="7">
        <f t="shared" si="16"/>
        <v>1.705653021442495E-3</v>
      </c>
      <c r="G123" s="7">
        <f t="shared" si="18"/>
        <v>-0.63157894736842102</v>
      </c>
      <c r="H123" s="27">
        <f t="shared" si="17"/>
        <v>-2.670821277542844E-3</v>
      </c>
    </row>
    <row r="124" spans="1:8" x14ac:dyDescent="0.2">
      <c r="A124" s="38"/>
      <c r="B124" s="35" t="s">
        <v>112</v>
      </c>
      <c r="C124" s="32">
        <v>23</v>
      </c>
      <c r="D124" s="6">
        <v>5</v>
      </c>
      <c r="E124" s="7">
        <f t="shared" si="15"/>
        <v>5.119074115290452E-3</v>
      </c>
      <c r="F124" s="7">
        <f t="shared" si="16"/>
        <v>1.2183235867446393E-3</v>
      </c>
      <c r="G124" s="7">
        <f t="shared" si="18"/>
        <v>-0.78260869565217395</v>
      </c>
      <c r="H124" s="27">
        <f t="shared" si="17"/>
        <v>-4.0062319163142674E-3</v>
      </c>
    </row>
    <row r="125" spans="1:8" x14ac:dyDescent="0.2">
      <c r="A125" s="38"/>
      <c r="B125" s="35" t="s">
        <v>113</v>
      </c>
      <c r="C125" s="32">
        <v>1</v>
      </c>
      <c r="D125" s="6">
        <v>12</v>
      </c>
      <c r="E125" s="7">
        <f t="shared" si="15"/>
        <v>2.2256843979523704E-4</v>
      </c>
      <c r="F125" s="7">
        <f t="shared" si="16"/>
        <v>2.9239766081871343E-3</v>
      </c>
      <c r="G125" s="7">
        <f t="shared" si="18"/>
        <v>11</v>
      </c>
      <c r="H125" s="27">
        <f t="shared" si="17"/>
        <v>2.4482528377476075E-3</v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22</v>
      </c>
      <c r="D127" s="6">
        <v>19</v>
      </c>
      <c r="E127" s="7">
        <f t="shared" si="15"/>
        <v>4.8965056754952151E-3</v>
      </c>
      <c r="F127" s="7">
        <f t="shared" si="16"/>
        <v>4.6296296296296294E-3</v>
      </c>
      <c r="G127" s="7">
        <f t="shared" si="18"/>
        <v>-0.13636363636363635</v>
      </c>
      <c r="H127" s="27">
        <f t="shared" si="17"/>
        <v>-6.6770531938571112E-4</v>
      </c>
    </row>
    <row r="128" spans="1:8" x14ac:dyDescent="0.2">
      <c r="A128" s="38"/>
      <c r="B128" s="35" t="s">
        <v>116</v>
      </c>
      <c r="C128" s="32">
        <v>20</v>
      </c>
      <c r="D128" s="6">
        <v>55</v>
      </c>
      <c r="E128" s="7">
        <f t="shared" si="15"/>
        <v>4.4513687959047404E-3</v>
      </c>
      <c r="F128" s="7">
        <f t="shared" si="16"/>
        <v>1.3401559454191032E-2</v>
      </c>
      <c r="G128" s="7">
        <f t="shared" si="18"/>
        <v>1.75</v>
      </c>
      <c r="H128" s="27">
        <f t="shared" si="17"/>
        <v>7.7898953928332952E-3</v>
      </c>
    </row>
    <row r="129" spans="1:8" x14ac:dyDescent="0.2">
      <c r="A129" s="38"/>
      <c r="B129" s="35" t="s">
        <v>117</v>
      </c>
      <c r="C129" s="32">
        <v>49</v>
      </c>
      <c r="D129" s="6">
        <v>12</v>
      </c>
      <c r="E129" s="7">
        <f t="shared" si="15"/>
        <v>1.0905853549966614E-2</v>
      </c>
      <c r="F129" s="7">
        <f t="shared" si="16"/>
        <v>2.9239766081871343E-3</v>
      </c>
      <c r="G129" s="7">
        <f t="shared" si="18"/>
        <v>-0.75510204081632648</v>
      </c>
      <c r="H129" s="27">
        <f t="shared" si="17"/>
        <v>-8.2350322724237691E-3</v>
      </c>
    </row>
    <row r="130" spans="1:8" x14ac:dyDescent="0.2">
      <c r="A130" s="38"/>
      <c r="B130" s="35" t="s">
        <v>118</v>
      </c>
      <c r="C130" s="32">
        <v>26</v>
      </c>
      <c r="D130" s="6">
        <v>61</v>
      </c>
      <c r="E130" s="7">
        <f t="shared" si="15"/>
        <v>5.7867794346761628E-3</v>
      </c>
      <c r="F130" s="7">
        <f t="shared" si="16"/>
        <v>1.48635477582846E-2</v>
      </c>
      <c r="G130" s="7">
        <f t="shared" si="18"/>
        <v>1.3461538461538463</v>
      </c>
      <c r="H130" s="27">
        <f t="shared" si="17"/>
        <v>7.7898953928332969E-3</v>
      </c>
    </row>
    <row r="131" spans="1:8" x14ac:dyDescent="0.2">
      <c r="A131" s="38"/>
      <c r="B131" s="35" t="s">
        <v>119</v>
      </c>
      <c r="C131" s="32">
        <v>15</v>
      </c>
      <c r="D131" s="6">
        <v>13</v>
      </c>
      <c r="E131" s="7">
        <f t="shared" si="15"/>
        <v>3.3385265969285557E-3</v>
      </c>
      <c r="F131" s="7">
        <f t="shared" si="16"/>
        <v>3.1676413255360622E-3</v>
      </c>
      <c r="G131" s="7">
        <f t="shared" si="18"/>
        <v>-0.13333333333333333</v>
      </c>
      <c r="H131" s="27">
        <f t="shared" si="17"/>
        <v>-4.4513687959047408E-4</v>
      </c>
    </row>
    <row r="132" spans="1:8" x14ac:dyDescent="0.2">
      <c r="A132" s="38"/>
      <c r="B132" s="35" t="s">
        <v>120</v>
      </c>
      <c r="C132" s="32">
        <v>33</v>
      </c>
      <c r="D132" s="6">
        <v>117</v>
      </c>
      <c r="E132" s="7">
        <f t="shared" si="15"/>
        <v>7.3447585132428222E-3</v>
      </c>
      <c r="F132" s="7">
        <f t="shared" si="16"/>
        <v>2.850877192982456E-2</v>
      </c>
      <c r="G132" s="7">
        <f t="shared" si="18"/>
        <v>2.5454545454545454</v>
      </c>
      <c r="H132" s="27">
        <f t="shared" si="17"/>
        <v>1.8695748942799909E-2</v>
      </c>
    </row>
    <row r="133" spans="1:8" x14ac:dyDescent="0.2">
      <c r="A133" s="38"/>
      <c r="B133" s="35" t="s">
        <v>121</v>
      </c>
      <c r="C133" s="32">
        <v>4</v>
      </c>
      <c r="D133" s="6">
        <v>2</v>
      </c>
      <c r="E133" s="7">
        <f t="shared" si="15"/>
        <v>8.9027375918094816E-4</v>
      </c>
      <c r="F133" s="7">
        <f t="shared" si="16"/>
        <v>4.8732943469785572E-4</v>
      </c>
      <c r="G133" s="7">
        <f t="shared" si="18"/>
        <v>-0.5</v>
      </c>
      <c r="H133" s="27">
        <f t="shared" si="17"/>
        <v>-4.4513687959047408E-4</v>
      </c>
    </row>
    <row r="134" spans="1:8" x14ac:dyDescent="0.2">
      <c r="A134" s="38"/>
      <c r="B134" s="35" t="s">
        <v>122</v>
      </c>
      <c r="C134" s="32">
        <v>26</v>
      </c>
      <c r="D134" s="6">
        <v>83</v>
      </c>
      <c r="E134" s="7">
        <f t="shared" si="15"/>
        <v>5.7867794346761628E-3</v>
      </c>
      <c r="F134" s="7">
        <f t="shared" si="16"/>
        <v>2.0224171539961013E-2</v>
      </c>
      <c r="G134" s="7">
        <f t="shared" si="18"/>
        <v>2.1923076923076925</v>
      </c>
      <c r="H134" s="27">
        <f t="shared" si="17"/>
        <v>1.2686401068328511E-2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29</v>
      </c>
      <c r="D136" s="6">
        <v>147</v>
      </c>
      <c r="E136" s="7">
        <f t="shared" si="15"/>
        <v>6.4544847540618736E-3</v>
      </c>
      <c r="F136" s="7">
        <f t="shared" si="16"/>
        <v>3.5818713450292396E-2</v>
      </c>
      <c r="G136" s="7">
        <f t="shared" si="18"/>
        <v>4.068965517241379</v>
      </c>
      <c r="H136" s="27">
        <f t="shared" si="17"/>
        <v>2.6263075895837967E-2</v>
      </c>
    </row>
    <row r="137" spans="1:8" x14ac:dyDescent="0.2">
      <c r="A137" s="38"/>
      <c r="B137" s="35" t="s">
        <v>125</v>
      </c>
      <c r="C137" s="32">
        <v>10</v>
      </c>
      <c r="D137" s="6">
        <v>4</v>
      </c>
      <c r="E137" s="7">
        <f t="shared" si="15"/>
        <v>2.2256843979523702E-3</v>
      </c>
      <c r="F137" s="7">
        <f t="shared" si="16"/>
        <v>9.7465886939571145E-4</v>
      </c>
      <c r="G137" s="7">
        <f t="shared" si="18"/>
        <v>-0.6</v>
      </c>
      <c r="H137" s="27">
        <f t="shared" si="17"/>
        <v>-1.335410638771422E-3</v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236</v>
      </c>
      <c r="D139" s="6">
        <v>150</v>
      </c>
      <c r="E139" s="7">
        <f t="shared" si="15"/>
        <v>5.252615179167594E-2</v>
      </c>
      <c r="F139" s="7">
        <f t="shared" si="16"/>
        <v>3.6549707602339179E-2</v>
      </c>
      <c r="G139" s="7">
        <f t="shared" si="18"/>
        <v>-0.36440677966101692</v>
      </c>
      <c r="H139" s="27">
        <f t="shared" si="17"/>
        <v>-1.9140885822390385E-2</v>
      </c>
    </row>
    <row r="140" spans="1:8" x14ac:dyDescent="0.2">
      <c r="A140" s="38"/>
      <c r="B140" s="35" t="s">
        <v>128</v>
      </c>
      <c r="C140" s="32">
        <v>32</v>
      </c>
      <c r="D140" s="6">
        <v>6</v>
      </c>
      <c r="E140" s="7">
        <f t="shared" ref="E140:E175" si="19">+IF(C140=0,"",C140/C$76)</f>
        <v>7.1221900734475853E-3</v>
      </c>
      <c r="F140" s="7">
        <f t="shared" ref="F140:F175" si="20">+IF(D140=0,"",D140/D$76)</f>
        <v>1.4619883040935672E-3</v>
      </c>
      <c r="G140" s="7">
        <f t="shared" si="18"/>
        <v>-0.8125</v>
      </c>
      <c r="H140" s="27">
        <f t="shared" ref="H140:H171" si="21">+IF(OR(AND(E140=""),(G140="")),"",E140*G140)</f>
        <v>-5.7867794346761628E-3</v>
      </c>
    </row>
    <row r="141" spans="1:8" x14ac:dyDescent="0.2">
      <c r="A141" s="38"/>
      <c r="B141" s="35" t="s">
        <v>129</v>
      </c>
      <c r="C141" s="32">
        <v>9</v>
      </c>
      <c r="D141" s="6">
        <v>4</v>
      </c>
      <c r="E141" s="7">
        <f t="shared" si="19"/>
        <v>2.0031159581571333E-3</v>
      </c>
      <c r="F141" s="7">
        <f t="shared" si="20"/>
        <v>9.7465886939571145E-4</v>
      </c>
      <c r="G141" s="7">
        <f t="shared" ref="G141:G175" si="22">+IF(AND(C141=0,D141=0)," ",IF(C141=0,1,IF(D141=0,-1,(D141-C141)/C141)))</f>
        <v>-0.55555555555555558</v>
      </c>
      <c r="H141" s="27">
        <f t="shared" si="21"/>
        <v>-1.1128421989761851E-3</v>
      </c>
    </row>
    <row r="142" spans="1:8" x14ac:dyDescent="0.2">
      <c r="A142" s="38"/>
      <c r="B142" s="35" t="s">
        <v>130</v>
      </c>
      <c r="C142" s="32">
        <v>17</v>
      </c>
      <c r="D142" s="6">
        <v>52</v>
      </c>
      <c r="E142" s="7">
        <f t="shared" si="19"/>
        <v>3.7836634765190296E-3</v>
      </c>
      <c r="F142" s="7">
        <f t="shared" si="20"/>
        <v>1.2670565302144249E-2</v>
      </c>
      <c r="G142" s="7">
        <f t="shared" si="22"/>
        <v>2.0588235294117645</v>
      </c>
      <c r="H142" s="27">
        <f t="shared" si="21"/>
        <v>7.7898953928332952E-3</v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2</v>
      </c>
      <c r="D144" s="6">
        <v>0</v>
      </c>
      <c r="E144" s="7">
        <f t="shared" si="19"/>
        <v>4.4513687959047408E-4</v>
      </c>
      <c r="F144" s="7" t="str">
        <f t="shared" si="20"/>
        <v/>
      </c>
      <c r="G144" s="7">
        <f t="shared" si="22"/>
        <v>-1</v>
      </c>
      <c r="H144" s="27">
        <f t="shared" si="21"/>
        <v>-4.4513687959047408E-4</v>
      </c>
    </row>
    <row r="145" spans="1:8" x14ac:dyDescent="0.2">
      <c r="A145" s="38"/>
      <c r="B145" s="35" t="s">
        <v>133</v>
      </c>
      <c r="C145" s="32">
        <v>4</v>
      </c>
      <c r="D145" s="6">
        <v>15</v>
      </c>
      <c r="E145" s="7">
        <f t="shared" si="19"/>
        <v>8.9027375918094816E-4</v>
      </c>
      <c r="F145" s="7">
        <f t="shared" si="20"/>
        <v>3.6549707602339179E-3</v>
      </c>
      <c r="G145" s="7">
        <f t="shared" si="22"/>
        <v>2.75</v>
      </c>
      <c r="H145" s="27">
        <f t="shared" si="21"/>
        <v>2.4482528377476075E-3</v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1</v>
      </c>
      <c r="D147" s="6">
        <v>3</v>
      </c>
      <c r="E147" s="7">
        <f t="shared" si="19"/>
        <v>2.2256843979523704E-4</v>
      </c>
      <c r="F147" s="7">
        <f t="shared" si="20"/>
        <v>7.3099415204678359E-4</v>
      </c>
      <c r="G147" s="7">
        <f t="shared" si="22"/>
        <v>2</v>
      </c>
      <c r="H147" s="27">
        <f t="shared" si="21"/>
        <v>4.4513687959047408E-4</v>
      </c>
    </row>
    <row r="148" spans="1:8" x14ac:dyDescent="0.2">
      <c r="A148" s="38"/>
      <c r="B148" s="35" t="s">
        <v>136</v>
      </c>
      <c r="C148" s="32">
        <v>0</v>
      </c>
      <c r="D148" s="6">
        <v>2</v>
      </c>
      <c r="E148" s="7" t="str">
        <f t="shared" si="19"/>
        <v/>
      </c>
      <c r="F148" s="7">
        <f t="shared" si="20"/>
        <v>4.8732943469785572E-4</v>
      </c>
      <c r="G148" s="7">
        <f t="shared" si="22"/>
        <v>1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11</v>
      </c>
      <c r="D149" s="6">
        <v>10</v>
      </c>
      <c r="E149" s="7">
        <f t="shared" si="19"/>
        <v>2.4482528377476075E-3</v>
      </c>
      <c r="F149" s="7">
        <f t="shared" si="20"/>
        <v>2.4366471734892786E-3</v>
      </c>
      <c r="G149" s="7">
        <f t="shared" si="22"/>
        <v>-9.0909090909090912E-2</v>
      </c>
      <c r="H149" s="27">
        <f t="shared" si="21"/>
        <v>-2.2256843979523707E-4</v>
      </c>
    </row>
    <row r="150" spans="1:8" ht="25.5" x14ac:dyDescent="0.2">
      <c r="A150" s="38"/>
      <c r="B150" s="35" t="s">
        <v>138</v>
      </c>
      <c r="C150" s="32">
        <v>15</v>
      </c>
      <c r="D150" s="6">
        <v>8</v>
      </c>
      <c r="E150" s="7">
        <f t="shared" si="19"/>
        <v>3.3385265969285557E-3</v>
      </c>
      <c r="F150" s="7">
        <f t="shared" si="20"/>
        <v>1.9493177387914229E-3</v>
      </c>
      <c r="G150" s="7">
        <f t="shared" si="22"/>
        <v>-0.46666666666666667</v>
      </c>
      <c r="H150" s="27">
        <f t="shared" si="21"/>
        <v>-1.5579790785666594E-3</v>
      </c>
    </row>
    <row r="151" spans="1:8" ht="25.5" x14ac:dyDescent="0.2">
      <c r="A151" s="38"/>
      <c r="B151" s="35" t="s">
        <v>139</v>
      </c>
      <c r="C151" s="32">
        <v>0</v>
      </c>
      <c r="D151" s="6">
        <v>3</v>
      </c>
      <c r="E151" s="7" t="str">
        <f t="shared" si="19"/>
        <v/>
      </c>
      <c r="F151" s="7">
        <f t="shared" si="20"/>
        <v>7.3099415204678359E-4</v>
      </c>
      <c r="G151" s="7">
        <f t="shared" si="22"/>
        <v>1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32</v>
      </c>
      <c r="D154" s="6">
        <v>0</v>
      </c>
      <c r="E154" s="7">
        <f t="shared" si="19"/>
        <v>7.1221900734475853E-3</v>
      </c>
      <c r="F154" s="7" t="str">
        <f t="shared" si="20"/>
        <v/>
      </c>
      <c r="G154" s="7">
        <f t="shared" si="22"/>
        <v>-1</v>
      </c>
      <c r="H154" s="27">
        <f t="shared" si="21"/>
        <v>-7.1221900734475853E-3</v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24</v>
      </c>
      <c r="D156" s="6">
        <v>2</v>
      </c>
      <c r="E156" s="7">
        <f t="shared" si="19"/>
        <v>5.341642555085689E-3</v>
      </c>
      <c r="F156" s="7">
        <f t="shared" si="20"/>
        <v>4.8732943469785572E-4</v>
      </c>
      <c r="G156" s="7">
        <f t="shared" si="22"/>
        <v>-0.91666666666666663</v>
      </c>
      <c r="H156" s="27">
        <f t="shared" si="21"/>
        <v>-4.8965056754952151E-3</v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5</v>
      </c>
      <c r="D160" s="6">
        <v>7</v>
      </c>
      <c r="E160" s="7">
        <f t="shared" si="19"/>
        <v>1.1128421989761851E-3</v>
      </c>
      <c r="F160" s="7">
        <f t="shared" si="20"/>
        <v>1.705653021442495E-3</v>
      </c>
      <c r="G160" s="7">
        <f t="shared" si="22"/>
        <v>0.4</v>
      </c>
      <c r="H160" s="27">
        <f t="shared" si="21"/>
        <v>4.4513687959047408E-4</v>
      </c>
    </row>
    <row r="161" spans="1:8" x14ac:dyDescent="0.2">
      <c r="A161" s="38"/>
      <c r="B161" s="35" t="s">
        <v>149</v>
      </c>
      <c r="C161" s="32">
        <v>21</v>
      </c>
      <c r="D161" s="6">
        <v>3</v>
      </c>
      <c r="E161" s="7">
        <f t="shared" si="19"/>
        <v>4.6739372356999782E-3</v>
      </c>
      <c r="F161" s="7">
        <f t="shared" si="20"/>
        <v>7.3099415204678359E-4</v>
      </c>
      <c r="G161" s="7">
        <f t="shared" si="22"/>
        <v>-0.8571428571428571</v>
      </c>
      <c r="H161" s="27">
        <f t="shared" si="21"/>
        <v>-4.0062319163142665E-3</v>
      </c>
    </row>
    <row r="162" spans="1:8" x14ac:dyDescent="0.2">
      <c r="A162" s="38"/>
      <c r="B162" s="35" t="s">
        <v>150</v>
      </c>
      <c r="C162" s="32">
        <v>30</v>
      </c>
      <c r="D162" s="6">
        <v>0</v>
      </c>
      <c r="E162" s="7">
        <f t="shared" si="19"/>
        <v>6.6770531938571114E-3</v>
      </c>
      <c r="F162" s="7" t="str">
        <f t="shared" si="20"/>
        <v/>
      </c>
      <c r="G162" s="7">
        <f t="shared" si="22"/>
        <v>-1</v>
      </c>
      <c r="H162" s="27">
        <f t="shared" si="21"/>
        <v>-6.6770531938571114E-3</v>
      </c>
    </row>
    <row r="163" spans="1:8" ht="25.5" x14ac:dyDescent="0.2">
      <c r="A163" s="38"/>
      <c r="B163" s="35" t="s">
        <v>151</v>
      </c>
      <c r="C163" s="32">
        <v>1</v>
      </c>
      <c r="D163" s="6">
        <v>4</v>
      </c>
      <c r="E163" s="7">
        <f t="shared" si="19"/>
        <v>2.2256843979523704E-4</v>
      </c>
      <c r="F163" s="7">
        <f t="shared" si="20"/>
        <v>9.7465886939571145E-4</v>
      </c>
      <c r="G163" s="7">
        <f t="shared" si="22"/>
        <v>3</v>
      </c>
      <c r="H163" s="27">
        <f t="shared" si="21"/>
        <v>6.6770531938571112E-4</v>
      </c>
    </row>
    <row r="164" spans="1:8" x14ac:dyDescent="0.2">
      <c r="A164" s="38"/>
      <c r="B164" s="35" t="s">
        <v>152</v>
      </c>
      <c r="C164" s="32">
        <v>40</v>
      </c>
      <c r="D164" s="6">
        <v>13</v>
      </c>
      <c r="E164" s="7">
        <f t="shared" si="19"/>
        <v>8.9027375918094807E-3</v>
      </c>
      <c r="F164" s="7">
        <f t="shared" si="20"/>
        <v>3.1676413255360622E-3</v>
      </c>
      <c r="G164" s="7">
        <f t="shared" si="22"/>
        <v>-0.67500000000000004</v>
      </c>
      <c r="H164" s="27">
        <f t="shared" si="21"/>
        <v>-6.0093478744713998E-3</v>
      </c>
    </row>
    <row r="165" spans="1:8" ht="25.5" x14ac:dyDescent="0.2">
      <c r="A165" s="38"/>
      <c r="B165" s="35" t="s">
        <v>153</v>
      </c>
      <c r="C165" s="32">
        <v>2</v>
      </c>
      <c r="D165" s="6">
        <v>3</v>
      </c>
      <c r="E165" s="7">
        <f t="shared" si="19"/>
        <v>4.4513687959047408E-4</v>
      </c>
      <c r="F165" s="7">
        <f t="shared" si="20"/>
        <v>7.3099415204678359E-4</v>
      </c>
      <c r="G165" s="7">
        <f t="shared" si="22"/>
        <v>0.5</v>
      </c>
      <c r="H165" s="27">
        <f t="shared" si="21"/>
        <v>2.2256843979523704E-4</v>
      </c>
    </row>
    <row r="166" spans="1:8" x14ac:dyDescent="0.2">
      <c r="A166" s="38"/>
      <c r="B166" s="35" t="s">
        <v>154</v>
      </c>
      <c r="C166" s="32">
        <v>0</v>
      </c>
      <c r="D166" s="6">
        <v>1</v>
      </c>
      <c r="E166" s="7" t="str">
        <f t="shared" si="19"/>
        <v/>
      </c>
      <c r="F166" s="7">
        <f t="shared" si="20"/>
        <v>2.4366471734892786E-4</v>
      </c>
      <c r="G166" s="7">
        <f t="shared" si="22"/>
        <v>1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2</v>
      </c>
      <c r="D167" s="6">
        <v>0</v>
      </c>
      <c r="E167" s="7">
        <f t="shared" si="19"/>
        <v>4.4513687959047408E-4</v>
      </c>
      <c r="F167" s="7" t="str">
        <f t="shared" si="20"/>
        <v/>
      </c>
      <c r="G167" s="7">
        <f t="shared" si="22"/>
        <v>-1</v>
      </c>
      <c r="H167" s="27">
        <f t="shared" si="21"/>
        <v>-4.4513687959047408E-4</v>
      </c>
    </row>
    <row r="168" spans="1:8" x14ac:dyDescent="0.2">
      <c r="A168" s="38"/>
      <c r="B168" s="35" t="s">
        <v>156</v>
      </c>
      <c r="C168" s="32">
        <v>2</v>
      </c>
      <c r="D168" s="6">
        <v>2</v>
      </c>
      <c r="E168" s="7">
        <f t="shared" si="19"/>
        <v>4.4513687959047408E-4</v>
      </c>
      <c r="F168" s="7">
        <f t="shared" si="20"/>
        <v>4.8732943469785572E-4</v>
      </c>
      <c r="G168" s="7">
        <f t="shared" si="22"/>
        <v>0</v>
      </c>
      <c r="H168" s="27">
        <f t="shared" si="21"/>
        <v>0</v>
      </c>
    </row>
    <row r="169" spans="1:8" x14ac:dyDescent="0.2">
      <c r="A169" s="38"/>
      <c r="B169" s="35" t="s">
        <v>157</v>
      </c>
      <c r="C169" s="32">
        <v>1</v>
      </c>
      <c r="D169" s="6">
        <v>0</v>
      </c>
      <c r="E169" s="7">
        <f t="shared" si="19"/>
        <v>2.2256843979523704E-4</v>
      </c>
      <c r="F169" s="7" t="str">
        <f t="shared" si="20"/>
        <v/>
      </c>
      <c r="G169" s="7">
        <f t="shared" si="22"/>
        <v>-1</v>
      </c>
      <c r="H169" s="27">
        <f t="shared" si="21"/>
        <v>-2.2256843979523704E-4</v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84</v>
      </c>
      <c r="D172" s="6">
        <v>211</v>
      </c>
      <c r="E172" s="7">
        <f t="shared" si="19"/>
        <v>1.8695748942799913E-2</v>
      </c>
      <c r="F172" s="7">
        <f t="shared" si="20"/>
        <v>5.1413255360623779E-2</v>
      </c>
      <c r="G172" s="7">
        <f t="shared" si="22"/>
        <v>1.5119047619047619</v>
      </c>
      <c r="H172" s="27">
        <f t="shared" ref="H172:H175" si="23">+IF(OR(AND(E172=""),(G172="")),"",E172*G172)</f>
        <v>2.8266191853995107E-2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2</v>
      </c>
      <c r="D174" s="6">
        <v>3</v>
      </c>
      <c r="E174" s="7">
        <f t="shared" si="19"/>
        <v>4.4513687959047408E-4</v>
      </c>
      <c r="F174" s="7">
        <f t="shared" si="20"/>
        <v>7.3099415204678359E-4</v>
      </c>
      <c r="G174" s="7">
        <f t="shared" si="22"/>
        <v>0.5</v>
      </c>
      <c r="H174" s="27">
        <f t="shared" si="23"/>
        <v>2.2256843979523704E-4</v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10846</v>
      </c>
      <c r="D181" s="20">
        <f>SUM(D182:D356)</f>
        <v>7096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-0.34574958510049786</v>
      </c>
      <c r="H181" s="21">
        <f t="shared" ref="H181:H212" si="26">+IF(OR(AND(E181=""),(G181="")),"",E181*G181)</f>
        <v>-0.34574958510049786</v>
      </c>
    </row>
    <row r="182" spans="1:8" x14ac:dyDescent="0.2">
      <c r="A182" s="38"/>
      <c r="B182" s="34" t="s">
        <v>164</v>
      </c>
      <c r="C182" s="31">
        <v>169</v>
      </c>
      <c r="D182" s="24">
        <v>142</v>
      </c>
      <c r="E182" s="25">
        <f t="shared" si="24"/>
        <v>1.5581781301862437E-2</v>
      </c>
      <c r="F182" s="25">
        <f t="shared" si="25"/>
        <v>2.0011273957158963E-2</v>
      </c>
      <c r="G182" s="25">
        <f t="shared" ref="G182:G213" si="27">+IF(AND(C182=0,D182=0)," ",IF(C182=0,1,IF(D182=0,-1,(D182-C182)/C182)))</f>
        <v>-0.15976331360946747</v>
      </c>
      <c r="H182" s="26">
        <f t="shared" si="26"/>
        <v>-2.4893970127235847E-3</v>
      </c>
    </row>
    <row r="183" spans="1:8" x14ac:dyDescent="0.2">
      <c r="A183" s="38"/>
      <c r="B183" s="35" t="s">
        <v>165</v>
      </c>
      <c r="C183" s="32">
        <v>61</v>
      </c>
      <c r="D183" s="6">
        <v>13</v>
      </c>
      <c r="E183" s="7">
        <f t="shared" si="24"/>
        <v>5.6241932509680992E-3</v>
      </c>
      <c r="F183" s="7">
        <f t="shared" si="25"/>
        <v>1.8320180383314543E-3</v>
      </c>
      <c r="G183" s="7">
        <f t="shared" si="27"/>
        <v>-0.78688524590163933</v>
      </c>
      <c r="H183" s="27">
        <f t="shared" si="26"/>
        <v>-4.4255946892863733E-3</v>
      </c>
    </row>
    <row r="184" spans="1:8" ht="38.25" x14ac:dyDescent="0.2">
      <c r="A184" s="38"/>
      <c r="B184" s="35" t="s">
        <v>166</v>
      </c>
      <c r="C184" s="32">
        <v>177</v>
      </c>
      <c r="D184" s="6">
        <v>68</v>
      </c>
      <c r="E184" s="7">
        <f t="shared" si="24"/>
        <v>1.6319380416743499E-2</v>
      </c>
      <c r="F184" s="7">
        <f t="shared" si="25"/>
        <v>9.5828635851183761E-3</v>
      </c>
      <c r="G184" s="7">
        <f t="shared" si="27"/>
        <v>-0.61581920903954801</v>
      </c>
      <c r="H184" s="27">
        <f t="shared" si="26"/>
        <v>-1.0049787940254471E-2</v>
      </c>
    </row>
    <row r="185" spans="1:8" x14ac:dyDescent="0.2">
      <c r="A185" s="38"/>
      <c r="B185" s="35" t="s">
        <v>167</v>
      </c>
      <c r="C185" s="32">
        <v>2</v>
      </c>
      <c r="D185" s="6">
        <v>0</v>
      </c>
      <c r="E185" s="7">
        <f t="shared" si="24"/>
        <v>1.8439977872026554E-4</v>
      </c>
      <c r="F185" s="7" t="str">
        <f t="shared" si="25"/>
        <v/>
      </c>
      <c r="G185" s="7">
        <f t="shared" si="27"/>
        <v>-1</v>
      </c>
      <c r="H185" s="27">
        <f t="shared" si="26"/>
        <v>-1.8439977872026554E-4</v>
      </c>
    </row>
    <row r="186" spans="1:8" ht="25.5" x14ac:dyDescent="0.2">
      <c r="A186" s="38"/>
      <c r="B186" s="35" t="s">
        <v>168</v>
      </c>
      <c r="C186" s="32">
        <v>41</v>
      </c>
      <c r="D186" s="6">
        <v>55</v>
      </c>
      <c r="E186" s="7">
        <f t="shared" si="24"/>
        <v>3.7801954637654437E-3</v>
      </c>
      <c r="F186" s="7">
        <f t="shared" si="25"/>
        <v>7.7508455467869223E-3</v>
      </c>
      <c r="G186" s="7">
        <f t="shared" si="27"/>
        <v>0.34146341463414637</v>
      </c>
      <c r="H186" s="27">
        <f t="shared" si="26"/>
        <v>1.2907984510418589E-3</v>
      </c>
    </row>
    <row r="187" spans="1:8" ht="25.5" x14ac:dyDescent="0.2">
      <c r="A187" s="38"/>
      <c r="B187" s="35" t="s">
        <v>169</v>
      </c>
      <c r="C187" s="32">
        <v>8</v>
      </c>
      <c r="D187" s="6">
        <v>0</v>
      </c>
      <c r="E187" s="7">
        <f t="shared" si="24"/>
        <v>7.3759911488106215E-4</v>
      </c>
      <c r="F187" s="7" t="str">
        <f t="shared" si="25"/>
        <v/>
      </c>
      <c r="G187" s="7">
        <f t="shared" si="27"/>
        <v>-1</v>
      </c>
      <c r="H187" s="27">
        <f t="shared" si="26"/>
        <v>-7.3759911488106215E-4</v>
      </c>
    </row>
    <row r="188" spans="1:8" x14ac:dyDescent="0.2">
      <c r="A188" s="38"/>
      <c r="B188" s="35" t="s">
        <v>170</v>
      </c>
      <c r="C188" s="32">
        <v>1004</v>
      </c>
      <c r="D188" s="6">
        <v>509</v>
      </c>
      <c r="E188" s="7">
        <f t="shared" si="24"/>
        <v>9.2568688917573305E-2</v>
      </c>
      <c r="F188" s="7">
        <f t="shared" si="25"/>
        <v>7.1730552423900792E-2</v>
      </c>
      <c r="G188" s="7">
        <f t="shared" si="27"/>
        <v>-0.49302788844621515</v>
      </c>
      <c r="H188" s="27">
        <f t="shared" si="26"/>
        <v>-4.5638945233265726E-2</v>
      </c>
    </row>
    <row r="189" spans="1:8" x14ac:dyDescent="0.2">
      <c r="A189" s="38"/>
      <c r="B189" s="35" t="s">
        <v>171</v>
      </c>
      <c r="C189" s="32">
        <v>16</v>
      </c>
      <c r="D189" s="6">
        <v>21</v>
      </c>
      <c r="E189" s="7">
        <f t="shared" si="24"/>
        <v>1.4751982297621243E-3</v>
      </c>
      <c r="F189" s="7">
        <f t="shared" si="25"/>
        <v>2.9594137542277338E-3</v>
      </c>
      <c r="G189" s="7">
        <f t="shared" si="27"/>
        <v>0.3125</v>
      </c>
      <c r="H189" s="27">
        <f t="shared" si="26"/>
        <v>4.6099944680066387E-4</v>
      </c>
    </row>
    <row r="190" spans="1:8" x14ac:dyDescent="0.2">
      <c r="A190" s="38"/>
      <c r="B190" s="35" t="s">
        <v>172</v>
      </c>
      <c r="C190" s="32">
        <v>126</v>
      </c>
      <c r="D190" s="6">
        <v>105</v>
      </c>
      <c r="E190" s="7">
        <f t="shared" si="24"/>
        <v>1.1617186059376729E-2</v>
      </c>
      <c r="F190" s="7">
        <f t="shared" si="25"/>
        <v>1.479706877113867E-2</v>
      </c>
      <c r="G190" s="7">
        <f t="shared" si="27"/>
        <v>-0.16666666666666666</v>
      </c>
      <c r="H190" s="27">
        <f t="shared" si="26"/>
        <v>-1.9361976765627882E-3</v>
      </c>
    </row>
    <row r="191" spans="1:8" x14ac:dyDescent="0.2">
      <c r="A191" s="38"/>
      <c r="B191" s="35" t="s">
        <v>173</v>
      </c>
      <c r="C191" s="32">
        <v>70</v>
      </c>
      <c r="D191" s="6">
        <v>62</v>
      </c>
      <c r="E191" s="7">
        <f t="shared" si="24"/>
        <v>6.4539922552092933E-3</v>
      </c>
      <c r="F191" s="7">
        <f t="shared" si="25"/>
        <v>8.7373167981961673E-3</v>
      </c>
      <c r="G191" s="7">
        <f t="shared" si="27"/>
        <v>-0.11428571428571428</v>
      </c>
      <c r="H191" s="27">
        <f t="shared" si="26"/>
        <v>-7.3759911488106204E-4</v>
      </c>
    </row>
    <row r="192" spans="1:8" x14ac:dyDescent="0.2">
      <c r="A192" s="38"/>
      <c r="B192" s="35" t="s">
        <v>174</v>
      </c>
      <c r="C192" s="32">
        <v>0</v>
      </c>
      <c r="D192" s="6">
        <v>3</v>
      </c>
      <c r="E192" s="7" t="str">
        <f t="shared" si="24"/>
        <v/>
      </c>
      <c r="F192" s="7">
        <f t="shared" si="25"/>
        <v>4.2277339346110483E-4</v>
      </c>
      <c r="G192" s="7">
        <f t="shared" si="27"/>
        <v>1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1</v>
      </c>
      <c r="D193" s="6">
        <v>10</v>
      </c>
      <c r="E193" s="7">
        <f t="shared" si="24"/>
        <v>9.2199889360132769E-5</v>
      </c>
      <c r="F193" s="7">
        <f t="shared" si="25"/>
        <v>1.4092446448703494E-3</v>
      </c>
      <c r="G193" s="7">
        <f t="shared" si="27"/>
        <v>9</v>
      </c>
      <c r="H193" s="27">
        <f t="shared" si="26"/>
        <v>8.2979900424119495E-4</v>
      </c>
    </row>
    <row r="194" spans="1:8" x14ac:dyDescent="0.2">
      <c r="A194" s="38"/>
      <c r="B194" s="35" t="s">
        <v>176</v>
      </c>
      <c r="C194" s="32">
        <v>51</v>
      </c>
      <c r="D194" s="6">
        <v>23</v>
      </c>
      <c r="E194" s="7">
        <f t="shared" si="24"/>
        <v>4.7021943573667714E-3</v>
      </c>
      <c r="F194" s="7">
        <f t="shared" si="25"/>
        <v>3.2412626832018037E-3</v>
      </c>
      <c r="G194" s="7">
        <f t="shared" si="27"/>
        <v>-0.5490196078431373</v>
      </c>
      <c r="H194" s="27">
        <f t="shared" si="26"/>
        <v>-2.5815969020837179E-3</v>
      </c>
    </row>
    <row r="195" spans="1:8" x14ac:dyDescent="0.2">
      <c r="A195" s="38"/>
      <c r="B195" s="35" t="s">
        <v>177</v>
      </c>
      <c r="C195" s="32">
        <v>35</v>
      </c>
      <c r="D195" s="6">
        <v>199</v>
      </c>
      <c r="E195" s="7">
        <f t="shared" si="24"/>
        <v>3.2269961276046467E-3</v>
      </c>
      <c r="F195" s="7">
        <f t="shared" si="25"/>
        <v>2.8043968432919956E-2</v>
      </c>
      <c r="G195" s="7">
        <f t="shared" si="27"/>
        <v>4.6857142857142859</v>
      </c>
      <c r="H195" s="27">
        <f t="shared" si="26"/>
        <v>1.5120781855061773E-2</v>
      </c>
    </row>
    <row r="196" spans="1:8" x14ac:dyDescent="0.2">
      <c r="A196" s="38"/>
      <c r="B196" s="35" t="s">
        <v>178</v>
      </c>
      <c r="C196" s="32">
        <v>300</v>
      </c>
      <c r="D196" s="6">
        <v>301</v>
      </c>
      <c r="E196" s="7">
        <f t="shared" si="24"/>
        <v>2.7659966808039831E-2</v>
      </c>
      <c r="F196" s="7">
        <f t="shared" si="25"/>
        <v>4.2418263810597517E-2</v>
      </c>
      <c r="G196" s="7">
        <f t="shared" si="27"/>
        <v>3.3333333333333335E-3</v>
      </c>
      <c r="H196" s="27">
        <f t="shared" si="26"/>
        <v>9.2199889360132769E-5</v>
      </c>
    </row>
    <row r="197" spans="1:8" ht="25.5" x14ac:dyDescent="0.2">
      <c r="A197" s="38"/>
      <c r="B197" s="35" t="s">
        <v>179</v>
      </c>
      <c r="C197" s="32">
        <v>1023</v>
      </c>
      <c r="D197" s="6">
        <v>855</v>
      </c>
      <c r="E197" s="7">
        <f t="shared" si="24"/>
        <v>9.4320486815415827E-2</v>
      </c>
      <c r="F197" s="7">
        <f t="shared" si="25"/>
        <v>0.12049041713641488</v>
      </c>
      <c r="G197" s="7">
        <f t="shared" si="27"/>
        <v>-0.16422287390029325</v>
      </c>
      <c r="H197" s="27">
        <f t="shared" si="26"/>
        <v>-1.5489581412502305E-2</v>
      </c>
    </row>
    <row r="198" spans="1:8" ht="25.5" x14ac:dyDescent="0.2">
      <c r="A198" s="38"/>
      <c r="B198" s="35" t="s">
        <v>180</v>
      </c>
      <c r="C198" s="32">
        <v>29</v>
      </c>
      <c r="D198" s="6">
        <v>12</v>
      </c>
      <c r="E198" s="7">
        <f t="shared" si="24"/>
        <v>2.6737967914438501E-3</v>
      </c>
      <c r="F198" s="7">
        <f t="shared" si="25"/>
        <v>1.6910935738444193E-3</v>
      </c>
      <c r="G198" s="7">
        <f t="shared" si="27"/>
        <v>-0.58620689655172409</v>
      </c>
      <c r="H198" s="27">
        <f t="shared" si="26"/>
        <v>-1.5673981191222568E-3</v>
      </c>
    </row>
    <row r="199" spans="1:8" x14ac:dyDescent="0.2">
      <c r="A199" s="38"/>
      <c r="B199" s="35" t="s">
        <v>181</v>
      </c>
      <c r="C199" s="32">
        <v>9</v>
      </c>
      <c r="D199" s="6">
        <v>4</v>
      </c>
      <c r="E199" s="7">
        <f t="shared" si="24"/>
        <v>8.2979900424119495E-4</v>
      </c>
      <c r="F199" s="7">
        <f t="shared" si="25"/>
        <v>5.6369785794813977E-4</v>
      </c>
      <c r="G199" s="7">
        <f t="shared" si="27"/>
        <v>-0.55555555555555558</v>
      </c>
      <c r="H199" s="27">
        <f t="shared" si="26"/>
        <v>-4.6099944680066387E-4</v>
      </c>
    </row>
    <row r="200" spans="1:8" x14ac:dyDescent="0.2">
      <c r="A200" s="38"/>
      <c r="B200" s="35" t="s">
        <v>182</v>
      </c>
      <c r="C200" s="32">
        <v>6</v>
      </c>
      <c r="D200" s="6">
        <v>8</v>
      </c>
      <c r="E200" s="7">
        <f t="shared" si="24"/>
        <v>5.5319933616079656E-4</v>
      </c>
      <c r="F200" s="7">
        <f t="shared" si="25"/>
        <v>1.1273957158962795E-3</v>
      </c>
      <c r="G200" s="7">
        <f t="shared" si="27"/>
        <v>0.33333333333333331</v>
      </c>
      <c r="H200" s="27">
        <f t="shared" si="26"/>
        <v>1.8439977872026551E-4</v>
      </c>
    </row>
    <row r="201" spans="1:8" x14ac:dyDescent="0.2">
      <c r="A201" s="38"/>
      <c r="B201" s="35" t="s">
        <v>183</v>
      </c>
      <c r="C201" s="32">
        <v>7</v>
      </c>
      <c r="D201" s="6">
        <v>47</v>
      </c>
      <c r="E201" s="7">
        <f t="shared" si="24"/>
        <v>6.4539922552092936E-4</v>
      </c>
      <c r="F201" s="7">
        <f t="shared" si="25"/>
        <v>6.6234498308906428E-3</v>
      </c>
      <c r="G201" s="7">
        <f t="shared" si="27"/>
        <v>5.7142857142857144</v>
      </c>
      <c r="H201" s="27">
        <f t="shared" si="26"/>
        <v>3.6879955744053105E-3</v>
      </c>
    </row>
    <row r="202" spans="1:8" ht="25.5" x14ac:dyDescent="0.2">
      <c r="A202" s="38"/>
      <c r="B202" s="35" t="s">
        <v>184</v>
      </c>
      <c r="C202" s="32">
        <v>442</v>
      </c>
      <c r="D202" s="6">
        <v>92</v>
      </c>
      <c r="E202" s="7">
        <f t="shared" si="24"/>
        <v>4.0752351097178681E-2</v>
      </c>
      <c r="F202" s="7">
        <f t="shared" si="25"/>
        <v>1.2965050732807215E-2</v>
      </c>
      <c r="G202" s="7">
        <f t="shared" si="27"/>
        <v>-0.79185520361990946</v>
      </c>
      <c r="H202" s="27">
        <f t="shared" si="26"/>
        <v>-3.2269961276046463E-2</v>
      </c>
    </row>
    <row r="203" spans="1:8" x14ac:dyDescent="0.2">
      <c r="A203" s="38"/>
      <c r="B203" s="35" t="s">
        <v>185</v>
      </c>
      <c r="C203" s="32">
        <v>72</v>
      </c>
      <c r="D203" s="6">
        <v>45</v>
      </c>
      <c r="E203" s="7">
        <f t="shared" si="24"/>
        <v>6.6383920339295596E-3</v>
      </c>
      <c r="F203" s="7">
        <f t="shared" si="25"/>
        <v>6.3416009019165729E-3</v>
      </c>
      <c r="G203" s="7">
        <f t="shared" si="27"/>
        <v>-0.375</v>
      </c>
      <c r="H203" s="27">
        <f t="shared" si="26"/>
        <v>-2.4893970127235847E-3</v>
      </c>
    </row>
    <row r="204" spans="1:8" x14ac:dyDescent="0.2">
      <c r="A204" s="38"/>
      <c r="B204" s="35" t="s">
        <v>186</v>
      </c>
      <c r="C204" s="32">
        <v>1</v>
      </c>
      <c r="D204" s="6">
        <v>10</v>
      </c>
      <c r="E204" s="7">
        <f t="shared" si="24"/>
        <v>9.2199889360132769E-5</v>
      </c>
      <c r="F204" s="7">
        <f t="shared" si="25"/>
        <v>1.4092446448703494E-3</v>
      </c>
      <c r="G204" s="7">
        <f t="shared" si="27"/>
        <v>9</v>
      </c>
      <c r="H204" s="27">
        <f t="shared" si="26"/>
        <v>8.2979900424119495E-4</v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190</v>
      </c>
      <c r="D206" s="6">
        <v>30</v>
      </c>
      <c r="E206" s="7">
        <f t="shared" si="24"/>
        <v>1.7517978978425226E-2</v>
      </c>
      <c r="F206" s="7">
        <f t="shared" si="25"/>
        <v>4.2277339346110483E-3</v>
      </c>
      <c r="G206" s="7">
        <f t="shared" si="27"/>
        <v>-0.84210526315789469</v>
      </c>
      <c r="H206" s="27">
        <f t="shared" si="26"/>
        <v>-1.4751982297621242E-2</v>
      </c>
    </row>
    <row r="207" spans="1:8" x14ac:dyDescent="0.2">
      <c r="A207" s="38"/>
      <c r="B207" s="35" t="s">
        <v>189</v>
      </c>
      <c r="C207" s="32">
        <v>3</v>
      </c>
      <c r="D207" s="6">
        <v>0</v>
      </c>
      <c r="E207" s="7">
        <f t="shared" si="24"/>
        <v>2.7659966808039828E-4</v>
      </c>
      <c r="F207" s="7" t="str">
        <f t="shared" si="25"/>
        <v/>
      </c>
      <c r="G207" s="7">
        <f t="shared" si="27"/>
        <v>-1</v>
      </c>
      <c r="H207" s="27">
        <f t="shared" si="26"/>
        <v>-2.7659966808039828E-4</v>
      </c>
    </row>
    <row r="208" spans="1:8" x14ac:dyDescent="0.2">
      <c r="A208" s="38"/>
      <c r="B208" s="35" t="s">
        <v>190</v>
      </c>
      <c r="C208" s="32">
        <v>7</v>
      </c>
      <c r="D208" s="6">
        <v>7</v>
      </c>
      <c r="E208" s="7">
        <f t="shared" si="24"/>
        <v>6.4539922552092936E-4</v>
      </c>
      <c r="F208" s="7">
        <f t="shared" si="25"/>
        <v>9.864712514092446E-4</v>
      </c>
      <c r="G208" s="7">
        <f t="shared" si="27"/>
        <v>0</v>
      </c>
      <c r="H208" s="27">
        <f t="shared" si="26"/>
        <v>0</v>
      </c>
    </row>
    <row r="209" spans="1:8" x14ac:dyDescent="0.2">
      <c r="A209" s="38"/>
      <c r="B209" s="35" t="s">
        <v>191</v>
      </c>
      <c r="C209" s="32">
        <v>32</v>
      </c>
      <c r="D209" s="6">
        <v>12</v>
      </c>
      <c r="E209" s="7">
        <f t="shared" si="24"/>
        <v>2.9503964595242486E-3</v>
      </c>
      <c r="F209" s="7">
        <f t="shared" si="25"/>
        <v>1.6910935738444193E-3</v>
      </c>
      <c r="G209" s="7">
        <f t="shared" si="27"/>
        <v>-0.625</v>
      </c>
      <c r="H209" s="27">
        <f t="shared" si="26"/>
        <v>-1.8439977872026555E-3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119</v>
      </c>
      <c r="D211" s="6">
        <v>71</v>
      </c>
      <c r="E211" s="7">
        <f t="shared" si="24"/>
        <v>1.0971786833855799E-2</v>
      </c>
      <c r="F211" s="7">
        <f t="shared" si="25"/>
        <v>1.0005636978579481E-2</v>
      </c>
      <c r="G211" s="7">
        <f t="shared" si="27"/>
        <v>-0.40336134453781514</v>
      </c>
      <c r="H211" s="27">
        <f t="shared" si="26"/>
        <v>-4.4255946892863733E-3</v>
      </c>
    </row>
    <row r="212" spans="1:8" x14ac:dyDescent="0.2">
      <c r="A212" s="38"/>
      <c r="B212" s="35" t="s">
        <v>194</v>
      </c>
      <c r="C212" s="32">
        <v>337</v>
      </c>
      <c r="D212" s="6">
        <v>180</v>
      </c>
      <c r="E212" s="7">
        <f t="shared" si="24"/>
        <v>3.1071362714364743E-2</v>
      </c>
      <c r="F212" s="7">
        <f t="shared" si="25"/>
        <v>2.5366403607666291E-2</v>
      </c>
      <c r="G212" s="7">
        <f t="shared" si="27"/>
        <v>-0.46587537091988129</v>
      </c>
      <c r="H212" s="27">
        <f t="shared" si="26"/>
        <v>-1.4475382629540843E-2</v>
      </c>
    </row>
    <row r="213" spans="1:8" x14ac:dyDescent="0.2">
      <c r="A213" s="38"/>
      <c r="B213" s="35" t="s">
        <v>195</v>
      </c>
      <c r="C213" s="32">
        <v>217</v>
      </c>
      <c r="D213" s="6">
        <v>113</v>
      </c>
      <c r="E213" s="7">
        <f t="shared" ref="E213:E244" si="28">+IF(C213=0,"",C213/C$181)</f>
        <v>2.000737599114881E-2</v>
      </c>
      <c r="F213" s="7">
        <f t="shared" ref="F213:F244" si="29">+IF(D213=0,"",D213/D$181)</f>
        <v>1.592446448703495E-2</v>
      </c>
      <c r="G213" s="7">
        <f t="shared" si="27"/>
        <v>-0.47926267281105989</v>
      </c>
      <c r="H213" s="27">
        <f t="shared" ref="H213:H244" si="30">+IF(OR(AND(E213=""),(G213="")),"",E213*G213)</f>
        <v>-9.5887884934538065E-3</v>
      </c>
    </row>
    <row r="214" spans="1:8" x14ac:dyDescent="0.2">
      <c r="A214" s="38"/>
      <c r="B214" s="35" t="s">
        <v>196</v>
      </c>
      <c r="C214" s="32">
        <v>240</v>
      </c>
      <c r="D214" s="6">
        <v>335</v>
      </c>
      <c r="E214" s="7">
        <f t="shared" si="28"/>
        <v>2.2127973446431866E-2</v>
      </c>
      <c r="F214" s="7">
        <f t="shared" si="29"/>
        <v>4.7209695603156708E-2</v>
      </c>
      <c r="G214" s="7">
        <f t="shared" ref="G214:G245" si="31">+IF(AND(C214=0,D214=0)," ",IF(C214=0,1,IF(D214=0,-1,(D214-C214)/C214)))</f>
        <v>0.39583333333333331</v>
      </c>
      <c r="H214" s="27">
        <f t="shared" si="30"/>
        <v>8.7589894892126131E-3</v>
      </c>
    </row>
    <row r="215" spans="1:8" x14ac:dyDescent="0.2">
      <c r="A215" s="38"/>
      <c r="B215" s="35" t="s">
        <v>197</v>
      </c>
      <c r="C215" s="32">
        <v>165</v>
      </c>
      <c r="D215" s="6">
        <v>427</v>
      </c>
      <c r="E215" s="7">
        <f t="shared" si="28"/>
        <v>1.5212981744421906E-2</v>
      </c>
      <c r="F215" s="7">
        <f t="shared" si="29"/>
        <v>6.0174746335963925E-2</v>
      </c>
      <c r="G215" s="7">
        <f t="shared" si="31"/>
        <v>1.5878787878787879</v>
      </c>
      <c r="H215" s="27">
        <f t="shared" si="30"/>
        <v>2.4156371012354787E-2</v>
      </c>
    </row>
    <row r="216" spans="1:8" x14ac:dyDescent="0.2">
      <c r="A216" s="38"/>
      <c r="B216" s="35" t="s">
        <v>198</v>
      </c>
      <c r="C216" s="32">
        <v>8</v>
      </c>
      <c r="D216" s="6">
        <v>11</v>
      </c>
      <c r="E216" s="7">
        <f t="shared" si="28"/>
        <v>7.3759911488106215E-4</v>
      </c>
      <c r="F216" s="7">
        <f t="shared" si="29"/>
        <v>1.5501691093573844E-3</v>
      </c>
      <c r="G216" s="7">
        <f t="shared" si="31"/>
        <v>0.375</v>
      </c>
      <c r="H216" s="27">
        <f t="shared" si="30"/>
        <v>2.7659966808039828E-4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458</v>
      </c>
      <c r="D218" s="6">
        <v>336</v>
      </c>
      <c r="E218" s="7">
        <f t="shared" si="28"/>
        <v>4.2227549326940811E-2</v>
      </c>
      <c r="F218" s="7">
        <f t="shared" si="29"/>
        <v>4.7350620067643741E-2</v>
      </c>
      <c r="G218" s="7">
        <f t="shared" si="31"/>
        <v>-0.26637554585152839</v>
      </c>
      <c r="H218" s="27">
        <f t="shared" si="30"/>
        <v>-1.1248386501936198E-2</v>
      </c>
    </row>
    <row r="219" spans="1:8" x14ac:dyDescent="0.2">
      <c r="A219" s="38"/>
      <c r="B219" s="35" t="s">
        <v>201</v>
      </c>
      <c r="C219" s="32">
        <v>92</v>
      </c>
      <c r="D219" s="6">
        <v>144</v>
      </c>
      <c r="E219" s="7">
        <f t="shared" si="28"/>
        <v>8.4823898211322142E-3</v>
      </c>
      <c r="F219" s="7">
        <f t="shared" si="29"/>
        <v>2.0293122886133032E-2</v>
      </c>
      <c r="G219" s="7">
        <f t="shared" si="31"/>
        <v>0.56521739130434778</v>
      </c>
      <c r="H219" s="27">
        <f t="shared" si="30"/>
        <v>4.7943942467269032E-3</v>
      </c>
    </row>
    <row r="220" spans="1:8" x14ac:dyDescent="0.2">
      <c r="A220" s="38"/>
      <c r="B220" s="35" t="s">
        <v>202</v>
      </c>
      <c r="C220" s="32">
        <v>9</v>
      </c>
      <c r="D220" s="6">
        <v>38</v>
      </c>
      <c r="E220" s="7">
        <f t="shared" si="28"/>
        <v>8.2979900424119495E-4</v>
      </c>
      <c r="F220" s="7">
        <f t="shared" si="29"/>
        <v>5.3551296505073278E-3</v>
      </c>
      <c r="G220" s="7">
        <f t="shared" si="31"/>
        <v>3.2222222222222223</v>
      </c>
      <c r="H220" s="27">
        <f t="shared" si="30"/>
        <v>2.6737967914438505E-3</v>
      </c>
    </row>
    <row r="221" spans="1:8" x14ac:dyDescent="0.2">
      <c r="A221" s="38"/>
      <c r="B221" s="35" t="s">
        <v>203</v>
      </c>
      <c r="C221" s="32">
        <v>3</v>
      </c>
      <c r="D221" s="6">
        <v>7</v>
      </c>
      <c r="E221" s="7">
        <f t="shared" si="28"/>
        <v>2.7659966808039828E-4</v>
      </c>
      <c r="F221" s="7">
        <f t="shared" si="29"/>
        <v>9.864712514092446E-4</v>
      </c>
      <c r="G221" s="7">
        <f t="shared" si="31"/>
        <v>1.3333333333333333</v>
      </c>
      <c r="H221" s="27">
        <f t="shared" si="30"/>
        <v>3.6879955744053102E-4</v>
      </c>
    </row>
    <row r="222" spans="1:8" x14ac:dyDescent="0.2">
      <c r="A222" s="38"/>
      <c r="B222" s="35" t="s">
        <v>204</v>
      </c>
      <c r="C222" s="32">
        <v>0</v>
      </c>
      <c r="D222" s="6">
        <v>1</v>
      </c>
      <c r="E222" s="7" t="str">
        <f t="shared" si="28"/>
        <v/>
      </c>
      <c r="F222" s="7">
        <f t="shared" si="29"/>
        <v>1.4092446448703494E-4</v>
      </c>
      <c r="G222" s="7">
        <f t="shared" si="31"/>
        <v>1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106</v>
      </c>
      <c r="D223" s="6">
        <v>211</v>
      </c>
      <c r="E223" s="7">
        <f t="shared" si="28"/>
        <v>9.7731882721740736E-3</v>
      </c>
      <c r="F223" s="7">
        <f t="shared" si="29"/>
        <v>2.9735062006764373E-2</v>
      </c>
      <c r="G223" s="7">
        <f t="shared" si="31"/>
        <v>0.99056603773584906</v>
      </c>
      <c r="H223" s="27">
        <f t="shared" si="30"/>
        <v>9.68098838281394E-3</v>
      </c>
    </row>
    <row r="224" spans="1:8" x14ac:dyDescent="0.2">
      <c r="A224" s="38"/>
      <c r="B224" s="35" t="s">
        <v>206</v>
      </c>
      <c r="C224" s="32">
        <v>19</v>
      </c>
      <c r="D224" s="6">
        <v>8</v>
      </c>
      <c r="E224" s="7">
        <f t="shared" si="28"/>
        <v>1.7517978978425226E-3</v>
      </c>
      <c r="F224" s="7">
        <f t="shared" si="29"/>
        <v>1.1273957158962795E-3</v>
      </c>
      <c r="G224" s="7">
        <f t="shared" si="31"/>
        <v>-0.57894736842105265</v>
      </c>
      <c r="H224" s="27">
        <f t="shared" si="30"/>
        <v>-1.0141987829614604E-3</v>
      </c>
    </row>
    <row r="225" spans="1:8" ht="25.5" x14ac:dyDescent="0.2">
      <c r="A225" s="38"/>
      <c r="B225" s="35" t="s">
        <v>207</v>
      </c>
      <c r="C225" s="32">
        <v>0</v>
      </c>
      <c r="D225" s="6">
        <v>1</v>
      </c>
      <c r="E225" s="7" t="str">
        <f t="shared" si="28"/>
        <v/>
      </c>
      <c r="F225" s="7">
        <f t="shared" si="29"/>
        <v>1.4092446448703494E-4</v>
      </c>
      <c r="G225" s="7">
        <f t="shared" si="31"/>
        <v>1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1</v>
      </c>
      <c r="D227" s="6">
        <v>0</v>
      </c>
      <c r="E227" s="7">
        <f t="shared" si="28"/>
        <v>9.2199889360132769E-5</v>
      </c>
      <c r="F227" s="7" t="str">
        <f t="shared" si="29"/>
        <v/>
      </c>
      <c r="G227" s="7">
        <f t="shared" si="31"/>
        <v>-1</v>
      </c>
      <c r="H227" s="27">
        <f t="shared" si="30"/>
        <v>-9.2199889360132769E-5</v>
      </c>
    </row>
    <row r="228" spans="1:8" x14ac:dyDescent="0.2">
      <c r="A228" s="38"/>
      <c r="B228" s="35" t="s">
        <v>210</v>
      </c>
      <c r="C228" s="32">
        <v>200</v>
      </c>
      <c r="D228" s="6">
        <v>129</v>
      </c>
      <c r="E228" s="7">
        <f t="shared" si="28"/>
        <v>1.8439977872026555E-2</v>
      </c>
      <c r="F228" s="7">
        <f t="shared" si="29"/>
        <v>1.8179255918827509E-2</v>
      </c>
      <c r="G228" s="7">
        <f t="shared" si="31"/>
        <v>-0.35499999999999998</v>
      </c>
      <c r="H228" s="27">
        <f t="shared" si="30"/>
        <v>-6.5461921445694269E-3</v>
      </c>
    </row>
    <row r="229" spans="1:8" x14ac:dyDescent="0.2">
      <c r="A229" s="38"/>
      <c r="B229" s="35" t="s">
        <v>211</v>
      </c>
      <c r="C229" s="32">
        <v>0</v>
      </c>
      <c r="D229" s="6">
        <v>1</v>
      </c>
      <c r="E229" s="7" t="str">
        <f t="shared" si="28"/>
        <v/>
      </c>
      <c r="F229" s="7">
        <f t="shared" si="29"/>
        <v>1.4092446448703494E-4</v>
      </c>
      <c r="G229" s="7">
        <f t="shared" si="31"/>
        <v>1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2</v>
      </c>
      <c r="D232" s="6">
        <v>0</v>
      </c>
      <c r="E232" s="7">
        <f t="shared" si="28"/>
        <v>1.8439977872026554E-4</v>
      </c>
      <c r="F232" s="7" t="str">
        <f t="shared" si="29"/>
        <v/>
      </c>
      <c r="G232" s="7">
        <f t="shared" si="31"/>
        <v>-1</v>
      </c>
      <c r="H232" s="27">
        <f t="shared" si="30"/>
        <v>-1.8439977872026554E-4</v>
      </c>
    </row>
    <row r="233" spans="1:8" x14ac:dyDescent="0.2">
      <c r="A233" s="38"/>
      <c r="B233" s="35" t="s">
        <v>215</v>
      </c>
      <c r="C233" s="32">
        <v>7</v>
      </c>
      <c r="D233" s="6">
        <v>3</v>
      </c>
      <c r="E233" s="7">
        <f t="shared" si="28"/>
        <v>6.4539922552092936E-4</v>
      </c>
      <c r="F233" s="7">
        <f t="shared" si="29"/>
        <v>4.2277339346110483E-4</v>
      </c>
      <c r="G233" s="7">
        <f t="shared" si="31"/>
        <v>-0.5714285714285714</v>
      </c>
      <c r="H233" s="27">
        <f t="shared" si="30"/>
        <v>-3.6879955744053102E-4</v>
      </c>
    </row>
    <row r="234" spans="1:8" x14ac:dyDescent="0.2">
      <c r="A234" s="38"/>
      <c r="B234" s="35" t="s">
        <v>216</v>
      </c>
      <c r="C234" s="32">
        <v>1</v>
      </c>
      <c r="D234" s="6">
        <v>0</v>
      </c>
      <c r="E234" s="7">
        <f t="shared" si="28"/>
        <v>9.2199889360132769E-5</v>
      </c>
      <c r="F234" s="7" t="str">
        <f t="shared" si="29"/>
        <v/>
      </c>
      <c r="G234" s="7">
        <f t="shared" si="31"/>
        <v>-1</v>
      </c>
      <c r="H234" s="27">
        <f t="shared" si="30"/>
        <v>-9.2199889360132769E-5</v>
      </c>
    </row>
    <row r="235" spans="1:8" x14ac:dyDescent="0.2">
      <c r="A235" s="38"/>
      <c r="B235" s="35" t="s">
        <v>217</v>
      </c>
      <c r="C235" s="32">
        <v>358</v>
      </c>
      <c r="D235" s="6">
        <v>410</v>
      </c>
      <c r="E235" s="7">
        <f t="shared" si="28"/>
        <v>3.3007560390927532E-2</v>
      </c>
      <c r="F235" s="7">
        <f t="shared" si="29"/>
        <v>5.7779030439684333E-2</v>
      </c>
      <c r="G235" s="7">
        <f t="shared" si="31"/>
        <v>0.14525139664804471</v>
      </c>
      <c r="H235" s="27">
        <f t="shared" si="30"/>
        <v>4.7943942467269041E-3</v>
      </c>
    </row>
    <row r="236" spans="1:8" x14ac:dyDescent="0.2">
      <c r="A236" s="38"/>
      <c r="B236" s="35" t="s">
        <v>218</v>
      </c>
      <c r="C236" s="32">
        <v>0</v>
      </c>
      <c r="D236" s="6">
        <v>2</v>
      </c>
      <c r="E236" s="7" t="str">
        <f t="shared" si="28"/>
        <v/>
      </c>
      <c r="F236" s="7">
        <f t="shared" si="29"/>
        <v>2.8184892897406989E-4</v>
      </c>
      <c r="G236" s="7">
        <f t="shared" si="31"/>
        <v>1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10</v>
      </c>
      <c r="D237" s="6">
        <v>50</v>
      </c>
      <c r="E237" s="7">
        <f t="shared" si="28"/>
        <v>9.2199889360132764E-4</v>
      </c>
      <c r="F237" s="7">
        <f t="shared" si="29"/>
        <v>7.0462232243517471E-3</v>
      </c>
      <c r="G237" s="7">
        <f t="shared" si="31"/>
        <v>4</v>
      </c>
      <c r="H237" s="27">
        <f t="shared" si="30"/>
        <v>3.6879955744053105E-3</v>
      </c>
    </row>
    <row r="238" spans="1:8" x14ac:dyDescent="0.2">
      <c r="A238" s="38"/>
      <c r="B238" s="35" t="s">
        <v>220</v>
      </c>
      <c r="C238" s="32">
        <v>39</v>
      </c>
      <c r="D238" s="6">
        <v>3</v>
      </c>
      <c r="E238" s="7">
        <f t="shared" si="28"/>
        <v>3.5957956850451779E-3</v>
      </c>
      <c r="F238" s="7">
        <f t="shared" si="29"/>
        <v>4.2277339346110483E-4</v>
      </c>
      <c r="G238" s="7">
        <f t="shared" si="31"/>
        <v>-0.92307692307692313</v>
      </c>
      <c r="H238" s="27">
        <f t="shared" si="30"/>
        <v>-3.3191960169647798E-3</v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112</v>
      </c>
      <c r="D241" s="6">
        <v>35</v>
      </c>
      <c r="E241" s="7">
        <f t="shared" si="28"/>
        <v>1.032638760833487E-2</v>
      </c>
      <c r="F241" s="7">
        <f t="shared" si="29"/>
        <v>4.9323562570462234E-3</v>
      </c>
      <c r="G241" s="7">
        <f t="shared" si="31"/>
        <v>-0.6875</v>
      </c>
      <c r="H241" s="27">
        <f t="shared" si="30"/>
        <v>-7.099391480730223E-3</v>
      </c>
    </row>
    <row r="242" spans="1:8" x14ac:dyDescent="0.2">
      <c r="A242" s="38"/>
      <c r="B242" s="35" t="s">
        <v>224</v>
      </c>
      <c r="C242" s="32">
        <v>6</v>
      </c>
      <c r="D242" s="6">
        <v>4</v>
      </c>
      <c r="E242" s="7">
        <f t="shared" si="28"/>
        <v>5.5319933616079656E-4</v>
      </c>
      <c r="F242" s="7">
        <f t="shared" si="29"/>
        <v>5.6369785794813977E-4</v>
      </c>
      <c r="G242" s="7">
        <f t="shared" si="31"/>
        <v>-0.33333333333333331</v>
      </c>
      <c r="H242" s="27">
        <f t="shared" si="30"/>
        <v>-1.8439977872026551E-4</v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1</v>
      </c>
      <c r="D245" s="6">
        <v>1</v>
      </c>
      <c r="E245" s="7">
        <f t="shared" ref="E245:E276" si="32">+IF(C245=0,"",C245/C$181)</f>
        <v>9.2199889360132769E-5</v>
      </c>
      <c r="F245" s="7">
        <f t="shared" ref="F245:F276" si="33">+IF(D245=0,"",D245/D$181)</f>
        <v>1.4092446448703494E-4</v>
      </c>
      <c r="G245" s="7">
        <f t="shared" si="31"/>
        <v>0</v>
      </c>
      <c r="H245" s="27">
        <f t="shared" ref="H245:H276" si="34">+IF(OR(AND(E245=""),(G245="")),"",E245*G245)</f>
        <v>0</v>
      </c>
    </row>
    <row r="246" spans="1:8" ht="25.5" x14ac:dyDescent="0.2">
      <c r="A246" s="38"/>
      <c r="B246" s="35" t="s">
        <v>228</v>
      </c>
      <c r="C246" s="32">
        <v>1</v>
      </c>
      <c r="D246" s="6">
        <v>1</v>
      </c>
      <c r="E246" s="7">
        <f t="shared" si="32"/>
        <v>9.2199889360132769E-5</v>
      </c>
      <c r="F246" s="7">
        <f t="shared" si="33"/>
        <v>1.4092446448703494E-4</v>
      </c>
      <c r="G246" s="7">
        <f t="shared" ref="G246:G277" si="35">+IF(AND(C246=0,D246=0)," ",IF(C246=0,1,IF(D246=0,-1,(D246-C246)/C246)))</f>
        <v>0</v>
      </c>
      <c r="H246" s="27">
        <f t="shared" si="34"/>
        <v>0</v>
      </c>
    </row>
    <row r="247" spans="1:8" x14ac:dyDescent="0.2">
      <c r="A247" s="38"/>
      <c r="B247" s="35" t="s">
        <v>229</v>
      </c>
      <c r="C247" s="32">
        <v>41</v>
      </c>
      <c r="D247" s="6">
        <v>37</v>
      </c>
      <c r="E247" s="7">
        <f t="shared" si="32"/>
        <v>3.7801954637654437E-3</v>
      </c>
      <c r="F247" s="7">
        <f t="shared" si="33"/>
        <v>5.2142051860202933E-3</v>
      </c>
      <c r="G247" s="7">
        <f t="shared" si="35"/>
        <v>-9.7560975609756101E-2</v>
      </c>
      <c r="H247" s="27">
        <f t="shared" si="34"/>
        <v>-3.6879955744053108E-4</v>
      </c>
    </row>
    <row r="248" spans="1:8" x14ac:dyDescent="0.2">
      <c r="A248" s="38"/>
      <c r="B248" s="35" t="s">
        <v>230</v>
      </c>
      <c r="C248" s="32">
        <v>4</v>
      </c>
      <c r="D248" s="6">
        <v>14</v>
      </c>
      <c r="E248" s="7">
        <f t="shared" si="32"/>
        <v>3.6879955744053108E-4</v>
      </c>
      <c r="F248" s="7">
        <f t="shared" si="33"/>
        <v>1.9729425028184892E-3</v>
      </c>
      <c r="G248" s="7">
        <f t="shared" si="35"/>
        <v>2.5</v>
      </c>
      <c r="H248" s="27">
        <f t="shared" si="34"/>
        <v>9.2199889360132774E-4</v>
      </c>
    </row>
    <row r="249" spans="1:8" x14ac:dyDescent="0.2">
      <c r="A249" s="38"/>
      <c r="B249" s="35" t="s">
        <v>231</v>
      </c>
      <c r="C249" s="32">
        <v>0</v>
      </c>
      <c r="D249" s="6">
        <v>1</v>
      </c>
      <c r="E249" s="7" t="str">
        <f t="shared" si="32"/>
        <v/>
      </c>
      <c r="F249" s="7">
        <f t="shared" si="33"/>
        <v>1.4092446448703494E-4</v>
      </c>
      <c r="G249" s="7">
        <f t="shared" si="35"/>
        <v>1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6</v>
      </c>
      <c r="D250" s="6">
        <v>2</v>
      </c>
      <c r="E250" s="7">
        <f t="shared" si="32"/>
        <v>5.5319933616079656E-4</v>
      </c>
      <c r="F250" s="7">
        <f t="shared" si="33"/>
        <v>2.8184892897406989E-4</v>
      </c>
      <c r="G250" s="7">
        <f t="shared" si="35"/>
        <v>-0.66666666666666663</v>
      </c>
      <c r="H250" s="27">
        <f t="shared" si="34"/>
        <v>-3.6879955744053102E-4</v>
      </c>
    </row>
    <row r="251" spans="1:8" x14ac:dyDescent="0.2">
      <c r="A251" s="38"/>
      <c r="B251" s="35" t="s">
        <v>233</v>
      </c>
      <c r="C251" s="32">
        <v>3</v>
      </c>
      <c r="D251" s="6">
        <v>11</v>
      </c>
      <c r="E251" s="7">
        <f t="shared" si="32"/>
        <v>2.7659966808039828E-4</v>
      </c>
      <c r="F251" s="7">
        <f t="shared" si="33"/>
        <v>1.5501691093573844E-3</v>
      </c>
      <c r="G251" s="7">
        <f t="shared" si="35"/>
        <v>2.6666666666666665</v>
      </c>
      <c r="H251" s="27">
        <f t="shared" si="34"/>
        <v>7.3759911488106204E-4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13</v>
      </c>
      <c r="D254" s="6">
        <v>10</v>
      </c>
      <c r="E254" s="7">
        <f t="shared" si="32"/>
        <v>1.198598561681726E-3</v>
      </c>
      <c r="F254" s="7">
        <f t="shared" si="33"/>
        <v>1.4092446448703494E-3</v>
      </c>
      <c r="G254" s="7">
        <f t="shared" si="35"/>
        <v>-0.23076923076923078</v>
      </c>
      <c r="H254" s="27">
        <f t="shared" si="34"/>
        <v>-2.7659966808039833E-4</v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2</v>
      </c>
      <c r="D258" s="6">
        <v>3</v>
      </c>
      <c r="E258" s="7">
        <f t="shared" si="32"/>
        <v>1.8439977872026554E-4</v>
      </c>
      <c r="F258" s="7">
        <f t="shared" si="33"/>
        <v>4.2277339346110483E-4</v>
      </c>
      <c r="G258" s="7">
        <f t="shared" si="35"/>
        <v>0.5</v>
      </c>
      <c r="H258" s="27">
        <f t="shared" si="34"/>
        <v>9.2199889360132769E-5</v>
      </c>
    </row>
    <row r="259" spans="1:8" x14ac:dyDescent="0.2">
      <c r="A259" s="38"/>
      <c r="B259" s="35" t="s">
        <v>241</v>
      </c>
      <c r="C259" s="32">
        <v>17</v>
      </c>
      <c r="D259" s="6">
        <v>15</v>
      </c>
      <c r="E259" s="7">
        <f t="shared" si="32"/>
        <v>1.567398119122257E-3</v>
      </c>
      <c r="F259" s="7">
        <f t="shared" si="33"/>
        <v>2.1138669673055241E-3</v>
      </c>
      <c r="G259" s="7">
        <f t="shared" si="35"/>
        <v>-0.11764705882352941</v>
      </c>
      <c r="H259" s="27">
        <f t="shared" si="34"/>
        <v>-1.8439977872026554E-4</v>
      </c>
    </row>
    <row r="260" spans="1:8" x14ac:dyDescent="0.2">
      <c r="A260" s="38"/>
      <c r="B260" s="35" t="s">
        <v>242</v>
      </c>
      <c r="C260" s="32">
        <v>7</v>
      </c>
      <c r="D260" s="6">
        <v>9</v>
      </c>
      <c r="E260" s="7">
        <f t="shared" si="32"/>
        <v>6.4539922552092936E-4</v>
      </c>
      <c r="F260" s="7">
        <f t="shared" si="33"/>
        <v>1.2683201803833145E-3</v>
      </c>
      <c r="G260" s="7">
        <f t="shared" si="35"/>
        <v>0.2857142857142857</v>
      </c>
      <c r="H260" s="27">
        <f t="shared" si="34"/>
        <v>1.8439977872026551E-4</v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5</v>
      </c>
      <c r="E262" s="7" t="str">
        <f t="shared" si="32"/>
        <v/>
      </c>
      <c r="F262" s="7">
        <f t="shared" si="33"/>
        <v>7.0462232243517471E-4</v>
      </c>
      <c r="G262" s="7">
        <f t="shared" si="35"/>
        <v>1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16</v>
      </c>
      <c r="D263" s="6">
        <v>3</v>
      </c>
      <c r="E263" s="7">
        <f t="shared" si="32"/>
        <v>1.4751982297621243E-3</v>
      </c>
      <c r="F263" s="7">
        <f t="shared" si="33"/>
        <v>4.2277339346110483E-4</v>
      </c>
      <c r="G263" s="7">
        <f t="shared" si="35"/>
        <v>-0.8125</v>
      </c>
      <c r="H263" s="27">
        <f t="shared" si="34"/>
        <v>-1.198598561681726E-3</v>
      </c>
    </row>
    <row r="264" spans="1:8" x14ac:dyDescent="0.2">
      <c r="A264" s="38"/>
      <c r="B264" s="35" t="s">
        <v>246</v>
      </c>
      <c r="C264" s="32">
        <v>15</v>
      </c>
      <c r="D264" s="6">
        <v>0</v>
      </c>
      <c r="E264" s="7">
        <f t="shared" si="32"/>
        <v>1.3829983404019916E-3</v>
      </c>
      <c r="F264" s="7" t="str">
        <f t="shared" si="33"/>
        <v/>
      </c>
      <c r="G264" s="7">
        <f t="shared" si="35"/>
        <v>-1</v>
      </c>
      <c r="H264" s="27">
        <f t="shared" si="34"/>
        <v>-1.3829983404019916E-3</v>
      </c>
    </row>
    <row r="265" spans="1:8" ht="25.5" x14ac:dyDescent="0.2">
      <c r="A265" s="38"/>
      <c r="B265" s="35" t="s">
        <v>247</v>
      </c>
      <c r="C265" s="32">
        <v>0</v>
      </c>
      <c r="D265" s="6">
        <v>1</v>
      </c>
      <c r="E265" s="7" t="str">
        <f t="shared" si="32"/>
        <v/>
      </c>
      <c r="F265" s="7">
        <f t="shared" si="33"/>
        <v>1.4092446448703494E-4</v>
      </c>
      <c r="G265" s="7">
        <f t="shared" si="35"/>
        <v>1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1</v>
      </c>
      <c r="D268" s="6">
        <v>12</v>
      </c>
      <c r="E268" s="7">
        <f t="shared" si="32"/>
        <v>9.2199889360132769E-5</v>
      </c>
      <c r="F268" s="7">
        <f t="shared" si="33"/>
        <v>1.6910935738444193E-3</v>
      </c>
      <c r="G268" s="7">
        <f t="shared" si="35"/>
        <v>11</v>
      </c>
      <c r="H268" s="27">
        <f t="shared" si="34"/>
        <v>1.0141987829614604E-3</v>
      </c>
    </row>
    <row r="269" spans="1:8" ht="25.5" x14ac:dyDescent="0.2">
      <c r="A269" s="38"/>
      <c r="B269" s="35" t="s">
        <v>251</v>
      </c>
      <c r="C269" s="32">
        <v>11</v>
      </c>
      <c r="D269" s="6">
        <v>16</v>
      </c>
      <c r="E269" s="7">
        <f t="shared" si="32"/>
        <v>1.0141987829614604E-3</v>
      </c>
      <c r="F269" s="7">
        <f t="shared" si="33"/>
        <v>2.2547914317925591E-3</v>
      </c>
      <c r="G269" s="7">
        <f t="shared" si="35"/>
        <v>0.45454545454545453</v>
      </c>
      <c r="H269" s="27">
        <f t="shared" si="34"/>
        <v>4.6099944680066382E-4</v>
      </c>
    </row>
    <row r="270" spans="1:8" x14ac:dyDescent="0.2">
      <c r="A270" s="38"/>
      <c r="B270" s="35" t="s">
        <v>252</v>
      </c>
      <c r="C270" s="32">
        <v>19</v>
      </c>
      <c r="D270" s="6">
        <v>5</v>
      </c>
      <c r="E270" s="7">
        <f t="shared" si="32"/>
        <v>1.7517978978425226E-3</v>
      </c>
      <c r="F270" s="7">
        <f t="shared" si="33"/>
        <v>7.0462232243517471E-4</v>
      </c>
      <c r="G270" s="7">
        <f t="shared" si="35"/>
        <v>-0.73684210526315785</v>
      </c>
      <c r="H270" s="27">
        <f t="shared" si="34"/>
        <v>-1.2907984510418587E-3</v>
      </c>
    </row>
    <row r="271" spans="1:8" x14ac:dyDescent="0.2">
      <c r="A271" s="38"/>
      <c r="B271" s="35" t="s">
        <v>253</v>
      </c>
      <c r="C271" s="32">
        <v>0</v>
      </c>
      <c r="D271" s="6">
        <v>39</v>
      </c>
      <c r="E271" s="7" t="str">
        <f t="shared" si="32"/>
        <v/>
      </c>
      <c r="F271" s="7">
        <f t="shared" si="33"/>
        <v>5.4960541149943632E-3</v>
      </c>
      <c r="G271" s="7">
        <f t="shared" si="35"/>
        <v>1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5</v>
      </c>
      <c r="D272" s="6">
        <v>14</v>
      </c>
      <c r="E272" s="7">
        <f t="shared" si="32"/>
        <v>4.6099944680066382E-4</v>
      </c>
      <c r="F272" s="7">
        <f t="shared" si="33"/>
        <v>1.9729425028184892E-3</v>
      </c>
      <c r="G272" s="7">
        <f t="shared" si="35"/>
        <v>1.8</v>
      </c>
      <c r="H272" s="27">
        <f t="shared" si="34"/>
        <v>8.2979900424119484E-4</v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89</v>
      </c>
      <c r="D274" s="6">
        <v>9</v>
      </c>
      <c r="E274" s="7">
        <f t="shared" si="32"/>
        <v>8.205790153051817E-3</v>
      </c>
      <c r="F274" s="7">
        <f t="shared" si="33"/>
        <v>1.2683201803833145E-3</v>
      </c>
      <c r="G274" s="7">
        <f t="shared" si="35"/>
        <v>-0.898876404494382</v>
      </c>
      <c r="H274" s="27">
        <f t="shared" si="34"/>
        <v>-7.375991148810622E-3</v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3</v>
      </c>
      <c r="D277" s="6">
        <v>2</v>
      </c>
      <c r="E277" s="7">
        <f t="shared" ref="E277:E308" si="36">+IF(C277=0,"",C277/C$181)</f>
        <v>2.7659966808039828E-4</v>
      </c>
      <c r="F277" s="7">
        <f t="shared" ref="F277:F308" si="37">+IF(D277=0,"",D277/D$181)</f>
        <v>2.8184892897406989E-4</v>
      </c>
      <c r="G277" s="7">
        <f t="shared" si="35"/>
        <v>-0.33333333333333331</v>
      </c>
      <c r="H277" s="27">
        <f t="shared" ref="H277:H308" si="38">+IF(OR(AND(E277=""),(G277="")),"",E277*G277)</f>
        <v>-9.2199889360132755E-5</v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1</v>
      </c>
      <c r="E279" s="7" t="str">
        <f t="shared" si="36"/>
        <v/>
      </c>
      <c r="F279" s="7">
        <f t="shared" si="37"/>
        <v>1.4092446448703494E-4</v>
      </c>
      <c r="G279" s="7">
        <f t="shared" si="39"/>
        <v>1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4</v>
      </c>
      <c r="D280" s="6">
        <v>1</v>
      </c>
      <c r="E280" s="7">
        <f t="shared" si="36"/>
        <v>3.6879955744053108E-4</v>
      </c>
      <c r="F280" s="7">
        <f t="shared" si="37"/>
        <v>1.4092446448703494E-4</v>
      </c>
      <c r="G280" s="7">
        <f t="shared" si="39"/>
        <v>-0.75</v>
      </c>
      <c r="H280" s="27">
        <f t="shared" si="38"/>
        <v>-2.7659966808039828E-4</v>
      </c>
    </row>
    <row r="281" spans="1:8" x14ac:dyDescent="0.2">
      <c r="A281" s="38"/>
      <c r="B281" s="35" t="s">
        <v>263</v>
      </c>
      <c r="C281" s="32">
        <v>0</v>
      </c>
      <c r="D281" s="6">
        <v>9</v>
      </c>
      <c r="E281" s="7" t="str">
        <f t="shared" si="36"/>
        <v/>
      </c>
      <c r="F281" s="7">
        <f t="shared" si="37"/>
        <v>1.2683201803833145E-3</v>
      </c>
      <c r="G281" s="7">
        <f t="shared" si="39"/>
        <v>1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1</v>
      </c>
      <c r="D282" s="6">
        <v>0</v>
      </c>
      <c r="E282" s="7">
        <f t="shared" si="36"/>
        <v>9.2199889360132769E-5</v>
      </c>
      <c r="F282" s="7" t="str">
        <f t="shared" si="37"/>
        <v/>
      </c>
      <c r="G282" s="7">
        <f t="shared" si="39"/>
        <v>-1</v>
      </c>
      <c r="H282" s="27">
        <f t="shared" si="38"/>
        <v>-9.2199889360132769E-5</v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89</v>
      </c>
      <c r="D285" s="6">
        <v>24</v>
      </c>
      <c r="E285" s="7">
        <f t="shared" si="36"/>
        <v>8.205790153051817E-3</v>
      </c>
      <c r="F285" s="7">
        <f t="shared" si="37"/>
        <v>3.3821871476888386E-3</v>
      </c>
      <c r="G285" s="7">
        <f t="shared" si="39"/>
        <v>-0.7303370786516854</v>
      </c>
      <c r="H285" s="27">
        <f t="shared" si="38"/>
        <v>-5.9929928084086308E-3</v>
      </c>
    </row>
    <row r="286" spans="1:8" ht="25.5" x14ac:dyDescent="0.2">
      <c r="A286" s="38"/>
      <c r="B286" s="35" t="s">
        <v>268</v>
      </c>
      <c r="C286" s="32">
        <v>151</v>
      </c>
      <c r="D286" s="6">
        <v>91</v>
      </c>
      <c r="E286" s="7">
        <f t="shared" si="36"/>
        <v>1.3922183293380047E-2</v>
      </c>
      <c r="F286" s="7">
        <f t="shared" si="37"/>
        <v>1.282412626832018E-2</v>
      </c>
      <c r="G286" s="7">
        <f t="shared" si="39"/>
        <v>-0.39735099337748342</v>
      </c>
      <c r="H286" s="27">
        <f t="shared" si="38"/>
        <v>-5.5319933616079656E-3</v>
      </c>
    </row>
    <row r="287" spans="1:8" x14ac:dyDescent="0.2">
      <c r="A287" s="38"/>
      <c r="B287" s="35" t="s">
        <v>269</v>
      </c>
      <c r="C287" s="32">
        <v>34</v>
      </c>
      <c r="D287" s="6">
        <v>117</v>
      </c>
      <c r="E287" s="7">
        <f t="shared" si="36"/>
        <v>3.134796238244514E-3</v>
      </c>
      <c r="F287" s="7">
        <f t="shared" si="37"/>
        <v>1.6488162344983088E-2</v>
      </c>
      <c r="G287" s="7">
        <f t="shared" si="39"/>
        <v>2.4411764705882355</v>
      </c>
      <c r="H287" s="27">
        <f t="shared" si="38"/>
        <v>7.65259081689102E-3</v>
      </c>
    </row>
    <row r="288" spans="1:8" x14ac:dyDescent="0.2">
      <c r="A288" s="38"/>
      <c r="B288" s="35" t="s">
        <v>270</v>
      </c>
      <c r="C288" s="32">
        <v>5</v>
      </c>
      <c r="D288" s="6">
        <v>9</v>
      </c>
      <c r="E288" s="7">
        <f t="shared" si="36"/>
        <v>4.6099944680066382E-4</v>
      </c>
      <c r="F288" s="7">
        <f t="shared" si="37"/>
        <v>1.2683201803833145E-3</v>
      </c>
      <c r="G288" s="7">
        <f t="shared" si="39"/>
        <v>0.8</v>
      </c>
      <c r="H288" s="27">
        <f t="shared" si="38"/>
        <v>3.6879955744053108E-4</v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4</v>
      </c>
      <c r="D290" s="6">
        <v>2</v>
      </c>
      <c r="E290" s="7">
        <f t="shared" si="36"/>
        <v>3.6879955744053108E-4</v>
      </c>
      <c r="F290" s="7">
        <f t="shared" si="37"/>
        <v>2.8184892897406989E-4</v>
      </c>
      <c r="G290" s="7">
        <f t="shared" si="39"/>
        <v>-0.5</v>
      </c>
      <c r="H290" s="27">
        <f t="shared" si="38"/>
        <v>-1.8439977872026554E-4</v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1</v>
      </c>
      <c r="E292" s="7" t="str">
        <f t="shared" si="36"/>
        <v/>
      </c>
      <c r="F292" s="7">
        <f t="shared" si="37"/>
        <v>1.4092446448703494E-4</v>
      </c>
      <c r="G292" s="7">
        <f t="shared" si="39"/>
        <v>1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14</v>
      </c>
      <c r="D293" s="6">
        <v>15</v>
      </c>
      <c r="E293" s="7">
        <f t="shared" si="36"/>
        <v>1.2907984510418587E-3</v>
      </c>
      <c r="F293" s="7">
        <f t="shared" si="37"/>
        <v>2.1138669673055241E-3</v>
      </c>
      <c r="G293" s="7">
        <f t="shared" si="39"/>
        <v>7.1428571428571425E-2</v>
      </c>
      <c r="H293" s="27">
        <f t="shared" si="38"/>
        <v>9.2199889360132755E-5</v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330</v>
      </c>
      <c r="D297" s="6">
        <v>62</v>
      </c>
      <c r="E297" s="7">
        <f t="shared" si="36"/>
        <v>3.0425963488843813E-2</v>
      </c>
      <c r="F297" s="7">
        <f t="shared" si="37"/>
        <v>8.7373167981961673E-3</v>
      </c>
      <c r="G297" s="7">
        <f t="shared" si="39"/>
        <v>-0.81212121212121213</v>
      </c>
      <c r="H297" s="27">
        <f t="shared" si="38"/>
        <v>-2.4709570348515581E-2</v>
      </c>
    </row>
    <row r="298" spans="1:8" x14ac:dyDescent="0.2">
      <c r="A298" s="38"/>
      <c r="B298" s="35" t="s">
        <v>280</v>
      </c>
      <c r="C298" s="32">
        <v>38</v>
      </c>
      <c r="D298" s="6">
        <v>33</v>
      </c>
      <c r="E298" s="7">
        <f t="shared" si="36"/>
        <v>3.5035957956850452E-3</v>
      </c>
      <c r="F298" s="7">
        <f t="shared" si="37"/>
        <v>4.6505073280721535E-3</v>
      </c>
      <c r="G298" s="7">
        <f t="shared" si="39"/>
        <v>-0.13157894736842105</v>
      </c>
      <c r="H298" s="27">
        <f t="shared" si="38"/>
        <v>-4.6099944680066382E-4</v>
      </c>
    </row>
    <row r="299" spans="1:8" x14ac:dyDescent="0.2">
      <c r="A299" s="38"/>
      <c r="B299" s="35" t="s">
        <v>281</v>
      </c>
      <c r="C299" s="32">
        <v>587</v>
      </c>
      <c r="D299" s="6">
        <v>285</v>
      </c>
      <c r="E299" s="7">
        <f t="shared" si="36"/>
        <v>5.4121335054397937E-2</v>
      </c>
      <c r="F299" s="7">
        <f t="shared" si="37"/>
        <v>4.0163472378804958E-2</v>
      </c>
      <c r="G299" s="7">
        <f t="shared" si="39"/>
        <v>-0.51448040885860302</v>
      </c>
      <c r="H299" s="27">
        <f t="shared" si="38"/>
        <v>-2.7844366586760094E-2</v>
      </c>
    </row>
    <row r="300" spans="1:8" x14ac:dyDescent="0.2">
      <c r="A300" s="38"/>
      <c r="B300" s="35" t="s">
        <v>282</v>
      </c>
      <c r="C300" s="32">
        <v>263</v>
      </c>
      <c r="D300" s="6">
        <v>9</v>
      </c>
      <c r="E300" s="7">
        <f t="shared" si="36"/>
        <v>2.4248570901714919E-2</v>
      </c>
      <c r="F300" s="7">
        <f t="shared" si="37"/>
        <v>1.2683201803833145E-3</v>
      </c>
      <c r="G300" s="7">
        <f t="shared" si="39"/>
        <v>-0.96577946768060841</v>
      </c>
      <c r="H300" s="27">
        <f t="shared" si="38"/>
        <v>-2.3418771897473725E-2</v>
      </c>
    </row>
    <row r="301" spans="1:8" x14ac:dyDescent="0.2">
      <c r="A301" s="38"/>
      <c r="B301" s="35" t="s">
        <v>283</v>
      </c>
      <c r="C301" s="32">
        <v>1793</v>
      </c>
      <c r="D301" s="6">
        <v>79</v>
      </c>
      <c r="E301" s="7">
        <f t="shared" si="36"/>
        <v>0.16531440162271804</v>
      </c>
      <c r="F301" s="7">
        <f t="shared" si="37"/>
        <v>1.1133032694475761E-2</v>
      </c>
      <c r="G301" s="7">
        <f t="shared" si="39"/>
        <v>-0.95593976575571671</v>
      </c>
      <c r="H301" s="27">
        <f t="shared" si="38"/>
        <v>-0.15803061036326757</v>
      </c>
    </row>
    <row r="302" spans="1:8" x14ac:dyDescent="0.2">
      <c r="A302" s="38"/>
      <c r="B302" s="35" t="s">
        <v>284</v>
      </c>
      <c r="C302" s="32">
        <v>55</v>
      </c>
      <c r="D302" s="6">
        <v>161</v>
      </c>
      <c r="E302" s="7">
        <f t="shared" si="36"/>
        <v>5.0709939148073022E-3</v>
      </c>
      <c r="F302" s="7">
        <f t="shared" si="37"/>
        <v>2.2688838782412627E-2</v>
      </c>
      <c r="G302" s="7">
        <f t="shared" si="39"/>
        <v>1.9272727272727272</v>
      </c>
      <c r="H302" s="27">
        <f t="shared" si="38"/>
        <v>9.7731882721740736E-3</v>
      </c>
    </row>
    <row r="303" spans="1:8" x14ac:dyDescent="0.2">
      <c r="A303" s="38"/>
      <c r="B303" s="35" t="s">
        <v>285</v>
      </c>
      <c r="C303" s="32">
        <v>0</v>
      </c>
      <c r="D303" s="6">
        <v>1</v>
      </c>
      <c r="E303" s="7" t="str">
        <f t="shared" si="36"/>
        <v/>
      </c>
      <c r="F303" s="7">
        <f t="shared" si="37"/>
        <v>1.4092446448703494E-4</v>
      </c>
      <c r="G303" s="7">
        <f t="shared" si="39"/>
        <v>1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22</v>
      </c>
      <c r="D304" s="6">
        <v>0</v>
      </c>
      <c r="E304" s="7">
        <f t="shared" si="36"/>
        <v>2.0283975659229209E-3</v>
      </c>
      <c r="F304" s="7" t="str">
        <f t="shared" si="37"/>
        <v/>
      </c>
      <c r="G304" s="7">
        <f t="shared" si="39"/>
        <v>-1</v>
      </c>
      <c r="H304" s="27">
        <f t="shared" si="38"/>
        <v>-2.0283975659229209E-3</v>
      </c>
    </row>
    <row r="305" spans="1:8" x14ac:dyDescent="0.2">
      <c r="A305" s="38"/>
      <c r="B305" s="35" t="s">
        <v>287</v>
      </c>
      <c r="C305" s="32">
        <v>139</v>
      </c>
      <c r="D305" s="6">
        <v>261</v>
      </c>
      <c r="E305" s="7">
        <f t="shared" si="36"/>
        <v>1.2815784621058455E-2</v>
      </c>
      <c r="F305" s="7">
        <f t="shared" si="37"/>
        <v>3.6781285231116123E-2</v>
      </c>
      <c r="G305" s="7">
        <f t="shared" si="39"/>
        <v>0.87769784172661869</v>
      </c>
      <c r="H305" s="27">
        <f t="shared" si="38"/>
        <v>1.1248386501936198E-2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2</v>
      </c>
      <c r="D308" s="6">
        <v>0</v>
      </c>
      <c r="E308" s="7">
        <f t="shared" si="36"/>
        <v>1.8439977872026554E-4</v>
      </c>
      <c r="F308" s="7" t="str">
        <f t="shared" si="37"/>
        <v/>
      </c>
      <c r="G308" s="7">
        <f t="shared" si="39"/>
        <v>-1</v>
      </c>
      <c r="H308" s="27">
        <f t="shared" si="38"/>
        <v>-1.8439977872026554E-4</v>
      </c>
    </row>
    <row r="309" spans="1:8" x14ac:dyDescent="0.2">
      <c r="A309" s="38"/>
      <c r="B309" s="35" t="s">
        <v>291</v>
      </c>
      <c r="C309" s="32">
        <v>2</v>
      </c>
      <c r="D309" s="6">
        <v>8</v>
      </c>
      <c r="E309" s="7">
        <f t="shared" ref="E309:E340" si="40">+IF(C309=0,"",C309/C$181)</f>
        <v>1.8439977872026554E-4</v>
      </c>
      <c r="F309" s="7">
        <f t="shared" ref="F309:F340" si="41">+IF(D309=0,"",D309/D$181)</f>
        <v>1.1273957158962795E-3</v>
      </c>
      <c r="G309" s="7">
        <f t="shared" si="39"/>
        <v>3</v>
      </c>
      <c r="H309" s="27">
        <f t="shared" ref="H309:H340" si="42">+IF(OR(AND(E309=""),(G309="")),"",E309*G309)</f>
        <v>5.5319933616079656E-4</v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7</v>
      </c>
      <c r="D311" s="6">
        <v>17</v>
      </c>
      <c r="E311" s="7">
        <f t="shared" si="40"/>
        <v>6.4539922552092936E-4</v>
      </c>
      <c r="F311" s="7">
        <f t="shared" si="41"/>
        <v>2.395715896279594E-3</v>
      </c>
      <c r="G311" s="7">
        <f t="shared" si="43"/>
        <v>1.4285714285714286</v>
      </c>
      <c r="H311" s="27">
        <f t="shared" si="42"/>
        <v>9.2199889360132764E-4</v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51</v>
      </c>
      <c r="D313" s="6">
        <v>1</v>
      </c>
      <c r="E313" s="7">
        <f t="shared" si="40"/>
        <v>4.7021943573667714E-3</v>
      </c>
      <c r="F313" s="7">
        <f t="shared" si="41"/>
        <v>1.4092446448703494E-4</v>
      </c>
      <c r="G313" s="7">
        <f t="shared" si="43"/>
        <v>-0.98039215686274506</v>
      </c>
      <c r="H313" s="27">
        <f t="shared" si="42"/>
        <v>-4.6099944680066387E-3</v>
      </c>
    </row>
    <row r="314" spans="1:8" ht="25.5" x14ac:dyDescent="0.2">
      <c r="A314" s="38"/>
      <c r="B314" s="35" t="s">
        <v>296</v>
      </c>
      <c r="C314" s="32">
        <v>14</v>
      </c>
      <c r="D314" s="6">
        <v>20</v>
      </c>
      <c r="E314" s="7">
        <f t="shared" si="40"/>
        <v>1.2907984510418587E-3</v>
      </c>
      <c r="F314" s="7">
        <f t="shared" si="41"/>
        <v>2.8184892897406989E-3</v>
      </c>
      <c r="G314" s="7">
        <f t="shared" si="43"/>
        <v>0.42857142857142855</v>
      </c>
      <c r="H314" s="27">
        <f t="shared" si="42"/>
        <v>5.5319933616079656E-4</v>
      </c>
    </row>
    <row r="315" spans="1:8" x14ac:dyDescent="0.2">
      <c r="A315" s="38"/>
      <c r="B315" s="35" t="s">
        <v>297</v>
      </c>
      <c r="C315" s="32">
        <v>60</v>
      </c>
      <c r="D315" s="6">
        <v>18</v>
      </c>
      <c r="E315" s="7">
        <f t="shared" si="40"/>
        <v>5.5319933616079665E-3</v>
      </c>
      <c r="F315" s="7">
        <f t="shared" si="41"/>
        <v>2.536640360766629E-3</v>
      </c>
      <c r="G315" s="7">
        <f t="shared" si="43"/>
        <v>-0.7</v>
      </c>
      <c r="H315" s="27">
        <f t="shared" si="42"/>
        <v>-3.8723953531255764E-3</v>
      </c>
    </row>
    <row r="316" spans="1:8" ht="25.5" x14ac:dyDescent="0.2">
      <c r="A316" s="38"/>
      <c r="B316" s="35" t="s">
        <v>298</v>
      </c>
      <c r="C316" s="32">
        <v>1</v>
      </c>
      <c r="D316" s="6">
        <v>4</v>
      </c>
      <c r="E316" s="7">
        <f t="shared" si="40"/>
        <v>9.2199889360132769E-5</v>
      </c>
      <c r="F316" s="7">
        <f t="shared" si="41"/>
        <v>5.6369785794813977E-4</v>
      </c>
      <c r="G316" s="7">
        <f t="shared" si="43"/>
        <v>3</v>
      </c>
      <c r="H316" s="27">
        <f t="shared" si="42"/>
        <v>2.7659966808039828E-4</v>
      </c>
    </row>
    <row r="317" spans="1:8" x14ac:dyDescent="0.2">
      <c r="A317" s="38"/>
      <c r="B317" s="35" t="s">
        <v>299</v>
      </c>
      <c r="C317" s="32">
        <v>17</v>
      </c>
      <c r="D317" s="6">
        <v>0</v>
      </c>
      <c r="E317" s="7">
        <f t="shared" si="40"/>
        <v>1.567398119122257E-3</v>
      </c>
      <c r="F317" s="7" t="str">
        <f t="shared" si="41"/>
        <v/>
      </c>
      <c r="G317" s="7">
        <f t="shared" si="43"/>
        <v>-1</v>
      </c>
      <c r="H317" s="27">
        <f t="shared" si="42"/>
        <v>-1.567398119122257E-3</v>
      </c>
    </row>
    <row r="318" spans="1:8" x14ac:dyDescent="0.2">
      <c r="A318" s="38"/>
      <c r="B318" s="35" t="s">
        <v>300</v>
      </c>
      <c r="C318" s="32">
        <v>2</v>
      </c>
      <c r="D318" s="6">
        <v>0</v>
      </c>
      <c r="E318" s="7">
        <f t="shared" si="40"/>
        <v>1.8439977872026554E-4</v>
      </c>
      <c r="F318" s="7" t="str">
        <f t="shared" si="41"/>
        <v/>
      </c>
      <c r="G318" s="7">
        <f t="shared" si="43"/>
        <v>-1</v>
      </c>
      <c r="H318" s="27">
        <f t="shared" si="42"/>
        <v>-1.8439977872026554E-4</v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1</v>
      </c>
      <c r="D320" s="6">
        <v>30</v>
      </c>
      <c r="E320" s="7">
        <f t="shared" si="40"/>
        <v>9.2199889360132769E-5</v>
      </c>
      <c r="F320" s="7">
        <f t="shared" si="41"/>
        <v>4.2277339346110483E-3</v>
      </c>
      <c r="G320" s="7">
        <f t="shared" si="43"/>
        <v>29</v>
      </c>
      <c r="H320" s="27">
        <f t="shared" si="42"/>
        <v>2.6737967914438501E-3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20</v>
      </c>
      <c r="D322" s="6">
        <v>0</v>
      </c>
      <c r="E322" s="7">
        <f t="shared" si="40"/>
        <v>1.8439977872026553E-3</v>
      </c>
      <c r="F322" s="7" t="str">
        <f t="shared" si="41"/>
        <v/>
      </c>
      <c r="G322" s="7">
        <f t="shared" si="43"/>
        <v>-1</v>
      </c>
      <c r="H322" s="27">
        <f t="shared" si="42"/>
        <v>-1.8439977872026553E-3</v>
      </c>
    </row>
    <row r="323" spans="1:8" x14ac:dyDescent="0.2">
      <c r="A323" s="38"/>
      <c r="B323" s="35" t="s">
        <v>305</v>
      </c>
      <c r="C323" s="32">
        <v>0</v>
      </c>
      <c r="D323" s="6">
        <v>1</v>
      </c>
      <c r="E323" s="7" t="str">
        <f t="shared" si="40"/>
        <v/>
      </c>
      <c r="F323" s="7">
        <f t="shared" si="41"/>
        <v>1.4092446448703494E-4</v>
      </c>
      <c r="G323" s="7">
        <f t="shared" si="43"/>
        <v>1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1</v>
      </c>
      <c r="E324" s="7" t="str">
        <f t="shared" si="40"/>
        <v/>
      </c>
      <c r="F324" s="7">
        <f t="shared" si="41"/>
        <v>1.4092446448703494E-4</v>
      </c>
      <c r="G324" s="7">
        <f t="shared" si="43"/>
        <v>1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63</v>
      </c>
      <c r="D325" s="6">
        <v>22</v>
      </c>
      <c r="E325" s="7">
        <f t="shared" si="40"/>
        <v>5.8085930296883645E-3</v>
      </c>
      <c r="F325" s="7">
        <f t="shared" si="41"/>
        <v>3.1003382187147687E-3</v>
      </c>
      <c r="G325" s="7">
        <f t="shared" si="43"/>
        <v>-0.65079365079365081</v>
      </c>
      <c r="H325" s="27">
        <f t="shared" si="42"/>
        <v>-3.7801954637654437E-3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1</v>
      </c>
      <c r="D327" s="6">
        <v>0</v>
      </c>
      <c r="E327" s="7">
        <f t="shared" si="40"/>
        <v>9.2199889360132769E-5</v>
      </c>
      <c r="F327" s="7" t="str">
        <f t="shared" si="41"/>
        <v/>
      </c>
      <c r="G327" s="7">
        <f t="shared" si="43"/>
        <v>-1</v>
      </c>
      <c r="H327" s="27">
        <f t="shared" si="42"/>
        <v>-9.2199889360132769E-5</v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33</v>
      </c>
      <c r="D329" s="6">
        <v>20</v>
      </c>
      <c r="E329" s="7">
        <f t="shared" si="40"/>
        <v>3.0425963488843813E-3</v>
      </c>
      <c r="F329" s="7">
        <f t="shared" si="41"/>
        <v>2.8184892897406989E-3</v>
      </c>
      <c r="G329" s="7">
        <f t="shared" si="43"/>
        <v>-0.39393939393939392</v>
      </c>
      <c r="H329" s="27">
        <f t="shared" si="42"/>
        <v>-1.1985985616817258E-3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53</v>
      </c>
      <c r="D331" s="6">
        <v>113</v>
      </c>
      <c r="E331" s="7">
        <f t="shared" si="40"/>
        <v>4.8865941360870368E-3</v>
      </c>
      <c r="F331" s="7">
        <f t="shared" si="41"/>
        <v>1.592446448703495E-2</v>
      </c>
      <c r="G331" s="7">
        <f t="shared" si="43"/>
        <v>1.1320754716981132</v>
      </c>
      <c r="H331" s="27">
        <f t="shared" si="42"/>
        <v>5.5319933616079656E-3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27</v>
      </c>
      <c r="D333" s="6">
        <v>79</v>
      </c>
      <c r="E333" s="7">
        <f t="shared" si="40"/>
        <v>2.4893970127235847E-3</v>
      </c>
      <c r="F333" s="7">
        <f t="shared" si="41"/>
        <v>1.1133032694475761E-2</v>
      </c>
      <c r="G333" s="7">
        <f t="shared" si="43"/>
        <v>1.9259259259259258</v>
      </c>
      <c r="H333" s="27">
        <f t="shared" si="42"/>
        <v>4.7943942467269041E-3</v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15</v>
      </c>
      <c r="D336" s="6">
        <v>9</v>
      </c>
      <c r="E336" s="7">
        <f t="shared" si="40"/>
        <v>1.3829983404019916E-3</v>
      </c>
      <c r="F336" s="7">
        <f t="shared" si="41"/>
        <v>1.2683201803833145E-3</v>
      </c>
      <c r="G336" s="7">
        <f t="shared" si="43"/>
        <v>-0.4</v>
      </c>
      <c r="H336" s="27">
        <f t="shared" si="42"/>
        <v>-5.5319933616079667E-4</v>
      </c>
    </row>
    <row r="337" spans="1:8" ht="25.5" x14ac:dyDescent="0.2">
      <c r="A337" s="38"/>
      <c r="B337" s="35" t="s">
        <v>319</v>
      </c>
      <c r="C337" s="32">
        <v>4</v>
      </c>
      <c r="D337" s="6">
        <v>4</v>
      </c>
      <c r="E337" s="7">
        <f t="shared" si="40"/>
        <v>3.6879955744053108E-4</v>
      </c>
      <c r="F337" s="7">
        <f t="shared" si="41"/>
        <v>5.6369785794813977E-4</v>
      </c>
      <c r="G337" s="7">
        <f t="shared" si="43"/>
        <v>0</v>
      </c>
      <c r="H337" s="27">
        <f t="shared" si="42"/>
        <v>0</v>
      </c>
    </row>
    <row r="338" spans="1:8" ht="25.5" x14ac:dyDescent="0.2">
      <c r="A338" s="38"/>
      <c r="B338" s="35" t="s">
        <v>320</v>
      </c>
      <c r="C338" s="32">
        <v>0</v>
      </c>
      <c r="D338" s="6">
        <v>1</v>
      </c>
      <c r="E338" s="7" t="str">
        <f t="shared" si="40"/>
        <v/>
      </c>
      <c r="F338" s="7">
        <f t="shared" si="41"/>
        <v>1.4092446448703494E-4</v>
      </c>
      <c r="G338" s="7">
        <f t="shared" si="43"/>
        <v>1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3</v>
      </c>
      <c r="D339" s="6">
        <v>1</v>
      </c>
      <c r="E339" s="7">
        <f t="shared" si="40"/>
        <v>2.7659966808039828E-4</v>
      </c>
      <c r="F339" s="7">
        <f t="shared" si="41"/>
        <v>1.4092446448703494E-4</v>
      </c>
      <c r="G339" s="7">
        <f t="shared" si="43"/>
        <v>-0.66666666666666663</v>
      </c>
      <c r="H339" s="27">
        <f t="shared" si="42"/>
        <v>-1.8439977872026551E-4</v>
      </c>
    </row>
    <row r="340" spans="1:8" ht="25.5" x14ac:dyDescent="0.2">
      <c r="A340" s="38"/>
      <c r="B340" s="35" t="s">
        <v>322</v>
      </c>
      <c r="C340" s="32">
        <v>42</v>
      </c>
      <c r="D340" s="6">
        <v>50</v>
      </c>
      <c r="E340" s="7">
        <f t="shared" si="40"/>
        <v>3.8723953531255764E-3</v>
      </c>
      <c r="F340" s="7">
        <f t="shared" si="41"/>
        <v>7.0462232243517471E-3</v>
      </c>
      <c r="G340" s="7">
        <f t="shared" si="43"/>
        <v>0.19047619047619047</v>
      </c>
      <c r="H340" s="27">
        <f t="shared" si="42"/>
        <v>7.3759911488106215E-4</v>
      </c>
    </row>
    <row r="341" spans="1:8" x14ac:dyDescent="0.2">
      <c r="A341" s="38"/>
      <c r="B341" s="35" t="s">
        <v>323</v>
      </c>
      <c r="C341" s="32">
        <v>0</v>
      </c>
      <c r="D341" s="6">
        <v>15</v>
      </c>
      <c r="E341" s="7" t="str">
        <f t="shared" ref="E341:E356" si="44">+IF(C341=0,"",C341/C$181)</f>
        <v/>
      </c>
      <c r="F341" s="7">
        <f t="shared" ref="F341:F356" si="45">+IF(D341=0,"",D341/D$181)</f>
        <v>2.1138669673055241E-3</v>
      </c>
      <c r="G341" s="7">
        <f t="shared" si="43"/>
        <v>1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3</v>
      </c>
      <c r="D344" s="6">
        <v>0</v>
      </c>
      <c r="E344" s="7">
        <f t="shared" si="44"/>
        <v>2.7659966808039828E-4</v>
      </c>
      <c r="F344" s="7" t="str">
        <f t="shared" si="45"/>
        <v/>
      </c>
      <c r="G344" s="7">
        <f t="shared" si="47"/>
        <v>-1</v>
      </c>
      <c r="H344" s="27">
        <f t="shared" si="46"/>
        <v>-2.7659966808039828E-4</v>
      </c>
    </row>
    <row r="345" spans="1:8" ht="25.5" x14ac:dyDescent="0.2">
      <c r="A345" s="38"/>
      <c r="B345" s="35" t="s">
        <v>327</v>
      </c>
      <c r="C345" s="32">
        <v>27</v>
      </c>
      <c r="D345" s="6">
        <v>5</v>
      </c>
      <c r="E345" s="7">
        <f t="shared" si="44"/>
        <v>2.4893970127235847E-3</v>
      </c>
      <c r="F345" s="7">
        <f t="shared" si="45"/>
        <v>7.0462232243517471E-4</v>
      </c>
      <c r="G345" s="7">
        <f t="shared" si="47"/>
        <v>-0.81481481481481477</v>
      </c>
      <c r="H345" s="27">
        <f t="shared" si="46"/>
        <v>-2.0283975659229209E-3</v>
      </c>
    </row>
    <row r="346" spans="1:8" ht="25.5" x14ac:dyDescent="0.2">
      <c r="A346" s="38"/>
      <c r="B346" s="35" t="s">
        <v>328</v>
      </c>
      <c r="C346" s="32">
        <v>4</v>
      </c>
      <c r="D346" s="6">
        <v>3</v>
      </c>
      <c r="E346" s="7">
        <f t="shared" si="44"/>
        <v>3.6879955744053108E-4</v>
      </c>
      <c r="F346" s="7">
        <f t="shared" si="45"/>
        <v>4.2277339346110483E-4</v>
      </c>
      <c r="G346" s="7">
        <f t="shared" si="47"/>
        <v>-0.25</v>
      </c>
      <c r="H346" s="27">
        <f t="shared" si="46"/>
        <v>-9.2199889360132769E-5</v>
      </c>
    </row>
    <row r="347" spans="1:8" ht="25.5" x14ac:dyDescent="0.2">
      <c r="A347" s="38"/>
      <c r="B347" s="35" t="s">
        <v>329</v>
      </c>
      <c r="C347" s="32">
        <v>1</v>
      </c>
      <c r="D347" s="6">
        <v>28</v>
      </c>
      <c r="E347" s="7">
        <f t="shared" si="44"/>
        <v>9.2199889360132769E-5</v>
      </c>
      <c r="F347" s="7">
        <f t="shared" si="45"/>
        <v>3.9458850056369784E-3</v>
      </c>
      <c r="G347" s="7">
        <f t="shared" si="47"/>
        <v>27</v>
      </c>
      <c r="H347" s="27">
        <f t="shared" si="46"/>
        <v>2.4893970127235847E-3</v>
      </c>
    </row>
    <row r="348" spans="1:8" ht="25.5" x14ac:dyDescent="0.2">
      <c r="A348" s="38"/>
      <c r="B348" s="35" t="s">
        <v>330</v>
      </c>
      <c r="C348" s="32">
        <v>0</v>
      </c>
      <c r="D348" s="6">
        <v>1</v>
      </c>
      <c r="E348" s="7" t="str">
        <f t="shared" si="44"/>
        <v/>
      </c>
      <c r="F348" s="7">
        <f t="shared" si="45"/>
        <v>1.4092446448703494E-4</v>
      </c>
      <c r="G348" s="7">
        <f t="shared" si="47"/>
        <v>1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5</v>
      </c>
      <c r="D349" s="6">
        <v>6</v>
      </c>
      <c r="E349" s="7">
        <f t="shared" si="44"/>
        <v>4.6099944680066382E-4</v>
      </c>
      <c r="F349" s="7">
        <f t="shared" si="45"/>
        <v>8.4554678692220966E-4</v>
      </c>
      <c r="G349" s="7">
        <f t="shared" si="47"/>
        <v>0.2</v>
      </c>
      <c r="H349" s="27">
        <f t="shared" si="46"/>
        <v>9.2199889360132769E-5</v>
      </c>
    </row>
    <row r="350" spans="1:8" ht="25.5" x14ac:dyDescent="0.2">
      <c r="A350" s="38"/>
      <c r="B350" s="35" t="s">
        <v>332</v>
      </c>
      <c r="C350" s="32">
        <v>0</v>
      </c>
      <c r="D350" s="6">
        <v>3</v>
      </c>
      <c r="E350" s="7" t="str">
        <f t="shared" si="44"/>
        <v/>
      </c>
      <c r="F350" s="7">
        <f t="shared" si="45"/>
        <v>4.2277339346110483E-4</v>
      </c>
      <c r="G350" s="7">
        <f t="shared" si="47"/>
        <v>1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3</v>
      </c>
      <c r="E351" s="7" t="str">
        <f t="shared" si="44"/>
        <v/>
      </c>
      <c r="F351" s="7">
        <f t="shared" si="45"/>
        <v>4.2277339346110483E-4</v>
      </c>
      <c r="G351" s="7">
        <f t="shared" si="47"/>
        <v>1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5</v>
      </c>
      <c r="D352" s="6">
        <v>0</v>
      </c>
      <c r="E352" s="7">
        <f t="shared" si="44"/>
        <v>4.6099944680066382E-4</v>
      </c>
      <c r="F352" s="7" t="str">
        <f t="shared" si="45"/>
        <v/>
      </c>
      <c r="G352" s="7">
        <f t="shared" si="47"/>
        <v>-1</v>
      </c>
      <c r="H352" s="27">
        <f t="shared" si="46"/>
        <v>-4.6099944680066382E-4</v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82</v>
      </c>
      <c r="D354" s="6">
        <v>66</v>
      </c>
      <c r="E354" s="7">
        <f t="shared" si="44"/>
        <v>7.5603909275308873E-3</v>
      </c>
      <c r="F354" s="7">
        <f t="shared" si="45"/>
        <v>9.3010146561443071E-3</v>
      </c>
      <c r="G354" s="7">
        <f t="shared" si="47"/>
        <v>-0.1951219512195122</v>
      </c>
      <c r="H354" s="27">
        <f t="shared" si="46"/>
        <v>-1.4751982297621243E-3</v>
      </c>
    </row>
    <row r="355" spans="1:8" x14ac:dyDescent="0.2">
      <c r="A355" s="38"/>
      <c r="B355" s="35" t="s">
        <v>337</v>
      </c>
      <c r="C355" s="32">
        <v>2</v>
      </c>
      <c r="D355" s="6">
        <v>12</v>
      </c>
      <c r="E355" s="7">
        <f t="shared" si="44"/>
        <v>1.8439977872026554E-4</v>
      </c>
      <c r="F355" s="7">
        <f t="shared" si="45"/>
        <v>1.6910935738444193E-3</v>
      </c>
      <c r="G355" s="7">
        <f t="shared" si="47"/>
        <v>5</v>
      </c>
      <c r="H355" s="27">
        <f t="shared" si="46"/>
        <v>9.2199889360132774E-4</v>
      </c>
    </row>
    <row r="356" spans="1:8" ht="26.25" thickBot="1" x14ac:dyDescent="0.25">
      <c r="A356" s="38"/>
      <c r="B356" s="36" t="s">
        <v>338</v>
      </c>
      <c r="C356" s="33">
        <v>125</v>
      </c>
      <c r="D356" s="28">
        <v>31</v>
      </c>
      <c r="E356" s="29">
        <f t="shared" si="44"/>
        <v>1.1524986170016596E-2</v>
      </c>
      <c r="F356" s="29">
        <f t="shared" si="45"/>
        <v>4.3686583990980837E-3</v>
      </c>
      <c r="G356" s="29">
        <f t="shared" si="47"/>
        <v>-0.752</v>
      </c>
      <c r="H356" s="30">
        <f t="shared" si="46"/>
        <v>-8.6667895998524796E-3</v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45635</v>
      </c>
      <c r="D362" s="20">
        <f>SUM(D363:D595)</f>
        <v>41894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-8.1976553084255499E-2</v>
      </c>
      <c r="H362" s="21">
        <f t="shared" ref="H362:H425" si="50">+IF(OR(AND(E362=""),(G362="")),"",E362*G362)</f>
        <v>-8.1976553084255499E-2</v>
      </c>
    </row>
    <row r="363" spans="1:8" x14ac:dyDescent="0.2">
      <c r="A363" s="38"/>
      <c r="B363" s="34" t="s">
        <v>339</v>
      </c>
      <c r="C363" s="31">
        <v>124</v>
      </c>
      <c r="D363" s="24">
        <v>283</v>
      </c>
      <c r="E363" s="25">
        <f t="shared" si="48"/>
        <v>2.7172126657171031E-3</v>
      </c>
      <c r="F363" s="25">
        <f t="shared" si="49"/>
        <v>6.7551439346923191E-3</v>
      </c>
      <c r="G363" s="25">
        <f t="shared" ref="G363:G426" si="51">+IF(AND(C363=0,D363=0)," ",IF(C363=0,1,IF(D363=0,-1,(D363-C363)/C363)))</f>
        <v>1.282258064516129</v>
      </c>
      <c r="H363" s="26">
        <f t="shared" si="50"/>
        <v>3.4841678536211241E-3</v>
      </c>
    </row>
    <row r="364" spans="1:8" x14ac:dyDescent="0.2">
      <c r="A364" s="38"/>
      <c r="B364" s="35" t="s">
        <v>340</v>
      </c>
      <c r="C364" s="32">
        <v>143</v>
      </c>
      <c r="D364" s="6">
        <v>400</v>
      </c>
      <c r="E364" s="7">
        <f t="shared" si="48"/>
        <v>3.133559767722143E-3</v>
      </c>
      <c r="F364" s="7">
        <f t="shared" si="49"/>
        <v>9.5479066214732428E-3</v>
      </c>
      <c r="G364" s="7">
        <f t="shared" si="51"/>
        <v>1.7972027972027973</v>
      </c>
      <c r="H364" s="27">
        <f t="shared" si="50"/>
        <v>5.6316423797523833E-3</v>
      </c>
    </row>
    <row r="365" spans="1:8" x14ac:dyDescent="0.2">
      <c r="A365" s="38"/>
      <c r="B365" s="35" t="s">
        <v>341</v>
      </c>
      <c r="C365" s="32">
        <v>35</v>
      </c>
      <c r="D365" s="6">
        <v>16</v>
      </c>
      <c r="E365" s="7">
        <f t="shared" si="48"/>
        <v>7.6695518790402106E-4</v>
      </c>
      <c r="F365" s="7">
        <f t="shared" si="49"/>
        <v>3.819162648589297E-4</v>
      </c>
      <c r="G365" s="7">
        <f t="shared" si="51"/>
        <v>-0.54285714285714282</v>
      </c>
      <c r="H365" s="27">
        <f t="shared" si="50"/>
        <v>-4.1634710200503996E-4</v>
      </c>
    </row>
    <row r="366" spans="1:8" x14ac:dyDescent="0.2">
      <c r="A366" s="38"/>
      <c r="B366" s="35" t="s">
        <v>342</v>
      </c>
      <c r="C366" s="32">
        <v>0</v>
      </c>
      <c r="D366" s="6">
        <v>2</v>
      </c>
      <c r="E366" s="7" t="str">
        <f t="shared" si="48"/>
        <v/>
      </c>
      <c r="F366" s="7">
        <f t="shared" si="49"/>
        <v>4.7739533107366213E-5</v>
      </c>
      <c r="G366" s="7">
        <f t="shared" si="51"/>
        <v>1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7</v>
      </c>
      <c r="D367" s="6">
        <v>3</v>
      </c>
      <c r="E367" s="7">
        <f t="shared" si="48"/>
        <v>1.533910375808042E-4</v>
      </c>
      <c r="F367" s="7">
        <f t="shared" si="49"/>
        <v>7.1609299661049309E-5</v>
      </c>
      <c r="G367" s="7">
        <f t="shared" si="51"/>
        <v>-0.5714285714285714</v>
      </c>
      <c r="H367" s="27">
        <f t="shared" si="50"/>
        <v>-8.7652021474745248E-5</v>
      </c>
    </row>
    <row r="368" spans="1:8" x14ac:dyDescent="0.2">
      <c r="A368" s="38"/>
      <c r="B368" s="35" t="s">
        <v>344</v>
      </c>
      <c r="C368" s="32">
        <v>1139</v>
      </c>
      <c r="D368" s="6">
        <v>1590</v>
      </c>
      <c r="E368" s="7">
        <f t="shared" si="48"/>
        <v>2.4958913114933715E-2</v>
      </c>
      <c r="F368" s="7">
        <f t="shared" si="49"/>
        <v>3.7952928820356134E-2</v>
      </c>
      <c r="G368" s="7">
        <f t="shared" si="51"/>
        <v>0.39596136962247586</v>
      </c>
      <c r="H368" s="27">
        <f t="shared" si="50"/>
        <v>9.8827654212775284E-3</v>
      </c>
    </row>
    <row r="369" spans="1:8" x14ac:dyDescent="0.2">
      <c r="A369" s="38"/>
      <c r="B369" s="35" t="s">
        <v>345</v>
      </c>
      <c r="C369" s="32">
        <v>58</v>
      </c>
      <c r="D369" s="6">
        <v>152</v>
      </c>
      <c r="E369" s="7">
        <f t="shared" si="48"/>
        <v>1.2709543113838062E-3</v>
      </c>
      <c r="F369" s="7">
        <f t="shared" si="49"/>
        <v>3.6282045161598318E-3</v>
      </c>
      <c r="G369" s="7">
        <f t="shared" si="51"/>
        <v>1.6206896551724137</v>
      </c>
      <c r="H369" s="27">
        <f t="shared" si="50"/>
        <v>2.0598225046565134E-3</v>
      </c>
    </row>
    <row r="370" spans="1:8" x14ac:dyDescent="0.2">
      <c r="A370" s="38"/>
      <c r="B370" s="35" t="s">
        <v>346</v>
      </c>
      <c r="C370" s="32">
        <v>220</v>
      </c>
      <c r="D370" s="6">
        <v>18</v>
      </c>
      <c r="E370" s="7">
        <f t="shared" si="48"/>
        <v>4.8208611811109891E-3</v>
      </c>
      <c r="F370" s="7">
        <f t="shared" si="49"/>
        <v>4.2965579796629588E-4</v>
      </c>
      <c r="G370" s="7">
        <f t="shared" si="51"/>
        <v>-0.91818181818181821</v>
      </c>
      <c r="H370" s="27">
        <f t="shared" si="50"/>
        <v>-4.4264270844746358E-3</v>
      </c>
    </row>
    <row r="371" spans="1:8" x14ac:dyDescent="0.2">
      <c r="A371" s="38"/>
      <c r="B371" s="35" t="s">
        <v>347</v>
      </c>
      <c r="C371" s="32">
        <v>1027</v>
      </c>
      <c r="D371" s="6">
        <v>392</v>
      </c>
      <c r="E371" s="7">
        <f t="shared" si="48"/>
        <v>2.2504656513640846E-2</v>
      </c>
      <c r="F371" s="7">
        <f t="shared" si="49"/>
        <v>9.3569484890437763E-3</v>
      </c>
      <c r="G371" s="7">
        <f t="shared" si="51"/>
        <v>-0.61830574488802337</v>
      </c>
      <c r="H371" s="27">
        <f t="shared" si="50"/>
        <v>-1.391475840911581E-2</v>
      </c>
    </row>
    <row r="372" spans="1:8" x14ac:dyDescent="0.2">
      <c r="A372" s="38"/>
      <c r="B372" s="35" t="s">
        <v>348</v>
      </c>
      <c r="C372" s="32">
        <v>75</v>
      </c>
      <c r="D372" s="6">
        <v>43</v>
      </c>
      <c r="E372" s="7">
        <f t="shared" si="48"/>
        <v>1.6434754026514737E-3</v>
      </c>
      <c r="F372" s="7">
        <f t="shared" si="49"/>
        <v>1.0263999618083735E-3</v>
      </c>
      <c r="G372" s="7">
        <f t="shared" si="51"/>
        <v>-0.42666666666666669</v>
      </c>
      <c r="H372" s="27">
        <f t="shared" si="50"/>
        <v>-7.012161717979622E-4</v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1957</v>
      </c>
      <c r="D374" s="6">
        <v>1702</v>
      </c>
      <c r="E374" s="7">
        <f t="shared" si="48"/>
        <v>4.2883751506519116E-2</v>
      </c>
      <c r="F374" s="7">
        <f t="shared" si="49"/>
        <v>4.0626342674368647E-2</v>
      </c>
      <c r="G374" s="7">
        <f t="shared" si="51"/>
        <v>-0.13030148185998977</v>
      </c>
      <c r="H374" s="27">
        <f t="shared" si="50"/>
        <v>-5.5878163690150093E-3</v>
      </c>
    </row>
    <row r="375" spans="1:8" x14ac:dyDescent="0.2">
      <c r="A375" s="38"/>
      <c r="B375" s="35" t="s">
        <v>351</v>
      </c>
      <c r="C375" s="32">
        <v>193</v>
      </c>
      <c r="D375" s="6">
        <v>189</v>
      </c>
      <c r="E375" s="7">
        <f t="shared" si="48"/>
        <v>4.2292100361564586E-3</v>
      </c>
      <c r="F375" s="7">
        <f t="shared" si="49"/>
        <v>4.511385878646107E-3</v>
      </c>
      <c r="G375" s="7">
        <f t="shared" si="51"/>
        <v>-2.072538860103627E-2</v>
      </c>
      <c r="H375" s="27">
        <f t="shared" si="50"/>
        <v>-8.7652021474745261E-5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458</v>
      </c>
      <c r="D377" s="6">
        <v>219</v>
      </c>
      <c r="E377" s="7">
        <f t="shared" si="48"/>
        <v>1.0036156458858332E-2</v>
      </c>
      <c r="F377" s="7">
        <f t="shared" si="49"/>
        <v>5.2274788752565996E-3</v>
      </c>
      <c r="G377" s="7">
        <f t="shared" si="51"/>
        <v>-0.52183406113537123</v>
      </c>
      <c r="H377" s="27">
        <f t="shared" si="50"/>
        <v>-5.2372082831160299E-3</v>
      </c>
    </row>
    <row r="378" spans="1:8" x14ac:dyDescent="0.2">
      <c r="A378" s="38"/>
      <c r="B378" s="35" t="s">
        <v>354</v>
      </c>
      <c r="C378" s="32">
        <v>435</v>
      </c>
      <c r="D378" s="6">
        <v>95</v>
      </c>
      <c r="E378" s="7">
        <f t="shared" si="48"/>
        <v>9.5321573353785473E-3</v>
      </c>
      <c r="F378" s="7">
        <f t="shared" si="49"/>
        <v>2.2676278225998948E-3</v>
      </c>
      <c r="G378" s="7">
        <f t="shared" si="51"/>
        <v>-0.7816091954022989</v>
      </c>
      <c r="H378" s="27">
        <f t="shared" si="50"/>
        <v>-7.4504218253533478E-3</v>
      </c>
    </row>
    <row r="379" spans="1:8" x14ac:dyDescent="0.2">
      <c r="A379" s="38"/>
      <c r="B379" s="35" t="s">
        <v>355</v>
      </c>
      <c r="C379" s="32">
        <v>44</v>
      </c>
      <c r="D379" s="6">
        <v>43</v>
      </c>
      <c r="E379" s="7">
        <f t="shared" si="48"/>
        <v>9.6417223622219785E-4</v>
      </c>
      <c r="F379" s="7">
        <f t="shared" si="49"/>
        <v>1.0263999618083735E-3</v>
      </c>
      <c r="G379" s="7">
        <f t="shared" si="51"/>
        <v>-2.2727272727272728E-2</v>
      </c>
      <c r="H379" s="27">
        <f t="shared" si="50"/>
        <v>-2.1913005368686315E-5</v>
      </c>
    </row>
    <row r="380" spans="1:8" x14ac:dyDescent="0.2">
      <c r="A380" s="38"/>
      <c r="B380" s="35" t="s">
        <v>356</v>
      </c>
      <c r="C380" s="32">
        <v>6</v>
      </c>
      <c r="D380" s="6">
        <v>0</v>
      </c>
      <c r="E380" s="7">
        <f t="shared" si="48"/>
        <v>1.3147803221211791E-4</v>
      </c>
      <c r="F380" s="7" t="str">
        <f t="shared" si="49"/>
        <v/>
      </c>
      <c r="G380" s="7">
        <f t="shared" si="51"/>
        <v>-1</v>
      </c>
      <c r="H380" s="27">
        <f t="shared" si="50"/>
        <v>-1.3147803221211791E-4</v>
      </c>
    </row>
    <row r="381" spans="1:8" x14ac:dyDescent="0.2">
      <c r="A381" s="38"/>
      <c r="B381" s="35" t="s">
        <v>357</v>
      </c>
      <c r="C381" s="32">
        <v>1</v>
      </c>
      <c r="D381" s="6">
        <v>0</v>
      </c>
      <c r="E381" s="7">
        <f t="shared" si="48"/>
        <v>2.1913005368686315E-5</v>
      </c>
      <c r="F381" s="7" t="str">
        <f t="shared" si="49"/>
        <v/>
      </c>
      <c r="G381" s="7">
        <f t="shared" si="51"/>
        <v>-1</v>
      </c>
      <c r="H381" s="27">
        <f t="shared" si="50"/>
        <v>-2.1913005368686315E-5</v>
      </c>
    </row>
    <row r="382" spans="1:8" x14ac:dyDescent="0.2">
      <c r="A382" s="38"/>
      <c r="B382" s="35" t="s">
        <v>358</v>
      </c>
      <c r="C382" s="32">
        <v>9730</v>
      </c>
      <c r="D382" s="6">
        <v>5996</v>
      </c>
      <c r="E382" s="7">
        <f t="shared" si="48"/>
        <v>0.21321354223731784</v>
      </c>
      <c r="F382" s="7">
        <f t="shared" si="49"/>
        <v>0.14312312025588389</v>
      </c>
      <c r="G382" s="7">
        <f t="shared" si="51"/>
        <v>-0.38376156217882834</v>
      </c>
      <c r="H382" s="27">
        <f t="shared" si="50"/>
        <v>-8.1823162046674697E-2</v>
      </c>
    </row>
    <row r="383" spans="1:8" x14ac:dyDescent="0.2">
      <c r="A383" s="38"/>
      <c r="B383" s="35" t="s">
        <v>359</v>
      </c>
      <c r="C383" s="32">
        <v>128</v>
      </c>
      <c r="D383" s="6">
        <v>228</v>
      </c>
      <c r="E383" s="7">
        <f t="shared" si="48"/>
        <v>2.8048646871918484E-3</v>
      </c>
      <c r="F383" s="7">
        <f t="shared" si="49"/>
        <v>5.4423067742397479E-3</v>
      </c>
      <c r="G383" s="7">
        <f t="shared" si="51"/>
        <v>0.78125</v>
      </c>
      <c r="H383" s="27">
        <f t="shared" si="50"/>
        <v>2.1913005368686313E-3</v>
      </c>
    </row>
    <row r="384" spans="1:8" x14ac:dyDescent="0.2">
      <c r="A384" s="38"/>
      <c r="B384" s="35" t="s">
        <v>360</v>
      </c>
      <c r="C384" s="32">
        <v>0</v>
      </c>
      <c r="D384" s="6">
        <v>2</v>
      </c>
      <c r="E384" s="7" t="str">
        <f t="shared" si="48"/>
        <v/>
      </c>
      <c r="F384" s="7">
        <f t="shared" si="49"/>
        <v>4.7739533107366213E-5</v>
      </c>
      <c r="G384" s="7">
        <f t="shared" si="51"/>
        <v>1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661</v>
      </c>
      <c r="D385" s="6">
        <v>591</v>
      </c>
      <c r="E385" s="7">
        <f t="shared" si="48"/>
        <v>1.4484496548701655E-2</v>
      </c>
      <c r="F385" s="7">
        <f t="shared" si="49"/>
        <v>1.4107032033226715E-2</v>
      </c>
      <c r="G385" s="7">
        <f t="shared" si="51"/>
        <v>-0.1059001512859304</v>
      </c>
      <c r="H385" s="27">
        <f t="shared" si="50"/>
        <v>-1.5339103758080421E-3</v>
      </c>
    </row>
    <row r="386" spans="1:8" x14ac:dyDescent="0.2">
      <c r="A386" s="38"/>
      <c r="B386" s="35" t="s">
        <v>362</v>
      </c>
      <c r="C386" s="32">
        <v>3027</v>
      </c>
      <c r="D386" s="6">
        <v>2590</v>
      </c>
      <c r="E386" s="7">
        <f t="shared" si="48"/>
        <v>6.633066725101347E-2</v>
      </c>
      <c r="F386" s="7">
        <f t="shared" si="49"/>
        <v>6.1822695374039241E-2</v>
      </c>
      <c r="G386" s="7">
        <f t="shared" si="51"/>
        <v>-0.14436736042286091</v>
      </c>
      <c r="H386" s="27">
        <f t="shared" si="50"/>
        <v>-9.5759833461159186E-3</v>
      </c>
    </row>
    <row r="387" spans="1:8" x14ac:dyDescent="0.2">
      <c r="A387" s="38"/>
      <c r="B387" s="35" t="s">
        <v>363</v>
      </c>
      <c r="C387" s="32">
        <v>248</v>
      </c>
      <c r="D387" s="6">
        <v>472</v>
      </c>
      <c r="E387" s="7">
        <f t="shared" si="48"/>
        <v>5.4344253314342061E-3</v>
      </c>
      <c r="F387" s="7">
        <f t="shared" si="49"/>
        <v>1.1266529813338425E-2</v>
      </c>
      <c r="G387" s="7">
        <f t="shared" si="51"/>
        <v>0.90322580645161288</v>
      </c>
      <c r="H387" s="27">
        <f t="shared" si="50"/>
        <v>4.9085132025857344E-3</v>
      </c>
    </row>
    <row r="388" spans="1:8" x14ac:dyDescent="0.2">
      <c r="A388" s="38"/>
      <c r="B388" s="35" t="s">
        <v>364</v>
      </c>
      <c r="C388" s="32">
        <v>1</v>
      </c>
      <c r="D388" s="6">
        <v>2</v>
      </c>
      <c r="E388" s="7">
        <f t="shared" si="48"/>
        <v>2.1913005368686315E-5</v>
      </c>
      <c r="F388" s="7">
        <f t="shared" si="49"/>
        <v>4.7739533107366213E-5</v>
      </c>
      <c r="G388" s="7">
        <f t="shared" si="51"/>
        <v>1</v>
      </c>
      <c r="H388" s="27">
        <f t="shared" si="50"/>
        <v>2.1913005368686315E-5</v>
      </c>
    </row>
    <row r="389" spans="1:8" x14ac:dyDescent="0.2">
      <c r="A389" s="38"/>
      <c r="B389" s="35" t="s">
        <v>365</v>
      </c>
      <c r="C389" s="32">
        <v>56</v>
      </c>
      <c r="D389" s="6">
        <v>55</v>
      </c>
      <c r="E389" s="7">
        <f t="shared" si="48"/>
        <v>1.2271283006464336E-3</v>
      </c>
      <c r="F389" s="7">
        <f t="shared" si="49"/>
        <v>1.3128371604525708E-3</v>
      </c>
      <c r="G389" s="7">
        <f t="shared" si="51"/>
        <v>-1.7857142857142856E-2</v>
      </c>
      <c r="H389" s="27">
        <f t="shared" si="50"/>
        <v>-2.1913005368686312E-5</v>
      </c>
    </row>
    <row r="390" spans="1:8" x14ac:dyDescent="0.2">
      <c r="A390" s="38"/>
      <c r="B390" s="35" t="s">
        <v>366</v>
      </c>
      <c r="C390" s="32">
        <v>1</v>
      </c>
      <c r="D390" s="6">
        <v>0</v>
      </c>
      <c r="E390" s="7">
        <f t="shared" si="48"/>
        <v>2.1913005368686315E-5</v>
      </c>
      <c r="F390" s="7" t="str">
        <f t="shared" si="49"/>
        <v/>
      </c>
      <c r="G390" s="7">
        <f t="shared" si="51"/>
        <v>-1</v>
      </c>
      <c r="H390" s="27">
        <f t="shared" si="50"/>
        <v>-2.1913005368686315E-5</v>
      </c>
    </row>
    <row r="391" spans="1:8" x14ac:dyDescent="0.2">
      <c r="A391" s="38"/>
      <c r="B391" s="35" t="s">
        <v>367</v>
      </c>
      <c r="C391" s="32">
        <v>0</v>
      </c>
      <c r="D391" s="6">
        <v>7</v>
      </c>
      <c r="E391" s="7" t="str">
        <f t="shared" si="48"/>
        <v/>
      </c>
      <c r="F391" s="7">
        <f t="shared" si="49"/>
        <v>1.6708836587578174E-4</v>
      </c>
      <c r="G391" s="7">
        <f t="shared" si="51"/>
        <v>1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28</v>
      </c>
      <c r="D392" s="6">
        <v>38</v>
      </c>
      <c r="E392" s="7">
        <f t="shared" si="48"/>
        <v>6.135641503232168E-4</v>
      </c>
      <c r="F392" s="7">
        <f t="shared" si="49"/>
        <v>9.0705112903995795E-4</v>
      </c>
      <c r="G392" s="7">
        <f t="shared" si="51"/>
        <v>0.35714285714285715</v>
      </c>
      <c r="H392" s="27">
        <f t="shared" si="50"/>
        <v>2.1913005368686314E-4</v>
      </c>
    </row>
    <row r="393" spans="1:8" x14ac:dyDescent="0.2">
      <c r="A393" s="38"/>
      <c r="B393" s="35" t="s">
        <v>369</v>
      </c>
      <c r="C393" s="32">
        <v>39</v>
      </c>
      <c r="D393" s="6">
        <v>26</v>
      </c>
      <c r="E393" s="7">
        <f t="shared" si="48"/>
        <v>8.5460720937876634E-4</v>
      </c>
      <c r="F393" s="7">
        <f t="shared" si="49"/>
        <v>6.2061393039576076E-4</v>
      </c>
      <c r="G393" s="7">
        <f t="shared" si="51"/>
        <v>-0.33333333333333331</v>
      </c>
      <c r="H393" s="27">
        <f t="shared" si="50"/>
        <v>-2.8486906979292208E-4</v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39</v>
      </c>
      <c r="D395" s="6">
        <v>1</v>
      </c>
      <c r="E395" s="7">
        <f t="shared" si="48"/>
        <v>8.5460720937876634E-4</v>
      </c>
      <c r="F395" s="7">
        <f t="shared" si="49"/>
        <v>2.3869766553683106E-5</v>
      </c>
      <c r="G395" s="7">
        <f t="shared" si="51"/>
        <v>-0.97435897435897434</v>
      </c>
      <c r="H395" s="27">
        <f t="shared" si="50"/>
        <v>-8.3269420401008002E-4</v>
      </c>
    </row>
    <row r="396" spans="1:8" ht="25.5" x14ac:dyDescent="0.2">
      <c r="A396" s="38"/>
      <c r="B396" s="35" t="s">
        <v>372</v>
      </c>
      <c r="C396" s="32">
        <v>543</v>
      </c>
      <c r="D396" s="6">
        <v>232</v>
      </c>
      <c r="E396" s="7">
        <f t="shared" si="48"/>
        <v>1.1898761915196669E-2</v>
      </c>
      <c r="F396" s="7">
        <f t="shared" si="49"/>
        <v>5.5377858404544802E-3</v>
      </c>
      <c r="G396" s="7">
        <f t="shared" si="51"/>
        <v>-0.57274401473296499</v>
      </c>
      <c r="H396" s="27">
        <f t="shared" si="50"/>
        <v>-6.8149446696614442E-3</v>
      </c>
    </row>
    <row r="397" spans="1:8" x14ac:dyDescent="0.2">
      <c r="A397" s="38"/>
      <c r="B397" s="35" t="s">
        <v>373</v>
      </c>
      <c r="C397" s="32">
        <v>520</v>
      </c>
      <c r="D397" s="6">
        <v>783</v>
      </c>
      <c r="E397" s="7">
        <f t="shared" si="48"/>
        <v>1.1394762791716884E-2</v>
      </c>
      <c r="F397" s="7">
        <f t="shared" si="49"/>
        <v>1.8690027211533872E-2</v>
      </c>
      <c r="G397" s="7">
        <f t="shared" si="51"/>
        <v>0.50576923076923075</v>
      </c>
      <c r="H397" s="27">
        <f t="shared" si="50"/>
        <v>5.7631204119645008E-3</v>
      </c>
    </row>
    <row r="398" spans="1:8" x14ac:dyDescent="0.2">
      <c r="A398" s="38"/>
      <c r="B398" s="35" t="s">
        <v>374</v>
      </c>
      <c r="C398" s="32">
        <v>82</v>
      </c>
      <c r="D398" s="6">
        <v>71</v>
      </c>
      <c r="E398" s="7">
        <f t="shared" si="48"/>
        <v>1.7968664402322778E-3</v>
      </c>
      <c r="F398" s="7">
        <f t="shared" si="49"/>
        <v>1.6947534253115004E-3</v>
      </c>
      <c r="G398" s="7">
        <f t="shared" si="51"/>
        <v>-0.13414634146341464</v>
      </c>
      <c r="H398" s="27">
        <f t="shared" si="50"/>
        <v>-2.4104305905554946E-4</v>
      </c>
    </row>
    <row r="399" spans="1:8" x14ac:dyDescent="0.2">
      <c r="A399" s="38"/>
      <c r="B399" s="35" t="s">
        <v>375</v>
      </c>
      <c r="C399" s="32">
        <v>206</v>
      </c>
      <c r="D399" s="6">
        <v>37</v>
      </c>
      <c r="E399" s="7">
        <f t="shared" si="48"/>
        <v>4.514079105949381E-3</v>
      </c>
      <c r="F399" s="7">
        <f t="shared" si="49"/>
        <v>8.8318136248627486E-4</v>
      </c>
      <c r="G399" s="7">
        <f t="shared" si="51"/>
        <v>-0.82038834951456308</v>
      </c>
      <c r="H399" s="27">
        <f t="shared" si="50"/>
        <v>-3.7032979073079873E-3</v>
      </c>
    </row>
    <row r="400" spans="1:8" x14ac:dyDescent="0.2">
      <c r="A400" s="38"/>
      <c r="B400" s="35" t="s">
        <v>376</v>
      </c>
      <c r="C400" s="32">
        <v>13</v>
      </c>
      <c r="D400" s="6">
        <v>21</v>
      </c>
      <c r="E400" s="7">
        <f t="shared" si="48"/>
        <v>2.8486906979292208E-4</v>
      </c>
      <c r="F400" s="7">
        <f t="shared" si="49"/>
        <v>5.0126509762734521E-4</v>
      </c>
      <c r="G400" s="7">
        <f t="shared" si="51"/>
        <v>0.61538461538461542</v>
      </c>
      <c r="H400" s="27">
        <f t="shared" si="50"/>
        <v>1.7530404294949052E-4</v>
      </c>
    </row>
    <row r="401" spans="1:8" x14ac:dyDescent="0.2">
      <c r="A401" s="38"/>
      <c r="B401" s="35" t="s">
        <v>377</v>
      </c>
      <c r="C401" s="32">
        <v>272</v>
      </c>
      <c r="D401" s="6">
        <v>200</v>
      </c>
      <c r="E401" s="7">
        <f t="shared" si="48"/>
        <v>5.9603374602826779E-3</v>
      </c>
      <c r="F401" s="7">
        <f t="shared" si="49"/>
        <v>4.7739533107366214E-3</v>
      </c>
      <c r="G401" s="7">
        <f t="shared" si="51"/>
        <v>-0.26470588235294118</v>
      </c>
      <c r="H401" s="27">
        <f t="shared" si="50"/>
        <v>-1.5777363865454148E-3</v>
      </c>
    </row>
    <row r="402" spans="1:8" x14ac:dyDescent="0.2">
      <c r="A402" s="38"/>
      <c r="B402" s="35" t="s">
        <v>378</v>
      </c>
      <c r="C402" s="32">
        <v>39</v>
      </c>
      <c r="D402" s="6">
        <v>3</v>
      </c>
      <c r="E402" s="7">
        <f t="shared" si="48"/>
        <v>8.5460720937876634E-4</v>
      </c>
      <c r="F402" s="7">
        <f t="shared" si="49"/>
        <v>7.1609299661049309E-5</v>
      </c>
      <c r="G402" s="7">
        <f t="shared" si="51"/>
        <v>-0.92307692307692313</v>
      </c>
      <c r="H402" s="27">
        <f t="shared" si="50"/>
        <v>-7.8886819327270749E-4</v>
      </c>
    </row>
    <row r="403" spans="1:8" x14ac:dyDescent="0.2">
      <c r="A403" s="38"/>
      <c r="B403" s="35" t="s">
        <v>379</v>
      </c>
      <c r="C403" s="32">
        <v>5</v>
      </c>
      <c r="D403" s="6">
        <v>7</v>
      </c>
      <c r="E403" s="7">
        <f t="shared" si="48"/>
        <v>1.0956502684343158E-4</v>
      </c>
      <c r="F403" s="7">
        <f t="shared" si="49"/>
        <v>1.6708836587578174E-4</v>
      </c>
      <c r="G403" s="7">
        <f t="shared" si="51"/>
        <v>0.4</v>
      </c>
      <c r="H403" s="27">
        <f t="shared" si="50"/>
        <v>4.3826010737372637E-5</v>
      </c>
    </row>
    <row r="404" spans="1:8" x14ac:dyDescent="0.2">
      <c r="A404" s="38"/>
      <c r="B404" s="35" t="s">
        <v>380</v>
      </c>
      <c r="C404" s="32">
        <v>96</v>
      </c>
      <c r="D404" s="6">
        <v>10</v>
      </c>
      <c r="E404" s="7">
        <f t="shared" si="48"/>
        <v>2.1036485153938865E-3</v>
      </c>
      <c r="F404" s="7">
        <f t="shared" si="49"/>
        <v>2.3869766553683106E-4</v>
      </c>
      <c r="G404" s="7">
        <f t="shared" si="51"/>
        <v>-0.89583333333333337</v>
      </c>
      <c r="H404" s="27">
        <f t="shared" si="50"/>
        <v>-1.8845184617070235E-3</v>
      </c>
    </row>
    <row r="405" spans="1:8" x14ac:dyDescent="0.2">
      <c r="A405" s="38"/>
      <c r="B405" s="35" t="s">
        <v>381</v>
      </c>
      <c r="C405" s="32">
        <v>1</v>
      </c>
      <c r="D405" s="6">
        <v>11</v>
      </c>
      <c r="E405" s="7">
        <f t="shared" si="48"/>
        <v>2.1913005368686315E-5</v>
      </c>
      <c r="F405" s="7">
        <f t="shared" si="49"/>
        <v>2.6256743209051415E-4</v>
      </c>
      <c r="G405" s="7">
        <f t="shared" si="51"/>
        <v>10</v>
      </c>
      <c r="H405" s="27">
        <f t="shared" si="50"/>
        <v>2.1913005368686317E-4</v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2</v>
      </c>
      <c r="D407" s="6">
        <v>5</v>
      </c>
      <c r="E407" s="7">
        <f t="shared" si="48"/>
        <v>4.3826010737372631E-5</v>
      </c>
      <c r="F407" s="7">
        <f t="shared" si="49"/>
        <v>1.1934883276841553E-4</v>
      </c>
      <c r="G407" s="7">
        <f t="shared" si="51"/>
        <v>1.5</v>
      </c>
      <c r="H407" s="27">
        <f t="shared" si="50"/>
        <v>6.5739016106058939E-5</v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7348</v>
      </c>
      <c r="D410" s="6">
        <v>4951</v>
      </c>
      <c r="E410" s="7">
        <f t="shared" si="48"/>
        <v>0.16101676344910704</v>
      </c>
      <c r="F410" s="7">
        <f t="shared" si="49"/>
        <v>0.11817921420728505</v>
      </c>
      <c r="G410" s="7">
        <f t="shared" si="51"/>
        <v>-0.32621121393576485</v>
      </c>
      <c r="H410" s="27">
        <f t="shared" si="50"/>
        <v>-5.2525473868741096E-2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272</v>
      </c>
      <c r="D413" s="6">
        <v>734</v>
      </c>
      <c r="E413" s="7">
        <f t="shared" si="48"/>
        <v>5.9603374602826779E-3</v>
      </c>
      <c r="F413" s="7">
        <f t="shared" si="49"/>
        <v>1.7520408650403399E-2</v>
      </c>
      <c r="G413" s="7">
        <f t="shared" si="51"/>
        <v>1.6985294117647058</v>
      </c>
      <c r="H413" s="27">
        <f t="shared" si="50"/>
        <v>1.0123808480333077E-2</v>
      </c>
    </row>
    <row r="414" spans="1:8" x14ac:dyDescent="0.2">
      <c r="A414" s="38"/>
      <c r="B414" s="35" t="s">
        <v>390</v>
      </c>
      <c r="C414" s="32">
        <v>3695</v>
      </c>
      <c r="D414" s="6">
        <v>8971</v>
      </c>
      <c r="E414" s="7">
        <f t="shared" si="48"/>
        <v>8.0968554837295939E-2</v>
      </c>
      <c r="F414" s="7">
        <f t="shared" si="49"/>
        <v>0.21413567575309114</v>
      </c>
      <c r="G414" s="7">
        <f t="shared" si="51"/>
        <v>1.4278755074424898</v>
      </c>
      <c r="H414" s="27">
        <f t="shared" si="50"/>
        <v>0.115613016325189</v>
      </c>
    </row>
    <row r="415" spans="1:8" x14ac:dyDescent="0.2">
      <c r="A415" s="38"/>
      <c r="B415" s="35" t="s">
        <v>391</v>
      </c>
      <c r="C415" s="32">
        <v>407</v>
      </c>
      <c r="D415" s="6">
        <v>594</v>
      </c>
      <c r="E415" s="7">
        <f t="shared" si="48"/>
        <v>8.9185931850553311E-3</v>
      </c>
      <c r="F415" s="7">
        <f t="shared" si="49"/>
        <v>1.4178641332887765E-2</v>
      </c>
      <c r="G415" s="7">
        <f t="shared" si="51"/>
        <v>0.45945945945945948</v>
      </c>
      <c r="H415" s="27">
        <f t="shared" si="50"/>
        <v>4.0977320039443411E-3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53</v>
      </c>
      <c r="D417" s="6">
        <v>46</v>
      </c>
      <c r="E417" s="7">
        <f t="shared" si="48"/>
        <v>1.1613892845403746E-3</v>
      </c>
      <c r="F417" s="7">
        <f t="shared" si="49"/>
        <v>1.0980092614694228E-3</v>
      </c>
      <c r="G417" s="7">
        <f t="shared" si="51"/>
        <v>-0.13207547169811321</v>
      </c>
      <c r="H417" s="27">
        <f t="shared" si="50"/>
        <v>-1.533910375808042E-4</v>
      </c>
    </row>
    <row r="418" spans="1:8" ht="25.5" x14ac:dyDescent="0.2">
      <c r="A418" s="38"/>
      <c r="B418" s="35" t="s">
        <v>394</v>
      </c>
      <c r="C418" s="32">
        <v>81</v>
      </c>
      <c r="D418" s="6">
        <v>19</v>
      </c>
      <c r="E418" s="7">
        <f t="shared" si="48"/>
        <v>1.7749534348635914E-3</v>
      </c>
      <c r="F418" s="7">
        <f t="shared" si="49"/>
        <v>4.5352556451997897E-4</v>
      </c>
      <c r="G418" s="7">
        <f t="shared" si="51"/>
        <v>-0.76543209876543206</v>
      </c>
      <c r="H418" s="27">
        <f t="shared" si="50"/>
        <v>-1.3586063328585513E-3</v>
      </c>
    </row>
    <row r="419" spans="1:8" x14ac:dyDescent="0.2">
      <c r="A419" s="38"/>
      <c r="B419" s="35" t="s">
        <v>395</v>
      </c>
      <c r="C419" s="32">
        <v>30</v>
      </c>
      <c r="D419" s="6">
        <v>19</v>
      </c>
      <c r="E419" s="7">
        <f t="shared" si="48"/>
        <v>6.5739016106058945E-4</v>
      </c>
      <c r="F419" s="7">
        <f t="shared" si="49"/>
        <v>4.5352556451997897E-4</v>
      </c>
      <c r="G419" s="7">
        <f t="shared" si="51"/>
        <v>-0.36666666666666664</v>
      </c>
      <c r="H419" s="27">
        <f t="shared" si="50"/>
        <v>-2.4104305905554943E-4</v>
      </c>
    </row>
    <row r="420" spans="1:8" x14ac:dyDescent="0.2">
      <c r="A420" s="38"/>
      <c r="B420" s="35" t="s">
        <v>396</v>
      </c>
      <c r="C420" s="32">
        <v>1</v>
      </c>
      <c r="D420" s="6">
        <v>3</v>
      </c>
      <c r="E420" s="7">
        <f t="shared" si="48"/>
        <v>2.1913005368686315E-5</v>
      </c>
      <c r="F420" s="7">
        <f t="shared" si="49"/>
        <v>7.1609299661049309E-5</v>
      </c>
      <c r="G420" s="7">
        <f t="shared" si="51"/>
        <v>2</v>
      </c>
      <c r="H420" s="27">
        <f t="shared" si="50"/>
        <v>4.3826010737372631E-5</v>
      </c>
    </row>
    <row r="421" spans="1:8" x14ac:dyDescent="0.2">
      <c r="A421" s="38"/>
      <c r="B421" s="35" t="s">
        <v>397</v>
      </c>
      <c r="C421" s="32">
        <v>23</v>
      </c>
      <c r="D421" s="6">
        <v>50</v>
      </c>
      <c r="E421" s="7">
        <f t="shared" si="48"/>
        <v>5.039991234797853E-4</v>
      </c>
      <c r="F421" s="7">
        <f t="shared" si="49"/>
        <v>1.1934883276841553E-3</v>
      </c>
      <c r="G421" s="7">
        <f t="shared" si="51"/>
        <v>1.173913043478261</v>
      </c>
      <c r="H421" s="27">
        <f t="shared" si="50"/>
        <v>5.9165114495453059E-4</v>
      </c>
    </row>
    <row r="422" spans="1:8" x14ac:dyDescent="0.2">
      <c r="A422" s="38"/>
      <c r="B422" s="35" t="s">
        <v>398</v>
      </c>
      <c r="C422" s="32">
        <v>15</v>
      </c>
      <c r="D422" s="6">
        <v>0</v>
      </c>
      <c r="E422" s="7">
        <f t="shared" si="48"/>
        <v>3.2869508053029472E-4</v>
      </c>
      <c r="F422" s="7" t="str">
        <f t="shared" si="49"/>
        <v/>
      </c>
      <c r="G422" s="7">
        <f t="shared" si="51"/>
        <v>-1</v>
      </c>
      <c r="H422" s="27">
        <f t="shared" si="50"/>
        <v>-3.2869508053029472E-4</v>
      </c>
    </row>
    <row r="423" spans="1:8" ht="25.5" x14ac:dyDescent="0.2">
      <c r="A423" s="38"/>
      <c r="B423" s="35" t="s">
        <v>399</v>
      </c>
      <c r="C423" s="32">
        <v>1</v>
      </c>
      <c r="D423" s="6">
        <v>7</v>
      </c>
      <c r="E423" s="7">
        <f t="shared" si="48"/>
        <v>2.1913005368686315E-5</v>
      </c>
      <c r="F423" s="7">
        <f t="shared" si="49"/>
        <v>1.6708836587578174E-4</v>
      </c>
      <c r="G423" s="7">
        <f t="shared" si="51"/>
        <v>6</v>
      </c>
      <c r="H423" s="27">
        <f t="shared" si="50"/>
        <v>1.3147803221211788E-4</v>
      </c>
    </row>
    <row r="424" spans="1:8" ht="25.5" x14ac:dyDescent="0.2">
      <c r="A424" s="38"/>
      <c r="B424" s="35" t="s">
        <v>400</v>
      </c>
      <c r="C424" s="32">
        <v>78</v>
      </c>
      <c r="D424" s="6">
        <v>126</v>
      </c>
      <c r="E424" s="7">
        <f t="shared" si="48"/>
        <v>1.7092144187575327E-3</v>
      </c>
      <c r="F424" s="7">
        <f t="shared" si="49"/>
        <v>3.007590585764071E-3</v>
      </c>
      <c r="G424" s="7">
        <f t="shared" si="51"/>
        <v>0.61538461538461542</v>
      </c>
      <c r="H424" s="27">
        <f t="shared" si="50"/>
        <v>1.0518242576969432E-3</v>
      </c>
    </row>
    <row r="425" spans="1:8" x14ac:dyDescent="0.2">
      <c r="A425" s="38"/>
      <c r="B425" s="35" t="s">
        <v>401</v>
      </c>
      <c r="C425" s="32">
        <v>98</v>
      </c>
      <c r="D425" s="6">
        <v>124</v>
      </c>
      <c r="E425" s="7">
        <f t="shared" si="48"/>
        <v>2.1474745261312587E-3</v>
      </c>
      <c r="F425" s="7">
        <f t="shared" si="49"/>
        <v>2.9598510526567048E-3</v>
      </c>
      <c r="G425" s="7">
        <f t="shared" si="51"/>
        <v>0.26530612244897961</v>
      </c>
      <c r="H425" s="27">
        <f t="shared" si="50"/>
        <v>5.6973813958584416E-4</v>
      </c>
    </row>
    <row r="426" spans="1:8" x14ac:dyDescent="0.2">
      <c r="A426" s="38"/>
      <c r="B426" s="35" t="s">
        <v>402</v>
      </c>
      <c r="C426" s="32">
        <v>1150</v>
      </c>
      <c r="D426" s="6">
        <v>1076</v>
      </c>
      <c r="E426" s="7">
        <f t="shared" ref="E426:E489" si="52">+IF(C426=0,"",C426/C$362)</f>
        <v>2.5199956173989263E-2</v>
      </c>
      <c r="F426" s="7">
        <f t="shared" ref="F426:F489" si="53">+IF(D426=0,"",D426/D$362)</f>
        <v>2.568386881176302E-2</v>
      </c>
      <c r="G426" s="7">
        <f t="shared" si="51"/>
        <v>-6.4347826086956522E-2</v>
      </c>
      <c r="H426" s="27">
        <f t="shared" ref="H426:H489" si="54">+IF(OR(AND(E426=""),(G426="")),"",E426*G426)</f>
        <v>-1.6215623972827874E-3</v>
      </c>
    </row>
    <row r="427" spans="1:8" x14ac:dyDescent="0.2">
      <c r="A427" s="38"/>
      <c r="B427" s="35" t="s">
        <v>403</v>
      </c>
      <c r="C427" s="32">
        <v>42</v>
      </c>
      <c r="D427" s="6">
        <v>27</v>
      </c>
      <c r="E427" s="7">
        <f t="shared" si="52"/>
        <v>9.203462254848252E-4</v>
      </c>
      <c r="F427" s="7">
        <f t="shared" si="53"/>
        <v>6.4448369694944385E-4</v>
      </c>
      <c r="G427" s="7">
        <f t="shared" ref="G427:G490" si="55">+IF(AND(C427=0,D427=0)," ",IF(C427=0,1,IF(D427=0,-1,(D427-C427)/C427)))</f>
        <v>-0.35714285714285715</v>
      </c>
      <c r="H427" s="27">
        <f t="shared" si="54"/>
        <v>-3.2869508053029472E-4</v>
      </c>
    </row>
    <row r="428" spans="1:8" x14ac:dyDescent="0.2">
      <c r="A428" s="38"/>
      <c r="B428" s="35" t="s">
        <v>404</v>
      </c>
      <c r="C428" s="32">
        <v>267</v>
      </c>
      <c r="D428" s="6">
        <v>293</v>
      </c>
      <c r="E428" s="7">
        <f t="shared" si="52"/>
        <v>5.850772433439246E-3</v>
      </c>
      <c r="F428" s="7">
        <f t="shared" si="53"/>
        <v>6.99384160022915E-3</v>
      </c>
      <c r="G428" s="7">
        <f t="shared" si="55"/>
        <v>9.7378277153558054E-2</v>
      </c>
      <c r="H428" s="27">
        <f t="shared" si="54"/>
        <v>5.6973813958584416E-4</v>
      </c>
    </row>
    <row r="429" spans="1:8" x14ac:dyDescent="0.2">
      <c r="A429" s="38"/>
      <c r="B429" s="35" t="s">
        <v>405</v>
      </c>
      <c r="C429" s="32">
        <v>31</v>
      </c>
      <c r="D429" s="6">
        <v>143</v>
      </c>
      <c r="E429" s="7">
        <f t="shared" si="52"/>
        <v>6.7930316642927577E-4</v>
      </c>
      <c r="F429" s="7">
        <f t="shared" si="53"/>
        <v>3.413376617176684E-3</v>
      </c>
      <c r="G429" s="7">
        <f t="shared" si="55"/>
        <v>3.6129032258064515</v>
      </c>
      <c r="H429" s="27">
        <f t="shared" si="54"/>
        <v>2.4542566012928672E-3</v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1</v>
      </c>
      <c r="D432" s="6">
        <v>2</v>
      </c>
      <c r="E432" s="7">
        <f t="shared" si="52"/>
        <v>2.1913005368686315E-5</v>
      </c>
      <c r="F432" s="7">
        <f t="shared" si="53"/>
        <v>4.7739533107366213E-5</v>
      </c>
      <c r="G432" s="7">
        <f t="shared" si="55"/>
        <v>1</v>
      </c>
      <c r="H432" s="27">
        <f t="shared" si="54"/>
        <v>2.1913005368686315E-5</v>
      </c>
    </row>
    <row r="433" spans="1:8" x14ac:dyDescent="0.2">
      <c r="A433" s="38"/>
      <c r="B433" s="35" t="s">
        <v>409</v>
      </c>
      <c r="C433" s="32">
        <v>0</v>
      </c>
      <c r="D433" s="6">
        <v>82</v>
      </c>
      <c r="E433" s="7" t="str">
        <f t="shared" si="52"/>
        <v/>
      </c>
      <c r="F433" s="7">
        <f t="shared" si="53"/>
        <v>1.9573208574020146E-3</v>
      </c>
      <c r="G433" s="7">
        <f t="shared" si="55"/>
        <v>1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11</v>
      </c>
      <c r="D434" s="6">
        <v>10</v>
      </c>
      <c r="E434" s="7">
        <f t="shared" si="52"/>
        <v>2.4104305905554946E-4</v>
      </c>
      <c r="F434" s="7">
        <f t="shared" si="53"/>
        <v>2.3869766553683106E-4</v>
      </c>
      <c r="G434" s="7">
        <f t="shared" si="55"/>
        <v>-9.0909090909090912E-2</v>
      </c>
      <c r="H434" s="27">
        <f t="shared" si="54"/>
        <v>-2.1913005368686315E-5</v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595</v>
      </c>
      <c r="D437" s="6">
        <v>411</v>
      </c>
      <c r="E437" s="7">
        <f t="shared" si="52"/>
        <v>1.3038238194368357E-2</v>
      </c>
      <c r="F437" s="7">
        <f t="shared" si="53"/>
        <v>9.8104740535637554E-3</v>
      </c>
      <c r="G437" s="7">
        <f t="shared" si="55"/>
        <v>-0.30924369747899161</v>
      </c>
      <c r="H437" s="27">
        <f t="shared" si="54"/>
        <v>-4.0319929878382824E-3</v>
      </c>
    </row>
    <row r="438" spans="1:8" x14ac:dyDescent="0.2">
      <c r="A438" s="38"/>
      <c r="B438" s="35" t="s">
        <v>414</v>
      </c>
      <c r="C438" s="32">
        <v>0</v>
      </c>
      <c r="D438" s="6">
        <v>1</v>
      </c>
      <c r="E438" s="7" t="str">
        <f t="shared" si="52"/>
        <v/>
      </c>
      <c r="F438" s="7">
        <f t="shared" si="53"/>
        <v>2.3869766553683106E-5</v>
      </c>
      <c r="G438" s="7">
        <f t="shared" si="55"/>
        <v>1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1</v>
      </c>
      <c r="D439" s="6">
        <v>1</v>
      </c>
      <c r="E439" s="7">
        <f t="shared" si="52"/>
        <v>2.1913005368686315E-5</v>
      </c>
      <c r="F439" s="7">
        <f t="shared" si="53"/>
        <v>2.3869766553683106E-5</v>
      </c>
      <c r="G439" s="7">
        <f t="shared" si="55"/>
        <v>0</v>
      </c>
      <c r="H439" s="27">
        <f t="shared" si="54"/>
        <v>0</v>
      </c>
    </row>
    <row r="440" spans="1:8" x14ac:dyDescent="0.2">
      <c r="A440" s="38"/>
      <c r="B440" s="35" t="s">
        <v>416</v>
      </c>
      <c r="C440" s="32">
        <v>15</v>
      </c>
      <c r="D440" s="6">
        <v>152</v>
      </c>
      <c r="E440" s="7">
        <f t="shared" si="52"/>
        <v>3.2869508053029472E-4</v>
      </c>
      <c r="F440" s="7">
        <f t="shared" si="53"/>
        <v>3.6282045161598318E-3</v>
      </c>
      <c r="G440" s="7">
        <f t="shared" si="55"/>
        <v>9.1333333333333329</v>
      </c>
      <c r="H440" s="27">
        <f t="shared" si="54"/>
        <v>3.002081735510025E-3</v>
      </c>
    </row>
    <row r="441" spans="1:8" x14ac:dyDescent="0.2">
      <c r="A441" s="38"/>
      <c r="B441" s="35" t="s">
        <v>417</v>
      </c>
      <c r="C441" s="32">
        <v>23</v>
      </c>
      <c r="D441" s="6">
        <v>36</v>
      </c>
      <c r="E441" s="7">
        <f t="shared" si="52"/>
        <v>5.039991234797853E-4</v>
      </c>
      <c r="F441" s="7">
        <f t="shared" si="53"/>
        <v>8.5931159593259177E-4</v>
      </c>
      <c r="G441" s="7">
        <f t="shared" si="55"/>
        <v>0.56521739130434778</v>
      </c>
      <c r="H441" s="27">
        <f t="shared" si="54"/>
        <v>2.8486906979292208E-4</v>
      </c>
    </row>
    <row r="442" spans="1:8" x14ac:dyDescent="0.2">
      <c r="A442" s="38"/>
      <c r="B442" s="35" t="s">
        <v>418</v>
      </c>
      <c r="C442" s="32">
        <v>12</v>
      </c>
      <c r="D442" s="6">
        <v>23</v>
      </c>
      <c r="E442" s="7">
        <f t="shared" si="52"/>
        <v>2.6295606442423581E-4</v>
      </c>
      <c r="F442" s="7">
        <f t="shared" si="53"/>
        <v>5.4900463073471139E-4</v>
      </c>
      <c r="G442" s="7">
        <f t="shared" si="55"/>
        <v>0.91666666666666663</v>
      </c>
      <c r="H442" s="27">
        <f t="shared" si="54"/>
        <v>2.4104305905554949E-4</v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72</v>
      </c>
      <c r="D445" s="6">
        <v>38</v>
      </c>
      <c r="E445" s="7">
        <f t="shared" si="52"/>
        <v>1.5777363865454148E-3</v>
      </c>
      <c r="F445" s="7">
        <f t="shared" si="53"/>
        <v>9.0705112903995795E-4</v>
      </c>
      <c r="G445" s="7">
        <f t="shared" si="55"/>
        <v>-0.47222222222222221</v>
      </c>
      <c r="H445" s="27">
        <f t="shared" si="54"/>
        <v>-7.4504218253533473E-4</v>
      </c>
    </row>
    <row r="446" spans="1:8" x14ac:dyDescent="0.2">
      <c r="A446" s="38"/>
      <c r="B446" s="35" t="s">
        <v>422</v>
      </c>
      <c r="C446" s="32">
        <v>43</v>
      </c>
      <c r="D446" s="6">
        <v>17</v>
      </c>
      <c r="E446" s="7">
        <f t="shared" si="52"/>
        <v>9.4225923085351152E-4</v>
      </c>
      <c r="F446" s="7">
        <f t="shared" si="53"/>
        <v>4.0578603141261279E-4</v>
      </c>
      <c r="G446" s="7">
        <f t="shared" si="55"/>
        <v>-0.60465116279069764</v>
      </c>
      <c r="H446" s="27">
        <f t="shared" si="54"/>
        <v>-5.6973813958584416E-4</v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1</v>
      </c>
      <c r="D449" s="6">
        <v>3</v>
      </c>
      <c r="E449" s="7">
        <f t="shared" si="52"/>
        <v>2.1913005368686315E-5</v>
      </c>
      <c r="F449" s="7">
        <f t="shared" si="53"/>
        <v>7.1609299661049309E-5</v>
      </c>
      <c r="G449" s="7">
        <f t="shared" si="55"/>
        <v>2</v>
      </c>
      <c r="H449" s="27">
        <f t="shared" si="54"/>
        <v>4.3826010737372631E-5</v>
      </c>
    </row>
    <row r="450" spans="1:8" x14ac:dyDescent="0.2">
      <c r="A450" s="38"/>
      <c r="B450" s="35" t="s">
        <v>426</v>
      </c>
      <c r="C450" s="32">
        <v>0</v>
      </c>
      <c r="D450" s="6">
        <v>6</v>
      </c>
      <c r="E450" s="7" t="str">
        <f t="shared" si="52"/>
        <v/>
      </c>
      <c r="F450" s="7">
        <f t="shared" si="53"/>
        <v>1.4321859932209862E-4</v>
      </c>
      <c r="G450" s="7">
        <f t="shared" si="55"/>
        <v>1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24</v>
      </c>
      <c r="D451" s="6">
        <v>20</v>
      </c>
      <c r="E451" s="7">
        <f t="shared" si="52"/>
        <v>5.2591212884847162E-4</v>
      </c>
      <c r="F451" s="7">
        <f t="shared" si="53"/>
        <v>4.7739533107366212E-4</v>
      </c>
      <c r="G451" s="7">
        <f t="shared" si="55"/>
        <v>-0.16666666666666666</v>
      </c>
      <c r="H451" s="27">
        <f t="shared" si="54"/>
        <v>-8.7652021474745261E-5</v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4</v>
      </c>
      <c r="D453" s="6">
        <v>0</v>
      </c>
      <c r="E453" s="7">
        <f t="shared" si="52"/>
        <v>8.7652021474745261E-5</v>
      </c>
      <c r="F453" s="7" t="str">
        <f t="shared" si="53"/>
        <v/>
      </c>
      <c r="G453" s="7">
        <f t="shared" si="55"/>
        <v>-1</v>
      </c>
      <c r="H453" s="27">
        <f t="shared" si="54"/>
        <v>-8.7652021474745261E-5</v>
      </c>
    </row>
    <row r="454" spans="1:8" ht="25.5" x14ac:dyDescent="0.2">
      <c r="A454" s="38"/>
      <c r="B454" s="35" t="s">
        <v>430</v>
      </c>
      <c r="C454" s="32">
        <v>0</v>
      </c>
      <c r="D454" s="6">
        <v>1</v>
      </c>
      <c r="E454" s="7" t="str">
        <f t="shared" si="52"/>
        <v/>
      </c>
      <c r="F454" s="7">
        <f t="shared" si="53"/>
        <v>2.3869766553683106E-5</v>
      </c>
      <c r="G454" s="7">
        <f t="shared" si="55"/>
        <v>1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5</v>
      </c>
      <c r="E455" s="7" t="str">
        <f t="shared" si="52"/>
        <v/>
      </c>
      <c r="F455" s="7">
        <f t="shared" si="53"/>
        <v>1.1934883276841553E-4</v>
      </c>
      <c r="G455" s="7">
        <f t="shared" si="55"/>
        <v>1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1</v>
      </c>
      <c r="E456" s="7" t="str">
        <f t="shared" si="52"/>
        <v/>
      </c>
      <c r="F456" s="7">
        <f t="shared" si="53"/>
        <v>2.3869766553683106E-5</v>
      </c>
      <c r="G456" s="7">
        <f t="shared" si="55"/>
        <v>1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5</v>
      </c>
      <c r="D460" s="6">
        <v>2</v>
      </c>
      <c r="E460" s="7">
        <f t="shared" si="52"/>
        <v>1.0956502684343158E-4</v>
      </c>
      <c r="F460" s="7">
        <f t="shared" si="53"/>
        <v>4.7739533107366213E-5</v>
      </c>
      <c r="G460" s="7">
        <f t="shared" si="55"/>
        <v>-0.6</v>
      </c>
      <c r="H460" s="27">
        <f t="shared" si="54"/>
        <v>-6.5739016106058953E-5</v>
      </c>
    </row>
    <row r="461" spans="1:8" x14ac:dyDescent="0.2">
      <c r="A461" s="38"/>
      <c r="B461" s="35" t="s">
        <v>437</v>
      </c>
      <c r="C461" s="32">
        <v>42</v>
      </c>
      <c r="D461" s="6">
        <v>0</v>
      </c>
      <c r="E461" s="7">
        <f t="shared" si="52"/>
        <v>9.203462254848252E-4</v>
      </c>
      <c r="F461" s="7" t="str">
        <f t="shared" si="53"/>
        <v/>
      </c>
      <c r="G461" s="7">
        <f t="shared" si="55"/>
        <v>-1</v>
      </c>
      <c r="H461" s="27">
        <f t="shared" si="54"/>
        <v>-9.203462254848252E-4</v>
      </c>
    </row>
    <row r="462" spans="1:8" x14ac:dyDescent="0.2">
      <c r="A462" s="38"/>
      <c r="B462" s="35" t="s">
        <v>438</v>
      </c>
      <c r="C462" s="32">
        <v>130</v>
      </c>
      <c r="D462" s="6">
        <v>13</v>
      </c>
      <c r="E462" s="7">
        <f t="shared" si="52"/>
        <v>2.848690697929221E-3</v>
      </c>
      <c r="F462" s="7">
        <f t="shared" si="53"/>
        <v>3.1030696519788038E-4</v>
      </c>
      <c r="G462" s="7">
        <f t="shared" si="55"/>
        <v>-0.9</v>
      </c>
      <c r="H462" s="27">
        <f t="shared" si="54"/>
        <v>-2.563821628136299E-3</v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7</v>
      </c>
      <c r="D464" s="6">
        <v>0</v>
      </c>
      <c r="E464" s="7">
        <f t="shared" si="52"/>
        <v>1.533910375808042E-4</v>
      </c>
      <c r="F464" s="7" t="str">
        <f t="shared" si="53"/>
        <v/>
      </c>
      <c r="G464" s="7">
        <f t="shared" si="55"/>
        <v>-1</v>
      </c>
      <c r="H464" s="27">
        <f t="shared" si="54"/>
        <v>-1.533910375808042E-4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20</v>
      </c>
      <c r="E469" s="7" t="str">
        <f t="shared" si="52"/>
        <v/>
      </c>
      <c r="F469" s="7">
        <f t="shared" si="53"/>
        <v>4.7739533107366212E-4</v>
      </c>
      <c r="G469" s="7">
        <f t="shared" si="55"/>
        <v>1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241</v>
      </c>
      <c r="D472" s="6">
        <v>242</v>
      </c>
      <c r="E472" s="7">
        <f t="shared" si="52"/>
        <v>5.2810342938534021E-3</v>
      </c>
      <c r="F472" s="7">
        <f t="shared" si="53"/>
        <v>5.7764835059913111E-3</v>
      </c>
      <c r="G472" s="7">
        <f t="shared" si="55"/>
        <v>4.1493775933609959E-3</v>
      </c>
      <c r="H472" s="27">
        <f t="shared" si="54"/>
        <v>2.1913005368686315E-5</v>
      </c>
    </row>
    <row r="473" spans="1:8" x14ac:dyDescent="0.2">
      <c r="A473" s="38"/>
      <c r="B473" s="35" t="s">
        <v>449</v>
      </c>
      <c r="C473" s="32">
        <v>7</v>
      </c>
      <c r="D473" s="6">
        <v>25</v>
      </c>
      <c r="E473" s="7">
        <f t="shared" si="52"/>
        <v>1.533910375808042E-4</v>
      </c>
      <c r="F473" s="7">
        <f t="shared" si="53"/>
        <v>5.9674416384207767E-4</v>
      </c>
      <c r="G473" s="7">
        <f t="shared" si="55"/>
        <v>2.5714285714285716</v>
      </c>
      <c r="H473" s="27">
        <f t="shared" si="54"/>
        <v>3.9443409663635369E-4</v>
      </c>
    </row>
    <row r="474" spans="1:8" x14ac:dyDescent="0.2">
      <c r="A474" s="38"/>
      <c r="B474" s="35" t="s">
        <v>450</v>
      </c>
      <c r="C474" s="32">
        <v>54</v>
      </c>
      <c r="D474" s="6">
        <v>43</v>
      </c>
      <c r="E474" s="7">
        <f t="shared" si="52"/>
        <v>1.183302289909061E-3</v>
      </c>
      <c r="F474" s="7">
        <f t="shared" si="53"/>
        <v>1.0263999618083735E-3</v>
      </c>
      <c r="G474" s="7">
        <f t="shared" si="55"/>
        <v>-0.20370370370370369</v>
      </c>
      <c r="H474" s="27">
        <f t="shared" si="54"/>
        <v>-2.4104305905554943E-4</v>
      </c>
    </row>
    <row r="475" spans="1:8" x14ac:dyDescent="0.2">
      <c r="A475" s="38"/>
      <c r="B475" s="35" t="s">
        <v>451</v>
      </c>
      <c r="C475" s="32">
        <v>127</v>
      </c>
      <c r="D475" s="6">
        <v>152</v>
      </c>
      <c r="E475" s="7">
        <f t="shared" si="52"/>
        <v>2.7829516818231623E-3</v>
      </c>
      <c r="F475" s="7">
        <f t="shared" si="53"/>
        <v>3.6282045161598318E-3</v>
      </c>
      <c r="G475" s="7">
        <f t="shared" si="55"/>
        <v>0.19685039370078741</v>
      </c>
      <c r="H475" s="27">
        <f t="shared" si="54"/>
        <v>5.4782513421715794E-4</v>
      </c>
    </row>
    <row r="476" spans="1:8" x14ac:dyDescent="0.2">
      <c r="A476" s="38"/>
      <c r="B476" s="35" t="s">
        <v>452</v>
      </c>
      <c r="C476" s="32">
        <v>146</v>
      </c>
      <c r="D476" s="6">
        <v>37</v>
      </c>
      <c r="E476" s="7">
        <f t="shared" si="52"/>
        <v>3.1992987838282022E-3</v>
      </c>
      <c r="F476" s="7">
        <f t="shared" si="53"/>
        <v>8.8318136248627486E-4</v>
      </c>
      <c r="G476" s="7">
        <f t="shared" si="55"/>
        <v>-0.74657534246575341</v>
      </c>
      <c r="H476" s="27">
        <f t="shared" si="54"/>
        <v>-2.3885175851868085E-3</v>
      </c>
    </row>
    <row r="477" spans="1:8" ht="25.5" x14ac:dyDescent="0.2">
      <c r="A477" s="38"/>
      <c r="B477" s="35" t="s">
        <v>453</v>
      </c>
      <c r="C477" s="32">
        <v>202</v>
      </c>
      <c r="D477" s="6">
        <v>75</v>
      </c>
      <c r="E477" s="7">
        <f t="shared" si="52"/>
        <v>4.4264270844746358E-3</v>
      </c>
      <c r="F477" s="7">
        <f t="shared" si="53"/>
        <v>1.7902324915262328E-3</v>
      </c>
      <c r="G477" s="7">
        <f t="shared" si="55"/>
        <v>-0.62871287128712872</v>
      </c>
      <c r="H477" s="27">
        <f t="shared" si="54"/>
        <v>-2.7829516818231623E-3</v>
      </c>
    </row>
    <row r="478" spans="1:8" ht="25.5" x14ac:dyDescent="0.2">
      <c r="A478" s="38"/>
      <c r="B478" s="35" t="s">
        <v>454</v>
      </c>
      <c r="C478" s="32">
        <v>683</v>
      </c>
      <c r="D478" s="6">
        <v>377</v>
      </c>
      <c r="E478" s="7">
        <f t="shared" si="52"/>
        <v>1.4966582666812753E-2</v>
      </c>
      <c r="F478" s="7">
        <f t="shared" si="53"/>
        <v>8.9989019907385313E-3</v>
      </c>
      <c r="G478" s="7">
        <f t="shared" si="55"/>
        <v>-0.44802342606149342</v>
      </c>
      <c r="H478" s="27">
        <f t="shared" si="54"/>
        <v>-6.7053796428180124E-3</v>
      </c>
    </row>
    <row r="479" spans="1:8" ht="25.5" x14ac:dyDescent="0.2">
      <c r="A479" s="38"/>
      <c r="B479" s="35" t="s">
        <v>455</v>
      </c>
      <c r="C479" s="32">
        <v>0</v>
      </c>
      <c r="D479" s="6">
        <v>15</v>
      </c>
      <c r="E479" s="7" t="str">
        <f t="shared" si="52"/>
        <v/>
      </c>
      <c r="F479" s="7">
        <f t="shared" si="53"/>
        <v>3.5804649830524656E-4</v>
      </c>
      <c r="G479" s="7">
        <f t="shared" si="55"/>
        <v>1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37</v>
      </c>
      <c r="D480" s="6">
        <v>39</v>
      </c>
      <c r="E480" s="7">
        <f t="shared" si="52"/>
        <v>8.107811986413937E-4</v>
      </c>
      <c r="F480" s="7">
        <f t="shared" si="53"/>
        <v>9.3092089559364114E-4</v>
      </c>
      <c r="G480" s="7">
        <f t="shared" si="55"/>
        <v>5.4054054054054057E-2</v>
      </c>
      <c r="H480" s="27">
        <f t="shared" si="54"/>
        <v>4.3826010737372637E-5</v>
      </c>
    </row>
    <row r="481" spans="1:8" ht="25.5" x14ac:dyDescent="0.2">
      <c r="A481" s="38"/>
      <c r="B481" s="35" t="s">
        <v>457</v>
      </c>
      <c r="C481" s="32">
        <v>5</v>
      </c>
      <c r="D481" s="6">
        <v>13</v>
      </c>
      <c r="E481" s="7">
        <f t="shared" si="52"/>
        <v>1.0956502684343158E-4</v>
      </c>
      <c r="F481" s="7">
        <f t="shared" si="53"/>
        <v>3.1030696519788038E-4</v>
      </c>
      <c r="G481" s="7">
        <f t="shared" si="55"/>
        <v>1.6</v>
      </c>
      <c r="H481" s="27">
        <f t="shared" si="54"/>
        <v>1.7530404294949055E-4</v>
      </c>
    </row>
    <row r="482" spans="1:8" x14ac:dyDescent="0.2">
      <c r="A482" s="38"/>
      <c r="B482" s="35" t="s">
        <v>458</v>
      </c>
      <c r="C482" s="32">
        <v>42</v>
      </c>
      <c r="D482" s="6">
        <v>16</v>
      </c>
      <c r="E482" s="7">
        <f t="shared" si="52"/>
        <v>9.203462254848252E-4</v>
      </c>
      <c r="F482" s="7">
        <f t="shared" si="53"/>
        <v>3.819162648589297E-4</v>
      </c>
      <c r="G482" s="7">
        <f t="shared" si="55"/>
        <v>-0.61904761904761907</v>
      </c>
      <c r="H482" s="27">
        <f t="shared" si="54"/>
        <v>-5.6973813958584416E-4</v>
      </c>
    </row>
    <row r="483" spans="1:8" x14ac:dyDescent="0.2">
      <c r="A483" s="38"/>
      <c r="B483" s="35" t="s">
        <v>459</v>
      </c>
      <c r="C483" s="32">
        <v>2</v>
      </c>
      <c r="D483" s="6">
        <v>2</v>
      </c>
      <c r="E483" s="7">
        <f t="shared" si="52"/>
        <v>4.3826010737372631E-5</v>
      </c>
      <c r="F483" s="7">
        <f t="shared" si="53"/>
        <v>4.7739533107366213E-5</v>
      </c>
      <c r="G483" s="7">
        <f t="shared" si="55"/>
        <v>0</v>
      </c>
      <c r="H483" s="27">
        <f t="shared" si="54"/>
        <v>0</v>
      </c>
    </row>
    <row r="484" spans="1:8" x14ac:dyDescent="0.2">
      <c r="A484" s="38"/>
      <c r="B484" s="35" t="s">
        <v>460</v>
      </c>
      <c r="C484" s="32">
        <v>384</v>
      </c>
      <c r="D484" s="6">
        <v>389</v>
      </c>
      <c r="E484" s="7">
        <f t="shared" si="52"/>
        <v>8.4145940615755459E-3</v>
      </c>
      <c r="F484" s="7">
        <f t="shared" si="53"/>
        <v>9.2853391893827283E-3</v>
      </c>
      <c r="G484" s="7">
        <f t="shared" si="55"/>
        <v>1.3020833333333334E-2</v>
      </c>
      <c r="H484" s="27">
        <f t="shared" si="54"/>
        <v>1.095650268434316E-4</v>
      </c>
    </row>
    <row r="485" spans="1:8" x14ac:dyDescent="0.2">
      <c r="A485" s="38"/>
      <c r="B485" s="35" t="s">
        <v>461</v>
      </c>
      <c r="C485" s="32">
        <v>56</v>
      </c>
      <c r="D485" s="6">
        <v>90</v>
      </c>
      <c r="E485" s="7">
        <f t="shared" si="52"/>
        <v>1.2271283006464336E-3</v>
      </c>
      <c r="F485" s="7">
        <f t="shared" si="53"/>
        <v>2.1482789898314794E-3</v>
      </c>
      <c r="G485" s="7">
        <f t="shared" si="55"/>
        <v>0.6071428571428571</v>
      </c>
      <c r="H485" s="27">
        <f t="shared" si="54"/>
        <v>7.4504218253533463E-4</v>
      </c>
    </row>
    <row r="486" spans="1:8" x14ac:dyDescent="0.2">
      <c r="A486" s="38"/>
      <c r="B486" s="35" t="s">
        <v>462</v>
      </c>
      <c r="C486" s="32">
        <v>14</v>
      </c>
      <c r="D486" s="6">
        <v>17</v>
      </c>
      <c r="E486" s="7">
        <f t="shared" si="52"/>
        <v>3.067820751616084E-4</v>
      </c>
      <c r="F486" s="7">
        <f t="shared" si="53"/>
        <v>4.0578603141261279E-4</v>
      </c>
      <c r="G486" s="7">
        <f t="shared" si="55"/>
        <v>0.21428571428571427</v>
      </c>
      <c r="H486" s="27">
        <f t="shared" si="54"/>
        <v>6.5739016106058939E-5</v>
      </c>
    </row>
    <row r="487" spans="1:8" x14ac:dyDescent="0.2">
      <c r="A487" s="38"/>
      <c r="B487" s="35" t="s">
        <v>463</v>
      </c>
      <c r="C487" s="32">
        <v>0</v>
      </c>
      <c r="D487" s="6">
        <v>6</v>
      </c>
      <c r="E487" s="7" t="str">
        <f t="shared" si="52"/>
        <v/>
      </c>
      <c r="F487" s="7">
        <f t="shared" si="53"/>
        <v>1.4321859932209862E-4</v>
      </c>
      <c r="G487" s="7">
        <f t="shared" si="55"/>
        <v>1</v>
      </c>
      <c r="H487" s="27" t="str">
        <f t="shared" si="54"/>
        <v/>
      </c>
    </row>
    <row r="488" spans="1:8" x14ac:dyDescent="0.2">
      <c r="A488" s="38"/>
      <c r="B488" s="35" t="s">
        <v>464</v>
      </c>
      <c r="C488" s="32">
        <v>87</v>
      </c>
      <c r="D488" s="6">
        <v>50</v>
      </c>
      <c r="E488" s="7">
        <f t="shared" si="52"/>
        <v>1.9064314670757094E-3</v>
      </c>
      <c r="F488" s="7">
        <f t="shared" si="53"/>
        <v>1.1934883276841553E-3</v>
      </c>
      <c r="G488" s="7">
        <f t="shared" si="55"/>
        <v>-0.42528735632183906</v>
      </c>
      <c r="H488" s="27">
        <f t="shared" si="54"/>
        <v>-8.1078119864139359E-4</v>
      </c>
    </row>
    <row r="489" spans="1:8" x14ac:dyDescent="0.2">
      <c r="A489" s="38"/>
      <c r="B489" s="35" t="s">
        <v>465</v>
      </c>
      <c r="C489" s="32">
        <v>14</v>
      </c>
      <c r="D489" s="6">
        <v>6</v>
      </c>
      <c r="E489" s="7">
        <f t="shared" si="52"/>
        <v>3.067820751616084E-4</v>
      </c>
      <c r="F489" s="7">
        <f t="shared" si="53"/>
        <v>1.4321859932209862E-4</v>
      </c>
      <c r="G489" s="7">
        <f t="shared" si="55"/>
        <v>-0.5714285714285714</v>
      </c>
      <c r="H489" s="27">
        <f t="shared" si="54"/>
        <v>-1.753040429494905E-4</v>
      </c>
    </row>
    <row r="490" spans="1:8" x14ac:dyDescent="0.2">
      <c r="A490" s="38"/>
      <c r="B490" s="35" t="s">
        <v>466</v>
      </c>
      <c r="C490" s="32">
        <v>220</v>
      </c>
      <c r="D490" s="6">
        <v>268</v>
      </c>
      <c r="E490" s="7">
        <f t="shared" ref="E490:E553" si="56">+IF(C490=0,"",C490/C$362)</f>
        <v>4.8208611811109891E-3</v>
      </c>
      <c r="F490" s="7">
        <f t="shared" ref="F490:F553" si="57">+IF(D490=0,"",D490/D$362)</f>
        <v>6.3970974363870723E-3</v>
      </c>
      <c r="G490" s="7">
        <f t="shared" si="55"/>
        <v>0.21818181818181817</v>
      </c>
      <c r="H490" s="27">
        <f t="shared" ref="H490:H553" si="58">+IF(OR(AND(E490=""),(G490="")),"",E490*G490)</f>
        <v>1.051824257696943E-3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3</v>
      </c>
      <c r="D492" s="6">
        <v>1</v>
      </c>
      <c r="E492" s="7">
        <f t="shared" si="56"/>
        <v>6.5739016106058953E-5</v>
      </c>
      <c r="F492" s="7">
        <f t="shared" si="57"/>
        <v>2.3869766553683106E-5</v>
      </c>
      <c r="G492" s="7">
        <f t="shared" si="59"/>
        <v>-0.66666666666666663</v>
      </c>
      <c r="H492" s="27">
        <f t="shared" si="58"/>
        <v>-4.3826010737372631E-5</v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13</v>
      </c>
      <c r="D495" s="6">
        <v>16</v>
      </c>
      <c r="E495" s="7">
        <f t="shared" si="56"/>
        <v>2.8486906979292208E-4</v>
      </c>
      <c r="F495" s="7">
        <f t="shared" si="57"/>
        <v>3.819162648589297E-4</v>
      </c>
      <c r="G495" s="7">
        <f t="shared" si="59"/>
        <v>0.23076923076923078</v>
      </c>
      <c r="H495" s="27">
        <f t="shared" si="58"/>
        <v>6.5739016106058939E-5</v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4</v>
      </c>
      <c r="E497" s="7" t="str">
        <f t="shared" si="56"/>
        <v/>
      </c>
      <c r="F497" s="7">
        <f t="shared" si="57"/>
        <v>9.5479066214732426E-5</v>
      </c>
      <c r="G497" s="7">
        <f t="shared" si="59"/>
        <v>1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290</v>
      </c>
      <c r="D498" s="6">
        <v>139</v>
      </c>
      <c r="E498" s="7">
        <f t="shared" si="56"/>
        <v>6.3547715569190312E-3</v>
      </c>
      <c r="F498" s="7">
        <f t="shared" si="57"/>
        <v>3.3178975509619516E-3</v>
      </c>
      <c r="G498" s="7">
        <f t="shared" si="59"/>
        <v>-0.52068965517241383</v>
      </c>
      <c r="H498" s="27">
        <f t="shared" si="58"/>
        <v>-3.308863810671634E-3</v>
      </c>
    </row>
    <row r="499" spans="1:8" ht="25.5" x14ac:dyDescent="0.2">
      <c r="A499" s="38"/>
      <c r="B499" s="35" t="s">
        <v>475</v>
      </c>
      <c r="C499" s="32">
        <v>27</v>
      </c>
      <c r="D499" s="6">
        <v>0</v>
      </c>
      <c r="E499" s="7">
        <f t="shared" si="56"/>
        <v>5.9165114495453048E-4</v>
      </c>
      <c r="F499" s="7" t="str">
        <f t="shared" si="57"/>
        <v/>
      </c>
      <c r="G499" s="7">
        <f t="shared" si="59"/>
        <v>-1</v>
      </c>
      <c r="H499" s="27">
        <f t="shared" si="58"/>
        <v>-5.9165114495453048E-4</v>
      </c>
    </row>
    <row r="500" spans="1:8" x14ac:dyDescent="0.2">
      <c r="A500" s="38"/>
      <c r="B500" s="35" t="s">
        <v>476</v>
      </c>
      <c r="C500" s="32">
        <v>26</v>
      </c>
      <c r="D500" s="6">
        <v>16</v>
      </c>
      <c r="E500" s="7">
        <f t="shared" si="56"/>
        <v>5.6973813958584416E-4</v>
      </c>
      <c r="F500" s="7">
        <f t="shared" si="57"/>
        <v>3.819162648589297E-4</v>
      </c>
      <c r="G500" s="7">
        <f t="shared" si="59"/>
        <v>-0.38461538461538464</v>
      </c>
      <c r="H500" s="27">
        <f t="shared" si="58"/>
        <v>-2.1913005368686314E-4</v>
      </c>
    </row>
    <row r="501" spans="1:8" x14ac:dyDescent="0.2">
      <c r="A501" s="38"/>
      <c r="B501" s="35" t="s">
        <v>477</v>
      </c>
      <c r="C501" s="32">
        <v>2</v>
      </c>
      <c r="D501" s="6">
        <v>0</v>
      </c>
      <c r="E501" s="7">
        <f t="shared" si="56"/>
        <v>4.3826010737372631E-5</v>
      </c>
      <c r="F501" s="7" t="str">
        <f t="shared" si="57"/>
        <v/>
      </c>
      <c r="G501" s="7">
        <f t="shared" si="59"/>
        <v>-1</v>
      </c>
      <c r="H501" s="27">
        <f t="shared" si="58"/>
        <v>-4.3826010737372631E-5</v>
      </c>
    </row>
    <row r="502" spans="1:8" x14ac:dyDescent="0.2">
      <c r="A502" s="38"/>
      <c r="B502" s="35" t="s">
        <v>478</v>
      </c>
      <c r="C502" s="32">
        <v>57</v>
      </c>
      <c r="D502" s="6">
        <v>59</v>
      </c>
      <c r="E502" s="7">
        <f t="shared" si="56"/>
        <v>1.2490413060151199E-3</v>
      </c>
      <c r="F502" s="7">
        <f t="shared" si="57"/>
        <v>1.4083162266673032E-3</v>
      </c>
      <c r="G502" s="7">
        <f t="shared" si="59"/>
        <v>3.5087719298245612E-2</v>
      </c>
      <c r="H502" s="27">
        <f t="shared" si="58"/>
        <v>4.3826010737372624E-5</v>
      </c>
    </row>
    <row r="503" spans="1:8" x14ac:dyDescent="0.2">
      <c r="A503" s="38"/>
      <c r="B503" s="35" t="s">
        <v>479</v>
      </c>
      <c r="C503" s="32">
        <v>289</v>
      </c>
      <c r="D503" s="6">
        <v>187</v>
      </c>
      <c r="E503" s="7">
        <f t="shared" si="56"/>
        <v>6.3328585515503456E-3</v>
      </c>
      <c r="F503" s="7">
        <f t="shared" si="57"/>
        <v>4.4636463455387408E-3</v>
      </c>
      <c r="G503" s="7">
        <f t="shared" si="59"/>
        <v>-0.35294117647058826</v>
      </c>
      <c r="H503" s="27">
        <f t="shared" si="58"/>
        <v>-2.2351265476060044E-3</v>
      </c>
    </row>
    <row r="504" spans="1:8" x14ac:dyDescent="0.2">
      <c r="A504" s="38"/>
      <c r="B504" s="35" t="s">
        <v>480</v>
      </c>
      <c r="C504" s="32">
        <v>34</v>
      </c>
      <c r="D504" s="6">
        <v>27</v>
      </c>
      <c r="E504" s="7">
        <f t="shared" si="56"/>
        <v>7.4504218253533473E-4</v>
      </c>
      <c r="F504" s="7">
        <f t="shared" si="57"/>
        <v>6.4448369694944385E-4</v>
      </c>
      <c r="G504" s="7">
        <f t="shared" si="59"/>
        <v>-0.20588235294117646</v>
      </c>
      <c r="H504" s="27">
        <f t="shared" si="58"/>
        <v>-1.533910375808042E-4</v>
      </c>
    </row>
    <row r="505" spans="1:8" x14ac:dyDescent="0.2">
      <c r="A505" s="38"/>
      <c r="B505" s="35" t="s">
        <v>481</v>
      </c>
      <c r="C505" s="32">
        <v>45</v>
      </c>
      <c r="D505" s="6">
        <v>51</v>
      </c>
      <c r="E505" s="7">
        <f t="shared" si="56"/>
        <v>9.8608524159088428E-4</v>
      </c>
      <c r="F505" s="7">
        <f t="shared" si="57"/>
        <v>1.2173580942378384E-3</v>
      </c>
      <c r="G505" s="7">
        <f t="shared" si="59"/>
        <v>0.13333333333333333</v>
      </c>
      <c r="H505" s="27">
        <f t="shared" si="58"/>
        <v>1.3147803221211791E-4</v>
      </c>
    </row>
    <row r="506" spans="1:8" x14ac:dyDescent="0.2">
      <c r="A506" s="38"/>
      <c r="B506" s="35" t="s">
        <v>482</v>
      </c>
      <c r="C506" s="32">
        <v>21</v>
      </c>
      <c r="D506" s="6">
        <v>17</v>
      </c>
      <c r="E506" s="7">
        <f t="shared" si="56"/>
        <v>4.601731127424126E-4</v>
      </c>
      <c r="F506" s="7">
        <f t="shared" si="57"/>
        <v>4.0578603141261279E-4</v>
      </c>
      <c r="G506" s="7">
        <f t="shared" si="59"/>
        <v>-0.19047619047619047</v>
      </c>
      <c r="H506" s="27">
        <f t="shared" si="58"/>
        <v>-8.7652021474745248E-5</v>
      </c>
    </row>
    <row r="507" spans="1:8" x14ac:dyDescent="0.2">
      <c r="A507" s="38"/>
      <c r="B507" s="35" t="s">
        <v>483</v>
      </c>
      <c r="C507" s="32">
        <v>22</v>
      </c>
      <c r="D507" s="6">
        <v>13</v>
      </c>
      <c r="E507" s="7">
        <f t="shared" si="56"/>
        <v>4.8208611811109892E-4</v>
      </c>
      <c r="F507" s="7">
        <f t="shared" si="57"/>
        <v>3.1030696519788038E-4</v>
      </c>
      <c r="G507" s="7">
        <f t="shared" si="59"/>
        <v>-0.40909090909090912</v>
      </c>
      <c r="H507" s="27">
        <f t="shared" si="58"/>
        <v>-1.9721704831817684E-4</v>
      </c>
    </row>
    <row r="508" spans="1:8" x14ac:dyDescent="0.2">
      <c r="A508" s="38"/>
      <c r="B508" s="35" t="s">
        <v>484</v>
      </c>
      <c r="C508" s="32">
        <v>329</v>
      </c>
      <c r="D508" s="6">
        <v>73</v>
      </c>
      <c r="E508" s="7">
        <f t="shared" si="56"/>
        <v>7.2093787662977976E-3</v>
      </c>
      <c r="F508" s="7">
        <f t="shared" si="57"/>
        <v>1.7424929584188666E-3</v>
      </c>
      <c r="G508" s="7">
        <f t="shared" si="59"/>
        <v>-0.77811550151975684</v>
      </c>
      <c r="H508" s="27">
        <f t="shared" si="58"/>
        <v>-5.6097293743836967E-3</v>
      </c>
    </row>
    <row r="509" spans="1:8" x14ac:dyDescent="0.2">
      <c r="A509" s="38"/>
      <c r="B509" s="35" t="s">
        <v>485</v>
      </c>
      <c r="C509" s="32">
        <v>106</v>
      </c>
      <c r="D509" s="6">
        <v>179</v>
      </c>
      <c r="E509" s="7">
        <f t="shared" si="56"/>
        <v>2.3227785690807493E-3</v>
      </c>
      <c r="F509" s="7">
        <f t="shared" si="57"/>
        <v>4.2726882131092761E-3</v>
      </c>
      <c r="G509" s="7">
        <f t="shared" si="59"/>
        <v>0.68867924528301883</v>
      </c>
      <c r="H509" s="27">
        <f t="shared" si="58"/>
        <v>1.5996493919141009E-3</v>
      </c>
    </row>
    <row r="510" spans="1:8" x14ac:dyDescent="0.2">
      <c r="A510" s="38"/>
      <c r="B510" s="35" t="s">
        <v>486</v>
      </c>
      <c r="C510" s="32">
        <v>0</v>
      </c>
      <c r="D510" s="6">
        <v>1</v>
      </c>
      <c r="E510" s="7" t="str">
        <f t="shared" si="56"/>
        <v/>
      </c>
      <c r="F510" s="7">
        <f t="shared" si="57"/>
        <v>2.3869766553683106E-5</v>
      </c>
      <c r="G510" s="7">
        <f t="shared" si="59"/>
        <v>1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2</v>
      </c>
      <c r="D512" s="6">
        <v>2</v>
      </c>
      <c r="E512" s="7">
        <f t="shared" si="56"/>
        <v>4.3826010737372631E-5</v>
      </c>
      <c r="F512" s="7">
        <f t="shared" si="57"/>
        <v>4.7739533107366213E-5</v>
      </c>
      <c r="G512" s="7">
        <f t="shared" si="59"/>
        <v>0</v>
      </c>
      <c r="H512" s="27">
        <f t="shared" si="58"/>
        <v>0</v>
      </c>
    </row>
    <row r="513" spans="1:8" ht="25.5" x14ac:dyDescent="0.2">
      <c r="A513" s="38"/>
      <c r="B513" s="35" t="s">
        <v>489</v>
      </c>
      <c r="C513" s="32">
        <v>1</v>
      </c>
      <c r="D513" s="6">
        <v>0</v>
      </c>
      <c r="E513" s="7">
        <f t="shared" si="56"/>
        <v>2.1913005368686315E-5</v>
      </c>
      <c r="F513" s="7" t="str">
        <f t="shared" si="57"/>
        <v/>
      </c>
      <c r="G513" s="7">
        <f t="shared" si="59"/>
        <v>-1</v>
      </c>
      <c r="H513" s="27">
        <f t="shared" si="58"/>
        <v>-2.1913005368686315E-5</v>
      </c>
    </row>
    <row r="514" spans="1:8" x14ac:dyDescent="0.2">
      <c r="A514" s="38"/>
      <c r="B514" s="35" t="s">
        <v>490</v>
      </c>
      <c r="C514" s="32">
        <v>2</v>
      </c>
      <c r="D514" s="6">
        <v>27</v>
      </c>
      <c r="E514" s="7">
        <f t="shared" si="56"/>
        <v>4.3826010737372631E-5</v>
      </c>
      <c r="F514" s="7">
        <f t="shared" si="57"/>
        <v>6.4448369694944385E-4</v>
      </c>
      <c r="G514" s="7">
        <f t="shared" si="59"/>
        <v>12.5</v>
      </c>
      <c r="H514" s="27">
        <f t="shared" si="58"/>
        <v>5.4782513421715784E-4</v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2</v>
      </c>
      <c r="D516" s="6">
        <v>26</v>
      </c>
      <c r="E516" s="7">
        <f t="shared" si="56"/>
        <v>4.3826010737372631E-5</v>
      </c>
      <c r="F516" s="7">
        <f t="shared" si="57"/>
        <v>6.2061393039576076E-4</v>
      </c>
      <c r="G516" s="7">
        <f t="shared" si="59"/>
        <v>12</v>
      </c>
      <c r="H516" s="27">
        <f t="shared" si="58"/>
        <v>5.2591212884847151E-4</v>
      </c>
    </row>
    <row r="517" spans="1:8" ht="25.5" x14ac:dyDescent="0.2">
      <c r="A517" s="38"/>
      <c r="B517" s="35" t="s">
        <v>493</v>
      </c>
      <c r="C517" s="32">
        <v>151</v>
      </c>
      <c r="D517" s="6">
        <v>117</v>
      </c>
      <c r="E517" s="7">
        <f t="shared" si="56"/>
        <v>3.3088638106716335E-3</v>
      </c>
      <c r="F517" s="7">
        <f t="shared" si="57"/>
        <v>2.7927626867809232E-3</v>
      </c>
      <c r="G517" s="7">
        <f t="shared" si="59"/>
        <v>-0.2251655629139073</v>
      </c>
      <c r="H517" s="27">
        <f t="shared" si="58"/>
        <v>-7.4504218253533473E-4</v>
      </c>
    </row>
    <row r="518" spans="1:8" ht="25.5" x14ac:dyDescent="0.2">
      <c r="A518" s="38"/>
      <c r="B518" s="35" t="s">
        <v>494</v>
      </c>
      <c r="C518" s="32">
        <v>69</v>
      </c>
      <c r="D518" s="6">
        <v>3</v>
      </c>
      <c r="E518" s="7">
        <f t="shared" si="56"/>
        <v>1.5119973704393558E-3</v>
      </c>
      <c r="F518" s="7">
        <f t="shared" si="57"/>
        <v>7.1609299661049309E-5</v>
      </c>
      <c r="G518" s="7">
        <f t="shared" si="59"/>
        <v>-0.95652173913043481</v>
      </c>
      <c r="H518" s="27">
        <f t="shared" si="58"/>
        <v>-1.4462583543332968E-3</v>
      </c>
    </row>
    <row r="519" spans="1:8" x14ac:dyDescent="0.2">
      <c r="A519" s="38"/>
      <c r="B519" s="35" t="s">
        <v>495</v>
      </c>
      <c r="C519" s="32">
        <v>54</v>
      </c>
      <c r="D519" s="6">
        <v>24</v>
      </c>
      <c r="E519" s="7">
        <f t="shared" si="56"/>
        <v>1.183302289909061E-3</v>
      </c>
      <c r="F519" s="7">
        <f t="shared" si="57"/>
        <v>5.7287439728839447E-4</v>
      </c>
      <c r="G519" s="7">
        <f t="shared" si="59"/>
        <v>-0.55555555555555558</v>
      </c>
      <c r="H519" s="27">
        <f t="shared" si="58"/>
        <v>-6.5739016106058945E-4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52</v>
      </c>
      <c r="D521" s="6">
        <v>1</v>
      </c>
      <c r="E521" s="7">
        <f t="shared" si="56"/>
        <v>1.1394762791716883E-3</v>
      </c>
      <c r="F521" s="7">
        <f t="shared" si="57"/>
        <v>2.3869766553683106E-5</v>
      </c>
      <c r="G521" s="7">
        <f t="shared" si="59"/>
        <v>-0.98076923076923073</v>
      </c>
      <c r="H521" s="27">
        <f t="shared" si="58"/>
        <v>-1.117563273803002E-3</v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2</v>
      </c>
      <c r="D524" s="6">
        <v>0</v>
      </c>
      <c r="E524" s="7">
        <f t="shared" si="56"/>
        <v>4.3826010737372631E-5</v>
      </c>
      <c r="F524" s="7" t="str">
        <f t="shared" si="57"/>
        <v/>
      </c>
      <c r="G524" s="7">
        <f t="shared" si="59"/>
        <v>-1</v>
      </c>
      <c r="H524" s="27">
        <f t="shared" si="58"/>
        <v>-4.3826010737372631E-5</v>
      </c>
    </row>
    <row r="525" spans="1:8" ht="25.5" x14ac:dyDescent="0.2">
      <c r="A525" s="38"/>
      <c r="B525" s="35" t="s">
        <v>501</v>
      </c>
      <c r="C525" s="32">
        <v>2</v>
      </c>
      <c r="D525" s="6">
        <v>0</v>
      </c>
      <c r="E525" s="7">
        <f t="shared" si="56"/>
        <v>4.3826010737372631E-5</v>
      </c>
      <c r="F525" s="7" t="str">
        <f t="shared" si="57"/>
        <v/>
      </c>
      <c r="G525" s="7">
        <f t="shared" si="59"/>
        <v>-1</v>
      </c>
      <c r="H525" s="27">
        <f t="shared" si="58"/>
        <v>-4.3826010737372631E-5</v>
      </c>
    </row>
    <row r="526" spans="1:8" ht="25.5" x14ac:dyDescent="0.2">
      <c r="A526" s="38"/>
      <c r="B526" s="35" t="s">
        <v>502</v>
      </c>
      <c r="C526" s="32">
        <v>23</v>
      </c>
      <c r="D526" s="6">
        <v>2</v>
      </c>
      <c r="E526" s="7">
        <f t="shared" si="56"/>
        <v>5.039991234797853E-4</v>
      </c>
      <c r="F526" s="7">
        <f t="shared" si="57"/>
        <v>4.7739533107366213E-5</v>
      </c>
      <c r="G526" s="7">
        <f t="shared" si="59"/>
        <v>-0.91304347826086951</v>
      </c>
      <c r="H526" s="27">
        <f t="shared" si="58"/>
        <v>-4.6017311274241266E-4</v>
      </c>
    </row>
    <row r="527" spans="1:8" x14ac:dyDescent="0.2">
      <c r="A527" s="38"/>
      <c r="B527" s="35" t="s">
        <v>503</v>
      </c>
      <c r="C527" s="32">
        <v>3</v>
      </c>
      <c r="D527" s="6">
        <v>14</v>
      </c>
      <c r="E527" s="7">
        <f t="shared" si="56"/>
        <v>6.5739016106058953E-5</v>
      </c>
      <c r="F527" s="7">
        <f t="shared" si="57"/>
        <v>3.3417673175156347E-4</v>
      </c>
      <c r="G527" s="7">
        <f t="shared" si="59"/>
        <v>3.6666666666666665</v>
      </c>
      <c r="H527" s="27">
        <f t="shared" si="58"/>
        <v>2.4104305905554949E-4</v>
      </c>
    </row>
    <row r="528" spans="1:8" ht="25.5" x14ac:dyDescent="0.2">
      <c r="A528" s="38"/>
      <c r="B528" s="35" t="s">
        <v>504</v>
      </c>
      <c r="C528" s="32">
        <v>27</v>
      </c>
      <c r="D528" s="6">
        <v>79</v>
      </c>
      <c r="E528" s="7">
        <f t="shared" si="56"/>
        <v>5.9165114495453048E-4</v>
      </c>
      <c r="F528" s="7">
        <f t="shared" si="57"/>
        <v>1.8857115577409654E-3</v>
      </c>
      <c r="G528" s="7">
        <f t="shared" si="59"/>
        <v>1.9259259259259258</v>
      </c>
      <c r="H528" s="27">
        <f t="shared" si="58"/>
        <v>1.1394762791716883E-3</v>
      </c>
    </row>
    <row r="529" spans="1:8" x14ac:dyDescent="0.2">
      <c r="A529" s="38"/>
      <c r="B529" s="35" t="s">
        <v>505</v>
      </c>
      <c r="C529" s="32">
        <v>12</v>
      </c>
      <c r="D529" s="6">
        <v>8</v>
      </c>
      <c r="E529" s="7">
        <f t="shared" si="56"/>
        <v>2.6295606442423581E-4</v>
      </c>
      <c r="F529" s="7">
        <f t="shared" si="57"/>
        <v>1.9095813242946485E-4</v>
      </c>
      <c r="G529" s="7">
        <f t="shared" si="59"/>
        <v>-0.33333333333333331</v>
      </c>
      <c r="H529" s="27">
        <f t="shared" si="58"/>
        <v>-8.7652021474745261E-5</v>
      </c>
    </row>
    <row r="530" spans="1:8" x14ac:dyDescent="0.2">
      <c r="A530" s="38"/>
      <c r="B530" s="35" t="s">
        <v>506</v>
      </c>
      <c r="C530" s="32">
        <v>727</v>
      </c>
      <c r="D530" s="6">
        <v>508</v>
      </c>
      <c r="E530" s="7">
        <f t="shared" si="56"/>
        <v>1.5930754903034951E-2</v>
      </c>
      <c r="F530" s="7">
        <f t="shared" si="57"/>
        <v>1.2125841409271018E-2</v>
      </c>
      <c r="G530" s="7">
        <f t="shared" si="59"/>
        <v>-0.30123796423658872</v>
      </c>
      <c r="H530" s="27">
        <f t="shared" si="58"/>
        <v>-4.7989481757423026E-3</v>
      </c>
    </row>
    <row r="531" spans="1:8" x14ac:dyDescent="0.2">
      <c r="A531" s="38"/>
      <c r="B531" s="35" t="s">
        <v>507</v>
      </c>
      <c r="C531" s="32">
        <v>72</v>
      </c>
      <c r="D531" s="6">
        <v>52</v>
      </c>
      <c r="E531" s="7">
        <f t="shared" si="56"/>
        <v>1.5777363865454148E-3</v>
      </c>
      <c r="F531" s="7">
        <f t="shared" si="57"/>
        <v>1.2412278607915215E-3</v>
      </c>
      <c r="G531" s="7">
        <f t="shared" si="59"/>
        <v>-0.27777777777777779</v>
      </c>
      <c r="H531" s="27">
        <f t="shared" si="58"/>
        <v>-4.3826010737372633E-4</v>
      </c>
    </row>
    <row r="532" spans="1:8" ht="38.25" x14ac:dyDescent="0.2">
      <c r="A532" s="38"/>
      <c r="B532" s="35" t="s">
        <v>508</v>
      </c>
      <c r="C532" s="32">
        <v>16</v>
      </c>
      <c r="D532" s="6">
        <v>41</v>
      </c>
      <c r="E532" s="7">
        <f t="shared" si="56"/>
        <v>3.5060808589898104E-4</v>
      </c>
      <c r="F532" s="7">
        <f t="shared" si="57"/>
        <v>9.7866042870100732E-4</v>
      </c>
      <c r="G532" s="7">
        <f t="shared" si="59"/>
        <v>1.5625</v>
      </c>
      <c r="H532" s="27">
        <f t="shared" si="58"/>
        <v>5.4782513421715784E-4</v>
      </c>
    </row>
    <row r="533" spans="1:8" x14ac:dyDescent="0.2">
      <c r="A533" s="38"/>
      <c r="B533" s="35" t="s">
        <v>509</v>
      </c>
      <c r="C533" s="32">
        <v>3</v>
      </c>
      <c r="D533" s="6">
        <v>0</v>
      </c>
      <c r="E533" s="7">
        <f t="shared" si="56"/>
        <v>6.5739016106058953E-5</v>
      </c>
      <c r="F533" s="7" t="str">
        <f t="shared" si="57"/>
        <v/>
      </c>
      <c r="G533" s="7">
        <f t="shared" si="59"/>
        <v>-1</v>
      </c>
      <c r="H533" s="27">
        <f t="shared" si="58"/>
        <v>-6.5739016106058953E-5</v>
      </c>
    </row>
    <row r="534" spans="1:8" ht="25.5" x14ac:dyDescent="0.2">
      <c r="A534" s="38"/>
      <c r="B534" s="35" t="s">
        <v>510</v>
      </c>
      <c r="C534" s="32">
        <v>26</v>
      </c>
      <c r="D534" s="6">
        <v>1</v>
      </c>
      <c r="E534" s="7">
        <f t="shared" si="56"/>
        <v>5.6973813958584416E-4</v>
      </c>
      <c r="F534" s="7">
        <f t="shared" si="57"/>
        <v>2.3869766553683106E-5</v>
      </c>
      <c r="G534" s="7">
        <f t="shared" si="59"/>
        <v>-0.96153846153846156</v>
      </c>
      <c r="H534" s="27">
        <f t="shared" si="58"/>
        <v>-5.4782513421715784E-4</v>
      </c>
    </row>
    <row r="535" spans="1:8" ht="25.5" x14ac:dyDescent="0.2">
      <c r="A535" s="38"/>
      <c r="B535" s="35" t="s">
        <v>511</v>
      </c>
      <c r="C535" s="32">
        <v>149</v>
      </c>
      <c r="D535" s="6">
        <v>335</v>
      </c>
      <c r="E535" s="7">
        <f t="shared" si="56"/>
        <v>3.2650377999342609E-3</v>
      </c>
      <c r="F535" s="7">
        <f t="shared" si="57"/>
        <v>7.9963717954838406E-3</v>
      </c>
      <c r="G535" s="7">
        <f t="shared" si="59"/>
        <v>1.2483221476510067</v>
      </c>
      <c r="H535" s="27">
        <f t="shared" si="58"/>
        <v>4.0758189985756546E-3</v>
      </c>
    </row>
    <row r="536" spans="1:8" x14ac:dyDescent="0.2">
      <c r="A536" s="38"/>
      <c r="B536" s="35" t="s">
        <v>512</v>
      </c>
      <c r="C536" s="32">
        <v>14</v>
      </c>
      <c r="D536" s="6">
        <v>12</v>
      </c>
      <c r="E536" s="7">
        <f t="shared" si="56"/>
        <v>3.067820751616084E-4</v>
      </c>
      <c r="F536" s="7">
        <f t="shared" si="57"/>
        <v>2.8643719864419724E-4</v>
      </c>
      <c r="G536" s="7">
        <f t="shared" si="59"/>
        <v>-0.14285714285714285</v>
      </c>
      <c r="H536" s="27">
        <f t="shared" si="58"/>
        <v>-4.3826010737372624E-5</v>
      </c>
    </row>
    <row r="537" spans="1:8" ht="25.5" x14ac:dyDescent="0.2">
      <c r="A537" s="38"/>
      <c r="B537" s="35" t="s">
        <v>513</v>
      </c>
      <c r="C537" s="32">
        <v>92</v>
      </c>
      <c r="D537" s="6">
        <v>41</v>
      </c>
      <c r="E537" s="7">
        <f t="shared" si="56"/>
        <v>2.0159964939191412E-3</v>
      </c>
      <c r="F537" s="7">
        <f t="shared" si="57"/>
        <v>9.7866042870100732E-4</v>
      </c>
      <c r="G537" s="7">
        <f t="shared" si="59"/>
        <v>-0.55434782608695654</v>
      </c>
      <c r="H537" s="27">
        <f t="shared" si="58"/>
        <v>-1.1175632738030022E-3</v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60</v>
      </c>
      <c r="D540" s="6">
        <v>0</v>
      </c>
      <c r="E540" s="7">
        <f t="shared" si="56"/>
        <v>1.3147803221211789E-3</v>
      </c>
      <c r="F540" s="7" t="str">
        <f t="shared" si="57"/>
        <v/>
      </c>
      <c r="G540" s="7">
        <f t="shared" si="59"/>
        <v>-1</v>
      </c>
      <c r="H540" s="27">
        <f t="shared" si="58"/>
        <v>-1.3147803221211789E-3</v>
      </c>
    </row>
    <row r="541" spans="1:8" x14ac:dyDescent="0.2">
      <c r="A541" s="38"/>
      <c r="B541" s="35" t="s">
        <v>517</v>
      </c>
      <c r="C541" s="32">
        <v>19</v>
      </c>
      <c r="D541" s="6">
        <v>9</v>
      </c>
      <c r="E541" s="7">
        <f t="shared" si="56"/>
        <v>4.1634710200504001E-4</v>
      </c>
      <c r="F541" s="7">
        <f t="shared" si="57"/>
        <v>2.1482789898314794E-4</v>
      </c>
      <c r="G541" s="7">
        <f t="shared" si="59"/>
        <v>-0.52631578947368418</v>
      </c>
      <c r="H541" s="27">
        <f t="shared" si="58"/>
        <v>-2.1913005368686314E-4</v>
      </c>
    </row>
    <row r="542" spans="1:8" ht="25.5" x14ac:dyDescent="0.2">
      <c r="A542" s="38"/>
      <c r="B542" s="35" t="s">
        <v>518</v>
      </c>
      <c r="C542" s="32">
        <v>2</v>
      </c>
      <c r="D542" s="6">
        <v>2</v>
      </c>
      <c r="E542" s="7">
        <f t="shared" si="56"/>
        <v>4.3826010737372631E-5</v>
      </c>
      <c r="F542" s="7">
        <f t="shared" si="57"/>
        <v>4.7739533107366213E-5</v>
      </c>
      <c r="G542" s="7">
        <f t="shared" si="59"/>
        <v>0</v>
      </c>
      <c r="H542" s="27">
        <f t="shared" si="58"/>
        <v>0</v>
      </c>
    </row>
    <row r="543" spans="1:8" ht="25.5" x14ac:dyDescent="0.2">
      <c r="A543" s="38"/>
      <c r="B543" s="35" t="s">
        <v>519</v>
      </c>
      <c r="C543" s="32">
        <v>2</v>
      </c>
      <c r="D543" s="6">
        <v>5</v>
      </c>
      <c r="E543" s="7">
        <f t="shared" si="56"/>
        <v>4.3826010737372631E-5</v>
      </c>
      <c r="F543" s="7">
        <f t="shared" si="57"/>
        <v>1.1934883276841553E-4</v>
      </c>
      <c r="G543" s="7">
        <f t="shared" si="59"/>
        <v>1.5</v>
      </c>
      <c r="H543" s="27">
        <f t="shared" si="58"/>
        <v>6.5739016106058939E-5</v>
      </c>
    </row>
    <row r="544" spans="1:8" ht="25.5" x14ac:dyDescent="0.2">
      <c r="A544" s="38"/>
      <c r="B544" s="35" t="s">
        <v>520</v>
      </c>
      <c r="C544" s="32">
        <v>54</v>
      </c>
      <c r="D544" s="6">
        <v>0</v>
      </c>
      <c r="E544" s="7">
        <f t="shared" si="56"/>
        <v>1.183302289909061E-3</v>
      </c>
      <c r="F544" s="7" t="str">
        <f t="shared" si="57"/>
        <v/>
      </c>
      <c r="G544" s="7">
        <f t="shared" si="59"/>
        <v>-1</v>
      </c>
      <c r="H544" s="27">
        <f t="shared" si="58"/>
        <v>-1.183302289909061E-3</v>
      </c>
    </row>
    <row r="545" spans="1:8" ht="25.5" x14ac:dyDescent="0.2">
      <c r="A545" s="38"/>
      <c r="B545" s="35" t="s">
        <v>521</v>
      </c>
      <c r="C545" s="32">
        <v>0</v>
      </c>
      <c r="D545" s="6">
        <v>2</v>
      </c>
      <c r="E545" s="7" t="str">
        <f t="shared" si="56"/>
        <v/>
      </c>
      <c r="F545" s="7">
        <f t="shared" si="57"/>
        <v>4.7739533107366213E-5</v>
      </c>
      <c r="G545" s="7">
        <f t="shared" si="59"/>
        <v>1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2</v>
      </c>
      <c r="D546" s="6">
        <v>5</v>
      </c>
      <c r="E546" s="7">
        <f t="shared" si="56"/>
        <v>4.3826010737372631E-5</v>
      </c>
      <c r="F546" s="7">
        <f t="shared" si="57"/>
        <v>1.1934883276841553E-4</v>
      </c>
      <c r="G546" s="7">
        <f t="shared" si="59"/>
        <v>1.5</v>
      </c>
      <c r="H546" s="27">
        <f t="shared" si="58"/>
        <v>6.5739016106058939E-5</v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44</v>
      </c>
      <c r="D548" s="6">
        <v>5</v>
      </c>
      <c r="E548" s="7">
        <f t="shared" si="56"/>
        <v>9.6417223622219785E-4</v>
      </c>
      <c r="F548" s="7">
        <f t="shared" si="57"/>
        <v>1.1934883276841553E-4</v>
      </c>
      <c r="G548" s="7">
        <f t="shared" si="59"/>
        <v>-0.88636363636363635</v>
      </c>
      <c r="H548" s="27">
        <f t="shared" si="58"/>
        <v>-8.5460720937876624E-4</v>
      </c>
    </row>
    <row r="549" spans="1:8" x14ac:dyDescent="0.2">
      <c r="A549" s="38"/>
      <c r="B549" s="35" t="s">
        <v>525</v>
      </c>
      <c r="C549" s="32">
        <v>13</v>
      </c>
      <c r="D549" s="6">
        <v>8</v>
      </c>
      <c r="E549" s="7">
        <f t="shared" si="56"/>
        <v>2.8486906979292208E-4</v>
      </c>
      <c r="F549" s="7">
        <f t="shared" si="57"/>
        <v>1.9095813242946485E-4</v>
      </c>
      <c r="G549" s="7">
        <f t="shared" si="59"/>
        <v>-0.38461538461538464</v>
      </c>
      <c r="H549" s="27">
        <f t="shared" si="58"/>
        <v>-1.0956502684343157E-4</v>
      </c>
    </row>
    <row r="550" spans="1:8" x14ac:dyDescent="0.2">
      <c r="A550" s="38"/>
      <c r="B550" s="35" t="s">
        <v>526</v>
      </c>
      <c r="C550" s="32">
        <v>32</v>
      </c>
      <c r="D550" s="6">
        <v>38</v>
      </c>
      <c r="E550" s="7">
        <f t="shared" si="56"/>
        <v>7.0121617179796209E-4</v>
      </c>
      <c r="F550" s="7">
        <f t="shared" si="57"/>
        <v>9.0705112903995795E-4</v>
      </c>
      <c r="G550" s="7">
        <f t="shared" si="59"/>
        <v>0.1875</v>
      </c>
      <c r="H550" s="27">
        <f t="shared" si="58"/>
        <v>1.3147803221211788E-4</v>
      </c>
    </row>
    <row r="551" spans="1:8" ht="25.5" x14ac:dyDescent="0.2">
      <c r="A551" s="38"/>
      <c r="B551" s="35" t="s">
        <v>527</v>
      </c>
      <c r="C551" s="32">
        <v>10</v>
      </c>
      <c r="D551" s="6">
        <v>0</v>
      </c>
      <c r="E551" s="7">
        <f t="shared" si="56"/>
        <v>2.1913005368686317E-4</v>
      </c>
      <c r="F551" s="7" t="str">
        <f t="shared" si="57"/>
        <v/>
      </c>
      <c r="G551" s="7">
        <f t="shared" si="59"/>
        <v>-1</v>
      </c>
      <c r="H551" s="27">
        <f t="shared" si="58"/>
        <v>-2.1913005368686317E-4</v>
      </c>
    </row>
    <row r="552" spans="1:8" x14ac:dyDescent="0.2">
      <c r="A552" s="38"/>
      <c r="B552" s="35" t="s">
        <v>528</v>
      </c>
      <c r="C552" s="32">
        <v>353</v>
      </c>
      <c r="D552" s="6">
        <v>71</v>
      </c>
      <c r="E552" s="7">
        <f t="shared" si="56"/>
        <v>7.7352908951462693E-3</v>
      </c>
      <c r="F552" s="7">
        <f t="shared" si="57"/>
        <v>1.6947534253115004E-3</v>
      </c>
      <c r="G552" s="7">
        <f t="shared" si="59"/>
        <v>-0.79886685552407932</v>
      </c>
      <c r="H552" s="27">
        <f t="shared" si="58"/>
        <v>-6.1794675139695407E-3</v>
      </c>
    </row>
    <row r="553" spans="1:8" x14ac:dyDescent="0.2">
      <c r="A553" s="38"/>
      <c r="B553" s="35" t="s">
        <v>529</v>
      </c>
      <c r="C553" s="32">
        <v>1</v>
      </c>
      <c r="D553" s="6">
        <v>16</v>
      </c>
      <c r="E553" s="7">
        <f t="shared" si="56"/>
        <v>2.1913005368686315E-5</v>
      </c>
      <c r="F553" s="7">
        <f t="shared" si="57"/>
        <v>3.819162648589297E-4</v>
      </c>
      <c r="G553" s="7">
        <f t="shared" si="59"/>
        <v>15</v>
      </c>
      <c r="H553" s="27">
        <f t="shared" si="58"/>
        <v>3.2869508053029472E-4</v>
      </c>
    </row>
    <row r="554" spans="1:8" x14ac:dyDescent="0.2">
      <c r="A554" s="38"/>
      <c r="B554" s="35" t="s">
        <v>530</v>
      </c>
      <c r="C554" s="32">
        <v>28</v>
      </c>
      <c r="D554" s="6">
        <v>29</v>
      </c>
      <c r="E554" s="7">
        <f t="shared" ref="E554:E595" si="60">+IF(C554=0,"",C554/C$362)</f>
        <v>6.135641503232168E-4</v>
      </c>
      <c r="F554" s="7">
        <f t="shared" ref="F554:F595" si="61">+IF(D554=0,"",D554/D$362)</f>
        <v>6.9222323005681003E-4</v>
      </c>
      <c r="G554" s="7">
        <f t="shared" si="59"/>
        <v>3.5714285714285712E-2</v>
      </c>
      <c r="H554" s="27">
        <f t="shared" ref="H554:H595" si="62">+IF(OR(AND(E554=""),(G554="")),"",E554*G554)</f>
        <v>2.1913005368686312E-5</v>
      </c>
    </row>
    <row r="555" spans="1:8" x14ac:dyDescent="0.2">
      <c r="A555" s="38"/>
      <c r="B555" s="35" t="s">
        <v>531</v>
      </c>
      <c r="C555" s="32">
        <v>490</v>
      </c>
      <c r="D555" s="6">
        <v>615</v>
      </c>
      <c r="E555" s="7">
        <f t="shared" si="60"/>
        <v>1.0737372630656295E-2</v>
      </c>
      <c r="F555" s="7">
        <f t="shared" si="61"/>
        <v>1.4679906430515109E-2</v>
      </c>
      <c r="G555" s="7">
        <f t="shared" ref="G555:G595" si="63">+IF(AND(C555=0,D555=0)," ",IF(C555=0,1,IF(D555=0,-1,(D555-C555)/C555)))</f>
        <v>0.25510204081632654</v>
      </c>
      <c r="H555" s="27">
        <f t="shared" si="62"/>
        <v>2.7391256710857896E-3</v>
      </c>
    </row>
    <row r="556" spans="1:8" ht="25.5" x14ac:dyDescent="0.2">
      <c r="A556" s="38"/>
      <c r="B556" s="35" t="s">
        <v>532</v>
      </c>
      <c r="C556" s="32">
        <v>8</v>
      </c>
      <c r="D556" s="6">
        <v>0</v>
      </c>
      <c r="E556" s="7">
        <f t="shared" si="60"/>
        <v>1.7530404294949052E-4</v>
      </c>
      <c r="F556" s="7" t="str">
        <f t="shared" si="61"/>
        <v/>
      </c>
      <c r="G556" s="7">
        <f t="shared" si="63"/>
        <v>-1</v>
      </c>
      <c r="H556" s="27">
        <f t="shared" si="62"/>
        <v>-1.7530404294949052E-4</v>
      </c>
    </row>
    <row r="557" spans="1:8" x14ac:dyDescent="0.2">
      <c r="A557" s="38"/>
      <c r="B557" s="35" t="s">
        <v>533</v>
      </c>
      <c r="C557" s="32">
        <v>1</v>
      </c>
      <c r="D557" s="6">
        <v>3</v>
      </c>
      <c r="E557" s="7">
        <f t="shared" si="60"/>
        <v>2.1913005368686315E-5</v>
      </c>
      <c r="F557" s="7">
        <f t="shared" si="61"/>
        <v>7.1609299661049309E-5</v>
      </c>
      <c r="G557" s="7">
        <f t="shared" si="63"/>
        <v>2</v>
      </c>
      <c r="H557" s="27">
        <f t="shared" si="62"/>
        <v>4.3826010737372631E-5</v>
      </c>
    </row>
    <row r="558" spans="1:8" x14ac:dyDescent="0.2">
      <c r="A558" s="38"/>
      <c r="B558" s="35" t="s">
        <v>534</v>
      </c>
      <c r="C558" s="32">
        <v>214</v>
      </c>
      <c r="D558" s="6">
        <v>244</v>
      </c>
      <c r="E558" s="7">
        <f t="shared" si="60"/>
        <v>4.6893831488988716E-3</v>
      </c>
      <c r="F558" s="7">
        <f t="shared" si="61"/>
        <v>5.8242230390986773E-3</v>
      </c>
      <c r="G558" s="7">
        <f t="shared" si="63"/>
        <v>0.14018691588785046</v>
      </c>
      <c r="H558" s="27">
        <f t="shared" si="62"/>
        <v>6.5739016106058945E-4</v>
      </c>
    </row>
    <row r="559" spans="1:8" x14ac:dyDescent="0.2">
      <c r="A559" s="38"/>
      <c r="B559" s="35" t="s">
        <v>535</v>
      </c>
      <c r="C559" s="32">
        <v>70</v>
      </c>
      <c r="D559" s="6">
        <v>88</v>
      </c>
      <c r="E559" s="7">
        <f t="shared" si="60"/>
        <v>1.5339103758080421E-3</v>
      </c>
      <c r="F559" s="7">
        <f t="shared" si="61"/>
        <v>2.1005394567241132E-3</v>
      </c>
      <c r="G559" s="7">
        <f t="shared" si="63"/>
        <v>0.25714285714285712</v>
      </c>
      <c r="H559" s="27">
        <f t="shared" si="62"/>
        <v>3.9443409663635363E-4</v>
      </c>
    </row>
    <row r="560" spans="1:8" x14ac:dyDescent="0.2">
      <c r="A560" s="38"/>
      <c r="B560" s="35" t="s">
        <v>536</v>
      </c>
      <c r="C560" s="32">
        <v>13</v>
      </c>
      <c r="D560" s="6">
        <v>5</v>
      </c>
      <c r="E560" s="7">
        <f t="shared" si="60"/>
        <v>2.8486906979292208E-4</v>
      </c>
      <c r="F560" s="7">
        <f t="shared" si="61"/>
        <v>1.1934883276841553E-4</v>
      </c>
      <c r="G560" s="7">
        <f t="shared" si="63"/>
        <v>-0.61538461538461542</v>
      </c>
      <c r="H560" s="27">
        <f t="shared" si="62"/>
        <v>-1.7530404294949052E-4</v>
      </c>
    </row>
    <row r="561" spans="1:8" x14ac:dyDescent="0.2">
      <c r="A561" s="38"/>
      <c r="B561" s="35" t="s">
        <v>537</v>
      </c>
      <c r="C561" s="32">
        <v>42</v>
      </c>
      <c r="D561" s="6">
        <v>3</v>
      </c>
      <c r="E561" s="7">
        <f t="shared" si="60"/>
        <v>9.203462254848252E-4</v>
      </c>
      <c r="F561" s="7">
        <f t="shared" si="61"/>
        <v>7.1609299661049309E-5</v>
      </c>
      <c r="G561" s="7">
        <f t="shared" si="63"/>
        <v>-0.9285714285714286</v>
      </c>
      <c r="H561" s="27">
        <f t="shared" si="62"/>
        <v>-8.5460720937876624E-4</v>
      </c>
    </row>
    <row r="562" spans="1:8" x14ac:dyDescent="0.2">
      <c r="A562" s="38"/>
      <c r="B562" s="35" t="s">
        <v>538</v>
      </c>
      <c r="C562" s="32">
        <v>16</v>
      </c>
      <c r="D562" s="6">
        <v>6</v>
      </c>
      <c r="E562" s="7">
        <f t="shared" si="60"/>
        <v>3.5060808589898104E-4</v>
      </c>
      <c r="F562" s="7">
        <f t="shared" si="61"/>
        <v>1.4321859932209862E-4</v>
      </c>
      <c r="G562" s="7">
        <f t="shared" si="63"/>
        <v>-0.625</v>
      </c>
      <c r="H562" s="27">
        <f t="shared" si="62"/>
        <v>-2.1913005368686317E-4</v>
      </c>
    </row>
    <row r="563" spans="1:8" x14ac:dyDescent="0.2">
      <c r="A563" s="38"/>
      <c r="B563" s="35" t="s">
        <v>539</v>
      </c>
      <c r="C563" s="32">
        <v>1</v>
      </c>
      <c r="D563" s="6">
        <v>0</v>
      </c>
      <c r="E563" s="7">
        <f t="shared" si="60"/>
        <v>2.1913005368686315E-5</v>
      </c>
      <c r="F563" s="7" t="str">
        <f t="shared" si="61"/>
        <v/>
      </c>
      <c r="G563" s="7">
        <f t="shared" si="63"/>
        <v>-1</v>
      </c>
      <c r="H563" s="27">
        <f t="shared" si="62"/>
        <v>-2.1913005368686315E-5</v>
      </c>
    </row>
    <row r="564" spans="1:8" x14ac:dyDescent="0.2">
      <c r="A564" s="38"/>
      <c r="B564" s="35" t="s">
        <v>540</v>
      </c>
      <c r="C564" s="32">
        <v>3</v>
      </c>
      <c r="D564" s="6">
        <v>4</v>
      </c>
      <c r="E564" s="7">
        <f t="shared" si="60"/>
        <v>6.5739016106058953E-5</v>
      </c>
      <c r="F564" s="7">
        <f t="shared" si="61"/>
        <v>9.5479066214732426E-5</v>
      </c>
      <c r="G564" s="7">
        <f t="shared" si="63"/>
        <v>0.33333333333333331</v>
      </c>
      <c r="H564" s="27">
        <f t="shared" si="62"/>
        <v>2.1913005368686315E-5</v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552</v>
      </c>
      <c r="D568" s="6">
        <v>181</v>
      </c>
      <c r="E568" s="7">
        <f t="shared" si="60"/>
        <v>1.2095978963514846E-2</v>
      </c>
      <c r="F568" s="7">
        <f t="shared" si="61"/>
        <v>4.3204277462166422E-3</v>
      </c>
      <c r="G568" s="7">
        <f t="shared" si="63"/>
        <v>-0.67210144927536231</v>
      </c>
      <c r="H568" s="27">
        <f t="shared" si="62"/>
        <v>-8.1297249917826227E-3</v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5</v>
      </c>
      <c r="D571" s="6">
        <v>7</v>
      </c>
      <c r="E571" s="7">
        <f t="shared" si="60"/>
        <v>1.0956502684343158E-4</v>
      </c>
      <c r="F571" s="7">
        <f t="shared" si="61"/>
        <v>1.6708836587578174E-4</v>
      </c>
      <c r="G571" s="7">
        <f t="shared" si="63"/>
        <v>0.4</v>
      </c>
      <c r="H571" s="27">
        <f t="shared" si="62"/>
        <v>4.3826010737372637E-5</v>
      </c>
    </row>
    <row r="572" spans="1:8" ht="25.5" x14ac:dyDescent="0.2">
      <c r="A572" s="38"/>
      <c r="B572" s="35" t="s">
        <v>548</v>
      </c>
      <c r="C572" s="32">
        <v>2</v>
      </c>
      <c r="D572" s="6">
        <v>2</v>
      </c>
      <c r="E572" s="7">
        <f t="shared" si="60"/>
        <v>4.3826010737372631E-5</v>
      </c>
      <c r="F572" s="7">
        <f t="shared" si="61"/>
        <v>4.7739533107366213E-5</v>
      </c>
      <c r="G572" s="7">
        <f t="shared" si="63"/>
        <v>0</v>
      </c>
      <c r="H572" s="27">
        <f t="shared" si="62"/>
        <v>0</v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20</v>
      </c>
      <c r="D574" s="6">
        <v>23</v>
      </c>
      <c r="E574" s="7">
        <f t="shared" si="60"/>
        <v>4.3826010737372633E-4</v>
      </c>
      <c r="F574" s="7">
        <f t="shared" si="61"/>
        <v>5.4900463073471139E-4</v>
      </c>
      <c r="G574" s="7">
        <f t="shared" si="63"/>
        <v>0.15</v>
      </c>
      <c r="H574" s="27">
        <f t="shared" si="62"/>
        <v>6.5739016106058953E-5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1</v>
      </c>
      <c r="E577" s="7" t="str">
        <f t="shared" si="60"/>
        <v/>
      </c>
      <c r="F577" s="7">
        <f t="shared" si="61"/>
        <v>2.3869766553683106E-5</v>
      </c>
      <c r="G577" s="7">
        <f t="shared" si="63"/>
        <v>1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315</v>
      </c>
      <c r="D579" s="6">
        <v>450</v>
      </c>
      <c r="E579" s="7">
        <f t="shared" si="60"/>
        <v>6.9025966911361895E-3</v>
      </c>
      <c r="F579" s="7">
        <f t="shared" si="61"/>
        <v>1.0741394949157398E-2</v>
      </c>
      <c r="G579" s="7">
        <f t="shared" si="63"/>
        <v>0.42857142857142855</v>
      </c>
      <c r="H579" s="27">
        <f t="shared" si="62"/>
        <v>2.9582557247726524E-3</v>
      </c>
    </row>
    <row r="580" spans="1:8" ht="25.5" x14ac:dyDescent="0.2">
      <c r="A580" s="38"/>
      <c r="B580" s="35" t="s">
        <v>556</v>
      </c>
      <c r="C580" s="32">
        <v>793</v>
      </c>
      <c r="D580" s="6">
        <v>581</v>
      </c>
      <c r="E580" s="7">
        <f t="shared" si="60"/>
        <v>1.7377013257368248E-2</v>
      </c>
      <c r="F580" s="7">
        <f t="shared" si="61"/>
        <v>1.3868334367689883E-2</v>
      </c>
      <c r="G580" s="7">
        <f t="shared" si="63"/>
        <v>-0.26733921815889028</v>
      </c>
      <c r="H580" s="27">
        <f t="shared" si="62"/>
        <v>-4.6455571381614985E-3</v>
      </c>
    </row>
    <row r="581" spans="1:8" x14ac:dyDescent="0.2">
      <c r="A581" s="38"/>
      <c r="B581" s="35" t="s">
        <v>557</v>
      </c>
      <c r="C581" s="32">
        <v>581</v>
      </c>
      <c r="D581" s="6">
        <v>401</v>
      </c>
      <c r="E581" s="7">
        <f t="shared" si="60"/>
        <v>1.2731456119206749E-2</v>
      </c>
      <c r="F581" s="7">
        <f t="shared" si="61"/>
        <v>9.5717763880269254E-3</v>
      </c>
      <c r="G581" s="7">
        <f t="shared" si="63"/>
        <v>-0.3098106712564544</v>
      </c>
      <c r="H581" s="27">
        <f t="shared" si="62"/>
        <v>-3.9443409663635371E-3</v>
      </c>
    </row>
    <row r="582" spans="1:8" x14ac:dyDescent="0.2">
      <c r="A582" s="38"/>
      <c r="B582" s="35" t="s">
        <v>558</v>
      </c>
      <c r="C582" s="32">
        <v>115</v>
      </c>
      <c r="D582" s="6">
        <v>88</v>
      </c>
      <c r="E582" s="7">
        <f t="shared" si="60"/>
        <v>2.5199956173989264E-3</v>
      </c>
      <c r="F582" s="7">
        <f t="shared" si="61"/>
        <v>2.1005394567241132E-3</v>
      </c>
      <c r="G582" s="7">
        <f t="shared" si="63"/>
        <v>-0.23478260869565218</v>
      </c>
      <c r="H582" s="27">
        <f t="shared" si="62"/>
        <v>-5.9165114495453059E-4</v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1</v>
      </c>
      <c r="E584" s="7" t="str">
        <f t="shared" si="60"/>
        <v/>
      </c>
      <c r="F584" s="7">
        <f t="shared" si="61"/>
        <v>2.3869766553683106E-5</v>
      </c>
      <c r="G584" s="7">
        <f t="shared" si="63"/>
        <v>1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9</v>
      </c>
      <c r="D586" s="6">
        <v>206</v>
      </c>
      <c r="E586" s="7">
        <f t="shared" si="60"/>
        <v>1.9721704831817684E-4</v>
      </c>
      <c r="F586" s="7">
        <f t="shared" si="61"/>
        <v>4.9171719100587199E-3</v>
      </c>
      <c r="G586" s="7">
        <f t="shared" si="63"/>
        <v>21.888888888888889</v>
      </c>
      <c r="H586" s="27">
        <f t="shared" si="62"/>
        <v>4.3168620576312039E-3</v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236</v>
      </c>
      <c r="D588" s="6">
        <v>237</v>
      </c>
      <c r="E588" s="7">
        <f t="shared" si="60"/>
        <v>5.1714692670099703E-3</v>
      </c>
      <c r="F588" s="7">
        <f t="shared" si="61"/>
        <v>5.6571346732228961E-3</v>
      </c>
      <c r="G588" s="7">
        <f t="shared" si="63"/>
        <v>4.2372881355932203E-3</v>
      </c>
      <c r="H588" s="27">
        <f t="shared" si="62"/>
        <v>2.1913005368686315E-5</v>
      </c>
    </row>
    <row r="589" spans="1:8" x14ac:dyDescent="0.2">
      <c r="A589" s="38"/>
      <c r="B589" s="35" t="s">
        <v>565</v>
      </c>
      <c r="C589" s="32">
        <v>5</v>
      </c>
      <c r="D589" s="6">
        <v>0</v>
      </c>
      <c r="E589" s="7">
        <f t="shared" si="60"/>
        <v>1.0956502684343158E-4</v>
      </c>
      <c r="F589" s="7" t="str">
        <f t="shared" si="61"/>
        <v/>
      </c>
      <c r="G589" s="7">
        <f t="shared" si="63"/>
        <v>-1</v>
      </c>
      <c r="H589" s="27">
        <f t="shared" si="62"/>
        <v>-1.0956502684343158E-4</v>
      </c>
    </row>
    <row r="590" spans="1:8" ht="25.5" x14ac:dyDescent="0.2">
      <c r="A590" s="38"/>
      <c r="B590" s="35" t="s">
        <v>566</v>
      </c>
      <c r="C590" s="32">
        <v>7</v>
      </c>
      <c r="D590" s="6">
        <v>2</v>
      </c>
      <c r="E590" s="7">
        <f t="shared" si="60"/>
        <v>1.533910375808042E-4</v>
      </c>
      <c r="F590" s="7">
        <f t="shared" si="61"/>
        <v>4.7739533107366213E-5</v>
      </c>
      <c r="G590" s="7">
        <f t="shared" si="63"/>
        <v>-0.7142857142857143</v>
      </c>
      <c r="H590" s="27">
        <f t="shared" si="62"/>
        <v>-1.0956502684343157E-4</v>
      </c>
    </row>
    <row r="591" spans="1:8" x14ac:dyDescent="0.2">
      <c r="A591" s="38"/>
      <c r="B591" s="35" t="s">
        <v>567</v>
      </c>
      <c r="C591" s="32">
        <v>169</v>
      </c>
      <c r="D591" s="6">
        <v>46</v>
      </c>
      <c r="E591" s="7">
        <f t="shared" si="60"/>
        <v>3.7032979073079873E-3</v>
      </c>
      <c r="F591" s="7">
        <f t="shared" si="61"/>
        <v>1.0980092614694228E-3</v>
      </c>
      <c r="G591" s="7">
        <f t="shared" si="63"/>
        <v>-0.72781065088757402</v>
      </c>
      <c r="H591" s="27">
        <f t="shared" si="62"/>
        <v>-2.695299660348417E-3</v>
      </c>
    </row>
    <row r="592" spans="1:8" x14ac:dyDescent="0.2">
      <c r="A592" s="38"/>
      <c r="B592" s="35" t="s">
        <v>568</v>
      </c>
      <c r="C592" s="32">
        <v>5</v>
      </c>
      <c r="D592" s="6">
        <v>0</v>
      </c>
      <c r="E592" s="7">
        <f t="shared" si="60"/>
        <v>1.0956502684343158E-4</v>
      </c>
      <c r="F592" s="7" t="str">
        <f t="shared" si="61"/>
        <v/>
      </c>
      <c r="G592" s="7">
        <f t="shared" si="63"/>
        <v>-1</v>
      </c>
      <c r="H592" s="27">
        <f t="shared" si="62"/>
        <v>-1.0956502684343158E-4</v>
      </c>
    </row>
    <row r="593" spans="1:8" x14ac:dyDescent="0.2">
      <c r="A593" s="38"/>
      <c r="B593" s="35" t="s">
        <v>569</v>
      </c>
      <c r="C593" s="32">
        <v>20</v>
      </c>
      <c r="D593" s="6">
        <v>8</v>
      </c>
      <c r="E593" s="7">
        <f t="shared" si="60"/>
        <v>4.3826010737372633E-4</v>
      </c>
      <c r="F593" s="7">
        <f t="shared" si="61"/>
        <v>1.9095813242946485E-4</v>
      </c>
      <c r="G593" s="7">
        <f t="shared" si="63"/>
        <v>-0.6</v>
      </c>
      <c r="H593" s="27">
        <f t="shared" si="62"/>
        <v>-2.6295606442423581E-4</v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2</v>
      </c>
      <c r="E595" s="29" t="str">
        <f t="shared" si="60"/>
        <v/>
      </c>
      <c r="F595" s="29">
        <f t="shared" si="61"/>
        <v>4.7739533107366213E-5</v>
      </c>
      <c r="G595" s="29">
        <f t="shared" si="63"/>
        <v>1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8919</v>
      </c>
      <c r="D601" s="20">
        <f>SUM(D602:D629)</f>
        <v>9408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5.4826774302051802E-2</v>
      </c>
      <c r="H601" s="21">
        <f t="shared" ref="H601:H629" si="66">+IF(OR(AND(E601=""),(G601="")),"",E601*G601)</f>
        <v>5.4826774302051802E-2</v>
      </c>
    </row>
    <row r="602" spans="1:8" x14ac:dyDescent="0.2">
      <c r="A602" s="38"/>
      <c r="B602" s="34" t="s">
        <v>572</v>
      </c>
      <c r="C602" s="31">
        <v>50</v>
      </c>
      <c r="D602" s="24">
        <v>113</v>
      </c>
      <c r="E602" s="25">
        <f t="shared" si="64"/>
        <v>5.6060096423365844E-3</v>
      </c>
      <c r="F602" s="25">
        <f t="shared" si="65"/>
        <v>1.2011054421768707E-2</v>
      </c>
      <c r="G602" s="25">
        <f t="shared" ref="G602:G629" si="67">+IF(AND(C602=0,D602=0)," ",IF(C602=0,1,IF(D602=0,-1,(D602-C602)/C602)))</f>
        <v>1.26</v>
      </c>
      <c r="H602" s="26">
        <f t="shared" si="66"/>
        <v>7.0635721493440967E-3</v>
      </c>
    </row>
    <row r="603" spans="1:8" x14ac:dyDescent="0.2">
      <c r="A603" s="38"/>
      <c r="B603" s="35" t="s">
        <v>573</v>
      </c>
      <c r="C603" s="32">
        <v>682</v>
      </c>
      <c r="D603" s="6">
        <v>740</v>
      </c>
      <c r="E603" s="7">
        <f t="shared" si="64"/>
        <v>7.6465971521471013E-2</v>
      </c>
      <c r="F603" s="7">
        <f t="shared" si="65"/>
        <v>7.8656462585034018E-2</v>
      </c>
      <c r="G603" s="7">
        <f t="shared" si="67"/>
        <v>8.5043988269794715E-2</v>
      </c>
      <c r="H603" s="27">
        <f t="shared" si="66"/>
        <v>6.5029711851104371E-3</v>
      </c>
    </row>
    <row r="604" spans="1:8" ht="25.5" x14ac:dyDescent="0.2">
      <c r="A604" s="38"/>
      <c r="B604" s="35" t="s">
        <v>574</v>
      </c>
      <c r="C604" s="32">
        <v>1232</v>
      </c>
      <c r="D604" s="6">
        <v>1907</v>
      </c>
      <c r="E604" s="7">
        <f t="shared" si="64"/>
        <v>0.13813207758717344</v>
      </c>
      <c r="F604" s="7">
        <f t="shared" si="65"/>
        <v>0.2026998299319728</v>
      </c>
      <c r="G604" s="7">
        <f t="shared" si="67"/>
        <v>0.54788961038961037</v>
      </c>
      <c r="H604" s="27">
        <f t="shared" si="66"/>
        <v>7.5681130171543889E-2</v>
      </c>
    </row>
    <row r="605" spans="1:8" x14ac:dyDescent="0.2">
      <c r="A605" s="38"/>
      <c r="B605" s="35" t="s">
        <v>575</v>
      </c>
      <c r="C605" s="32">
        <v>795</v>
      </c>
      <c r="D605" s="6">
        <v>1448</v>
      </c>
      <c r="E605" s="7">
        <f t="shared" si="64"/>
        <v>8.9135553313151705E-2</v>
      </c>
      <c r="F605" s="7">
        <f t="shared" si="65"/>
        <v>0.15391156462585034</v>
      </c>
      <c r="G605" s="7">
        <f t="shared" si="67"/>
        <v>0.82138364779874218</v>
      </c>
      <c r="H605" s="27">
        <f t="shared" si="66"/>
        <v>7.3214485928915801E-2</v>
      </c>
    </row>
    <row r="606" spans="1:8" x14ac:dyDescent="0.2">
      <c r="A606" s="38"/>
      <c r="B606" s="35" t="s">
        <v>576</v>
      </c>
      <c r="C606" s="32">
        <v>274</v>
      </c>
      <c r="D606" s="6">
        <v>555</v>
      </c>
      <c r="E606" s="7">
        <f t="shared" si="64"/>
        <v>3.0720932840004486E-2</v>
      </c>
      <c r="F606" s="7">
        <f t="shared" si="65"/>
        <v>5.899234693877551E-2</v>
      </c>
      <c r="G606" s="7">
        <f t="shared" si="67"/>
        <v>1.0255474452554745</v>
      </c>
      <c r="H606" s="27">
        <f t="shared" si="66"/>
        <v>3.1505774189931605E-2</v>
      </c>
    </row>
    <row r="607" spans="1:8" x14ac:dyDescent="0.2">
      <c r="A607" s="38"/>
      <c r="B607" s="35" t="s">
        <v>577</v>
      </c>
      <c r="C607" s="32">
        <v>5</v>
      </c>
      <c r="D607" s="6">
        <v>10</v>
      </c>
      <c r="E607" s="7">
        <f t="shared" si="64"/>
        <v>5.6060096423365849E-4</v>
      </c>
      <c r="F607" s="7">
        <f t="shared" si="65"/>
        <v>1.0629251700680273E-3</v>
      </c>
      <c r="G607" s="7">
        <f t="shared" si="67"/>
        <v>1</v>
      </c>
      <c r="H607" s="27">
        <f t="shared" si="66"/>
        <v>5.6060096423365849E-4</v>
      </c>
    </row>
    <row r="608" spans="1:8" x14ac:dyDescent="0.2">
      <c r="A608" s="38"/>
      <c r="B608" s="35" t="s">
        <v>578</v>
      </c>
      <c r="C608" s="32">
        <v>7</v>
      </c>
      <c r="D608" s="6">
        <v>10</v>
      </c>
      <c r="E608" s="7">
        <f t="shared" si="64"/>
        <v>7.8484134992712188E-4</v>
      </c>
      <c r="F608" s="7">
        <f t="shared" si="65"/>
        <v>1.0629251700680273E-3</v>
      </c>
      <c r="G608" s="7">
        <f t="shared" si="67"/>
        <v>0.42857142857142855</v>
      </c>
      <c r="H608" s="27">
        <f t="shared" si="66"/>
        <v>3.3636057854019509E-4</v>
      </c>
    </row>
    <row r="609" spans="1:8" x14ac:dyDescent="0.2">
      <c r="A609" s="38"/>
      <c r="B609" s="35" t="s">
        <v>579</v>
      </c>
      <c r="C609" s="32">
        <v>5</v>
      </c>
      <c r="D609" s="6">
        <v>0</v>
      </c>
      <c r="E609" s="7">
        <f t="shared" si="64"/>
        <v>5.6060096423365849E-4</v>
      </c>
      <c r="F609" s="7" t="str">
        <f t="shared" si="65"/>
        <v/>
      </c>
      <c r="G609" s="7">
        <f t="shared" si="67"/>
        <v>-1</v>
      </c>
      <c r="H609" s="27">
        <f t="shared" si="66"/>
        <v>-5.6060096423365849E-4</v>
      </c>
    </row>
    <row r="610" spans="1:8" x14ac:dyDescent="0.2">
      <c r="A610" s="38"/>
      <c r="B610" s="35" t="s">
        <v>580</v>
      </c>
      <c r="C610" s="32">
        <v>93</v>
      </c>
      <c r="D610" s="6">
        <v>78</v>
      </c>
      <c r="E610" s="7">
        <f t="shared" si="64"/>
        <v>1.0427177934746047E-2</v>
      </c>
      <c r="F610" s="7">
        <f t="shared" si="65"/>
        <v>8.2908163265306128E-3</v>
      </c>
      <c r="G610" s="7">
        <f t="shared" si="67"/>
        <v>-0.16129032258064516</v>
      </c>
      <c r="H610" s="27">
        <f t="shared" si="66"/>
        <v>-1.6818028927009752E-3</v>
      </c>
    </row>
    <row r="611" spans="1:8" x14ac:dyDescent="0.2">
      <c r="A611" s="38"/>
      <c r="B611" s="35" t="s">
        <v>581</v>
      </c>
      <c r="C611" s="32">
        <v>234</v>
      </c>
      <c r="D611" s="6">
        <v>27</v>
      </c>
      <c r="E611" s="7">
        <f t="shared" si="64"/>
        <v>2.6236125126135216E-2</v>
      </c>
      <c r="F611" s="7">
        <f t="shared" si="65"/>
        <v>2.8698979591836736E-3</v>
      </c>
      <c r="G611" s="7">
        <f t="shared" si="67"/>
        <v>-0.88461538461538458</v>
      </c>
      <c r="H611" s="27">
        <f t="shared" si="66"/>
        <v>-2.3208879919273458E-2</v>
      </c>
    </row>
    <row r="612" spans="1:8" x14ac:dyDescent="0.2">
      <c r="A612" s="38"/>
      <c r="B612" s="35" t="s">
        <v>582</v>
      </c>
      <c r="C612" s="32">
        <v>400</v>
      </c>
      <c r="D612" s="6">
        <v>343</v>
      </c>
      <c r="E612" s="7">
        <f t="shared" si="64"/>
        <v>4.4848077138692675E-2</v>
      </c>
      <c r="F612" s="7">
        <f t="shared" si="65"/>
        <v>3.6458333333333336E-2</v>
      </c>
      <c r="G612" s="7">
        <f t="shared" si="67"/>
        <v>-0.14249999999999999</v>
      </c>
      <c r="H612" s="27">
        <f t="shared" si="66"/>
        <v>-6.3908509922637061E-3</v>
      </c>
    </row>
    <row r="613" spans="1:8" x14ac:dyDescent="0.2">
      <c r="A613" s="38"/>
      <c r="B613" s="35" t="s">
        <v>583</v>
      </c>
      <c r="C613" s="32">
        <v>4</v>
      </c>
      <c r="D613" s="6">
        <v>0</v>
      </c>
      <c r="E613" s="7">
        <f t="shared" si="64"/>
        <v>4.4848077138692679E-4</v>
      </c>
      <c r="F613" s="7" t="str">
        <f t="shared" si="65"/>
        <v/>
      </c>
      <c r="G613" s="7">
        <f t="shared" si="67"/>
        <v>-1</v>
      </c>
      <c r="H613" s="27">
        <f t="shared" si="66"/>
        <v>-4.4848077138692679E-4</v>
      </c>
    </row>
    <row r="614" spans="1:8" x14ac:dyDescent="0.2">
      <c r="A614" s="38"/>
      <c r="B614" s="35" t="s">
        <v>584</v>
      </c>
      <c r="C614" s="32">
        <v>33</v>
      </c>
      <c r="D614" s="6">
        <v>3</v>
      </c>
      <c r="E614" s="7">
        <f t="shared" si="64"/>
        <v>3.6999663639421458E-3</v>
      </c>
      <c r="F614" s="7">
        <f t="shared" si="65"/>
        <v>3.1887755102040814E-4</v>
      </c>
      <c r="G614" s="7">
        <f t="shared" si="67"/>
        <v>-0.90909090909090906</v>
      </c>
      <c r="H614" s="27">
        <f t="shared" si="66"/>
        <v>-3.3636057854019505E-3</v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10</v>
      </c>
      <c r="D616" s="6">
        <v>22</v>
      </c>
      <c r="E616" s="7">
        <f t="shared" si="64"/>
        <v>1.121201928467317E-3</v>
      </c>
      <c r="F616" s="7">
        <f t="shared" si="65"/>
        <v>2.3384353741496599E-3</v>
      </c>
      <c r="G616" s="7">
        <f t="shared" si="67"/>
        <v>1.2</v>
      </c>
      <c r="H616" s="27">
        <f t="shared" si="66"/>
        <v>1.3454423141607804E-3</v>
      </c>
    </row>
    <row r="617" spans="1:8" x14ac:dyDescent="0.2">
      <c r="A617" s="38"/>
      <c r="B617" s="35" t="s">
        <v>587</v>
      </c>
      <c r="C617" s="32">
        <v>1</v>
      </c>
      <c r="D617" s="6">
        <v>3</v>
      </c>
      <c r="E617" s="7">
        <f t="shared" si="64"/>
        <v>1.121201928467317E-4</v>
      </c>
      <c r="F617" s="7">
        <f t="shared" si="65"/>
        <v>3.1887755102040814E-4</v>
      </c>
      <c r="G617" s="7">
        <f t="shared" si="67"/>
        <v>2</v>
      </c>
      <c r="H617" s="27">
        <f t="shared" si="66"/>
        <v>2.2424038569346339E-4</v>
      </c>
    </row>
    <row r="618" spans="1:8" x14ac:dyDescent="0.2">
      <c r="A618" s="38"/>
      <c r="B618" s="35" t="s">
        <v>588</v>
      </c>
      <c r="C618" s="32">
        <v>91</v>
      </c>
      <c r="D618" s="6">
        <v>56</v>
      </c>
      <c r="E618" s="7">
        <f t="shared" si="64"/>
        <v>1.0202937549052585E-2</v>
      </c>
      <c r="F618" s="7">
        <f t="shared" si="65"/>
        <v>5.9523809523809521E-3</v>
      </c>
      <c r="G618" s="7">
        <f t="shared" si="67"/>
        <v>-0.38461538461538464</v>
      </c>
      <c r="H618" s="27">
        <f t="shared" si="66"/>
        <v>-3.9242067496356101E-3</v>
      </c>
    </row>
    <row r="619" spans="1:8" x14ac:dyDescent="0.2">
      <c r="A619" s="38"/>
      <c r="B619" s="35" t="s">
        <v>589</v>
      </c>
      <c r="C619" s="32">
        <v>472</v>
      </c>
      <c r="D619" s="6">
        <v>679</v>
      </c>
      <c r="E619" s="7">
        <f t="shared" si="64"/>
        <v>5.2920731023657359E-2</v>
      </c>
      <c r="F619" s="7">
        <f t="shared" si="65"/>
        <v>7.2172619047619041E-2</v>
      </c>
      <c r="G619" s="7">
        <f t="shared" si="67"/>
        <v>0.4385593220338983</v>
      </c>
      <c r="H619" s="27">
        <f t="shared" si="66"/>
        <v>2.3208879919273461E-2</v>
      </c>
    </row>
    <row r="620" spans="1:8" x14ac:dyDescent="0.2">
      <c r="A620" s="38"/>
      <c r="B620" s="35" t="s">
        <v>590</v>
      </c>
      <c r="C620" s="32">
        <v>538</v>
      </c>
      <c r="D620" s="6">
        <v>895</v>
      </c>
      <c r="E620" s="7">
        <f t="shared" si="64"/>
        <v>6.0320663751541652E-2</v>
      </c>
      <c r="F620" s="7">
        <f t="shared" si="65"/>
        <v>9.513180272108844E-2</v>
      </c>
      <c r="G620" s="7">
        <f t="shared" si="67"/>
        <v>0.66356877323420072</v>
      </c>
      <c r="H620" s="27">
        <f t="shared" si="66"/>
        <v>4.002690884628321E-2</v>
      </c>
    </row>
    <row r="621" spans="1:8" x14ac:dyDescent="0.2">
      <c r="A621" s="38"/>
      <c r="B621" s="35" t="s">
        <v>591</v>
      </c>
      <c r="C621" s="32">
        <v>19</v>
      </c>
      <c r="D621" s="6">
        <v>6</v>
      </c>
      <c r="E621" s="7">
        <f t="shared" si="64"/>
        <v>2.130283664087902E-3</v>
      </c>
      <c r="F621" s="7">
        <f t="shared" si="65"/>
        <v>6.3775510204081628E-4</v>
      </c>
      <c r="G621" s="7">
        <f t="shared" si="67"/>
        <v>-0.68421052631578949</v>
      </c>
      <c r="H621" s="27">
        <f t="shared" si="66"/>
        <v>-1.4575625070075118E-3</v>
      </c>
    </row>
    <row r="622" spans="1:8" x14ac:dyDescent="0.2">
      <c r="A622" s="38"/>
      <c r="B622" s="35" t="s">
        <v>592</v>
      </c>
      <c r="C622" s="32">
        <v>217</v>
      </c>
      <c r="D622" s="6">
        <v>37</v>
      </c>
      <c r="E622" s="7">
        <f t="shared" si="64"/>
        <v>2.4330081847740777E-2</v>
      </c>
      <c r="F622" s="7">
        <f t="shared" si="65"/>
        <v>3.9328231292517007E-3</v>
      </c>
      <c r="G622" s="7">
        <f t="shared" si="67"/>
        <v>-0.82949308755760365</v>
      </c>
      <c r="H622" s="27">
        <f t="shared" si="66"/>
        <v>-2.0181634712411703E-2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570</v>
      </c>
      <c r="E623" s="7" t="str">
        <f t="shared" si="64"/>
        <v/>
      </c>
      <c r="F623" s="7">
        <f t="shared" si="65"/>
        <v>6.0586734693877549E-2</v>
      </c>
      <c r="G623" s="7">
        <f t="shared" si="67"/>
        <v>1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4</v>
      </c>
      <c r="E624" s="7" t="str">
        <f t="shared" si="64"/>
        <v/>
      </c>
      <c r="F624" s="7">
        <f t="shared" si="65"/>
        <v>4.2517006802721087E-4</v>
      </c>
      <c r="G624" s="7">
        <f t="shared" si="67"/>
        <v>1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134</v>
      </c>
      <c r="D625" s="6">
        <v>228</v>
      </c>
      <c r="E625" s="7">
        <f t="shared" si="64"/>
        <v>1.5024105841462047E-2</v>
      </c>
      <c r="F625" s="7">
        <f t="shared" si="65"/>
        <v>2.423469387755102E-2</v>
      </c>
      <c r="G625" s="7">
        <f t="shared" si="67"/>
        <v>0.70149253731343286</v>
      </c>
      <c r="H625" s="27">
        <f t="shared" si="66"/>
        <v>1.0539298127592779E-2</v>
      </c>
    </row>
    <row r="626" spans="1:8" x14ac:dyDescent="0.2">
      <c r="A626" s="38"/>
      <c r="B626" s="35" t="s">
        <v>596</v>
      </c>
      <c r="C626" s="32">
        <v>8</v>
      </c>
      <c r="D626" s="6">
        <v>75</v>
      </c>
      <c r="E626" s="7">
        <f t="shared" si="64"/>
        <v>8.9696154277385358E-4</v>
      </c>
      <c r="F626" s="7">
        <f t="shared" si="65"/>
        <v>7.9719387755102043E-3</v>
      </c>
      <c r="G626" s="7">
        <f t="shared" si="67"/>
        <v>8.375</v>
      </c>
      <c r="H626" s="27">
        <f t="shared" si="66"/>
        <v>7.5120529207310235E-3</v>
      </c>
    </row>
    <row r="627" spans="1:8" ht="25.5" x14ac:dyDescent="0.2">
      <c r="A627" s="38"/>
      <c r="B627" s="35" t="s">
        <v>597</v>
      </c>
      <c r="C627" s="32">
        <v>0</v>
      </c>
      <c r="D627" s="6">
        <v>2</v>
      </c>
      <c r="E627" s="7" t="str">
        <f t="shared" si="64"/>
        <v/>
      </c>
      <c r="F627" s="7">
        <f t="shared" si="65"/>
        <v>2.1258503401360543E-4</v>
      </c>
      <c r="G627" s="7">
        <f t="shared" si="67"/>
        <v>1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173</v>
      </c>
      <c r="D628" s="6">
        <v>201</v>
      </c>
      <c r="E628" s="7">
        <f t="shared" si="64"/>
        <v>1.9396793362484583E-2</v>
      </c>
      <c r="F628" s="7">
        <f t="shared" si="65"/>
        <v>2.1364795918367346E-2</v>
      </c>
      <c r="G628" s="7">
        <f t="shared" si="67"/>
        <v>0.16184971098265896</v>
      </c>
      <c r="H628" s="27">
        <f t="shared" si="66"/>
        <v>3.1393653997084875E-3</v>
      </c>
    </row>
    <row r="629" spans="1:8" ht="26.25" thickBot="1" x14ac:dyDescent="0.25">
      <c r="A629" s="38"/>
      <c r="B629" s="36" t="s">
        <v>599</v>
      </c>
      <c r="C629" s="33">
        <v>3442</v>
      </c>
      <c r="D629" s="28">
        <v>1396</v>
      </c>
      <c r="E629" s="29">
        <f t="shared" si="64"/>
        <v>0.38591770377845047</v>
      </c>
      <c r="F629" s="29">
        <f t="shared" si="65"/>
        <v>0.14838435374149661</v>
      </c>
      <c r="G629" s="29">
        <f t="shared" si="67"/>
        <v>-0.5944218477629285</v>
      </c>
      <c r="H629" s="30">
        <f t="shared" si="66"/>
        <v>-0.22939791456441302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610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611</v>
      </c>
      <c r="C8" s="20">
        <f>+C19+C76+C181+C362+C601</f>
        <v>3740</v>
      </c>
      <c r="D8" s="20">
        <f>+D19+D76+D181+D362+D601</f>
        <v>4709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0.25909090909090909</v>
      </c>
      <c r="H8" s="21">
        <f t="shared" ref="H8:H13" si="1">+IF(OR(AND(E8=""),(G8="")),"",E8*G8)</f>
        <v>0.25909090909090909</v>
      </c>
    </row>
    <row r="9" spans="1:8" x14ac:dyDescent="0.2">
      <c r="A9" s="38"/>
      <c r="B9" s="34" t="s">
        <v>6</v>
      </c>
      <c r="C9" s="31">
        <f>+C19</f>
        <v>24</v>
      </c>
      <c r="D9" s="24">
        <f>+D19</f>
        <v>58</v>
      </c>
      <c r="E9" s="25">
        <f t="shared" ref="E9:F13" si="2">+C9/C$8</f>
        <v>6.4171122994652408E-3</v>
      </c>
      <c r="F9" s="25">
        <f t="shared" si="2"/>
        <v>1.2316840093438097E-2</v>
      </c>
      <c r="G9" s="25">
        <f t="shared" si="0"/>
        <v>1.4166666666666667</v>
      </c>
      <c r="H9" s="26">
        <f t="shared" si="1"/>
        <v>9.0909090909090922E-3</v>
      </c>
    </row>
    <row r="10" spans="1:8" x14ac:dyDescent="0.2">
      <c r="A10" s="38"/>
      <c r="B10" s="35" t="s">
        <v>7</v>
      </c>
      <c r="C10" s="32">
        <f>+C76</f>
        <v>785</v>
      </c>
      <c r="D10" s="6">
        <f>+D76</f>
        <v>541</v>
      </c>
      <c r="E10" s="7">
        <f t="shared" si="2"/>
        <v>0.20989304812834225</v>
      </c>
      <c r="F10" s="7">
        <f t="shared" si="2"/>
        <v>0.11488638776810363</v>
      </c>
      <c r="G10" s="7">
        <f t="shared" si="0"/>
        <v>-0.31082802547770699</v>
      </c>
      <c r="H10" s="27">
        <f t="shared" si="1"/>
        <v>-6.5240641711229952E-2</v>
      </c>
    </row>
    <row r="11" spans="1:8" ht="25.5" x14ac:dyDescent="0.2">
      <c r="A11" s="38"/>
      <c r="B11" s="35" t="s">
        <v>8</v>
      </c>
      <c r="C11" s="32">
        <f>+C181</f>
        <v>567</v>
      </c>
      <c r="D11" s="6">
        <f>+D181</f>
        <v>568</v>
      </c>
      <c r="E11" s="7">
        <f t="shared" si="2"/>
        <v>0.15160427807486632</v>
      </c>
      <c r="F11" s="7">
        <f t="shared" si="2"/>
        <v>0.12062008919091102</v>
      </c>
      <c r="G11" s="7">
        <f t="shared" si="0"/>
        <v>1.7636684303350969E-3</v>
      </c>
      <c r="H11" s="27">
        <f t="shared" si="1"/>
        <v>2.6737967914438503E-4</v>
      </c>
    </row>
    <row r="12" spans="1:8" x14ac:dyDescent="0.2">
      <c r="A12" s="38"/>
      <c r="B12" s="35" t="s">
        <v>9</v>
      </c>
      <c r="C12" s="32">
        <f>+C362</f>
        <v>1656</v>
      </c>
      <c r="D12" s="6">
        <f>+D362</f>
        <v>1684</v>
      </c>
      <c r="E12" s="7">
        <f t="shared" si="2"/>
        <v>0.44278074866310163</v>
      </c>
      <c r="F12" s="7">
        <f t="shared" si="2"/>
        <v>0.35761308133361647</v>
      </c>
      <c r="G12" s="7">
        <f t="shared" si="0"/>
        <v>1.6908212560386472E-2</v>
      </c>
      <c r="H12" s="27">
        <f t="shared" si="1"/>
        <v>7.4866310160427805E-3</v>
      </c>
    </row>
    <row r="13" spans="1:8" ht="15.75" thickBot="1" x14ac:dyDescent="0.25">
      <c r="A13" s="38"/>
      <c r="B13" s="36" t="s">
        <v>10</v>
      </c>
      <c r="C13" s="33">
        <f>+C601</f>
        <v>708</v>
      </c>
      <c r="D13" s="28">
        <f>+D601</f>
        <v>1858</v>
      </c>
      <c r="E13" s="29">
        <f t="shared" si="2"/>
        <v>0.1893048128342246</v>
      </c>
      <c r="F13" s="29">
        <f t="shared" si="2"/>
        <v>0.39456360161393078</v>
      </c>
      <c r="G13" s="29">
        <f t="shared" si="0"/>
        <v>1.6242937853107344</v>
      </c>
      <c r="H13" s="30">
        <f t="shared" si="1"/>
        <v>0.30748663101604279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24</v>
      </c>
      <c r="D19" s="20">
        <f>SUM(D20:D70)</f>
        <v>58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1.4166666666666667</v>
      </c>
      <c r="H19" s="21">
        <f t="shared" ref="H19:H50" si="5">+IF(OR(AND(E19=""),(G19="")),"",E19*G19)</f>
        <v>1.4166666666666667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1</v>
      </c>
      <c r="D22" s="6">
        <v>0</v>
      </c>
      <c r="E22" s="7">
        <f t="shared" si="3"/>
        <v>4.1666666666666664E-2</v>
      </c>
      <c r="F22" s="7" t="str">
        <f t="shared" si="4"/>
        <v/>
      </c>
      <c r="G22" s="7">
        <f t="shared" si="6"/>
        <v>-1</v>
      </c>
      <c r="H22" s="27">
        <f t="shared" si="5"/>
        <v>-4.1666666666666664E-2</v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35</v>
      </c>
      <c r="E25" s="7" t="str">
        <f t="shared" si="3"/>
        <v/>
      </c>
      <c r="F25" s="7">
        <f t="shared" si="4"/>
        <v>0.60344827586206895</v>
      </c>
      <c r="G25" s="7">
        <f t="shared" si="6"/>
        <v>1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0</v>
      </c>
      <c r="D27" s="6">
        <v>1</v>
      </c>
      <c r="E27" s="7" t="str">
        <f t="shared" si="3"/>
        <v/>
      </c>
      <c r="F27" s="7">
        <f t="shared" si="4"/>
        <v>1.7241379310344827E-2</v>
      </c>
      <c r="G27" s="7">
        <f t="shared" si="6"/>
        <v>1</v>
      </c>
      <c r="H27" s="27" t="str">
        <f t="shared" si="5"/>
        <v/>
      </c>
    </row>
    <row r="28" spans="1:8" x14ac:dyDescent="0.2">
      <c r="A28" s="38"/>
      <c r="B28" s="35" t="s">
        <v>22</v>
      </c>
      <c r="C28" s="32">
        <v>1</v>
      </c>
      <c r="D28" s="6">
        <v>0</v>
      </c>
      <c r="E28" s="7">
        <f t="shared" si="3"/>
        <v>4.1666666666666664E-2</v>
      </c>
      <c r="F28" s="7" t="str">
        <f t="shared" si="4"/>
        <v/>
      </c>
      <c r="G28" s="7">
        <f t="shared" si="6"/>
        <v>-1</v>
      </c>
      <c r="H28" s="27">
        <f t="shared" si="5"/>
        <v>-4.1666666666666664E-2</v>
      </c>
    </row>
    <row r="29" spans="1:8" x14ac:dyDescent="0.2">
      <c r="A29" s="38"/>
      <c r="B29" s="35" t="s">
        <v>23</v>
      </c>
      <c r="C29" s="32">
        <v>3</v>
      </c>
      <c r="D29" s="6">
        <v>1</v>
      </c>
      <c r="E29" s="7">
        <f t="shared" si="3"/>
        <v>0.125</v>
      </c>
      <c r="F29" s="7">
        <f t="shared" si="4"/>
        <v>1.7241379310344827E-2</v>
      </c>
      <c r="G29" s="7">
        <f t="shared" si="6"/>
        <v>-0.66666666666666663</v>
      </c>
      <c r="H29" s="27">
        <f t="shared" si="5"/>
        <v>-8.3333333333333329E-2</v>
      </c>
    </row>
    <row r="30" spans="1:8" x14ac:dyDescent="0.2">
      <c r="A30" s="38"/>
      <c r="B30" s="35" t="s">
        <v>24</v>
      </c>
      <c r="C30" s="32">
        <v>0</v>
      </c>
      <c r="D30" s="6">
        <v>8</v>
      </c>
      <c r="E30" s="7" t="str">
        <f t="shared" si="3"/>
        <v/>
      </c>
      <c r="F30" s="7">
        <f t="shared" si="4"/>
        <v>0.13793103448275862</v>
      </c>
      <c r="G30" s="7">
        <f t="shared" si="6"/>
        <v>1</v>
      </c>
      <c r="H30" s="27" t="str">
        <f t="shared" si="5"/>
        <v/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27" t="str">
        <f t="shared" si="5"/>
        <v/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1</v>
      </c>
      <c r="D36" s="6">
        <v>1</v>
      </c>
      <c r="E36" s="7">
        <f t="shared" si="3"/>
        <v>4.1666666666666664E-2</v>
      </c>
      <c r="F36" s="7">
        <f t="shared" si="4"/>
        <v>1.7241379310344827E-2</v>
      </c>
      <c r="G36" s="7">
        <f t="shared" si="6"/>
        <v>0</v>
      </c>
      <c r="H36" s="27">
        <f t="shared" si="5"/>
        <v>0</v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1</v>
      </c>
      <c r="E39" s="7" t="str">
        <f t="shared" si="3"/>
        <v/>
      </c>
      <c r="F39" s="7">
        <f t="shared" si="4"/>
        <v>1.7241379310344827E-2</v>
      </c>
      <c r="G39" s="7">
        <f t="shared" si="6"/>
        <v>1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14</v>
      </c>
      <c r="D50" s="6">
        <v>1</v>
      </c>
      <c r="E50" s="7">
        <f t="shared" si="3"/>
        <v>0.58333333333333337</v>
      </c>
      <c r="F50" s="7">
        <f t="shared" si="4"/>
        <v>1.7241379310344827E-2</v>
      </c>
      <c r="G50" s="7">
        <f t="shared" si="6"/>
        <v>-0.9285714285714286</v>
      </c>
      <c r="H50" s="27">
        <f t="shared" si="5"/>
        <v>-0.54166666666666674</v>
      </c>
    </row>
    <row r="51" spans="1:8" x14ac:dyDescent="0.2">
      <c r="A51" s="38"/>
      <c r="B51" s="35" t="s">
        <v>45</v>
      </c>
      <c r="C51" s="32">
        <v>0</v>
      </c>
      <c r="D51" s="6">
        <v>1</v>
      </c>
      <c r="E51" s="7" t="str">
        <f t="shared" ref="E51:E70" si="7">+IF(C51=0,"",C51/C$19)</f>
        <v/>
      </c>
      <c r="F51" s="7">
        <f t="shared" ref="F51:F70" si="8">+IF(D51=0,"",D51/D$19)</f>
        <v>1.7241379310344827E-2</v>
      </c>
      <c r="G51" s="7">
        <f t="shared" si="6"/>
        <v>1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2</v>
      </c>
      <c r="D54" s="6">
        <v>0</v>
      </c>
      <c r="E54" s="7">
        <f t="shared" si="7"/>
        <v>8.3333333333333329E-2</v>
      </c>
      <c r="F54" s="7" t="str">
        <f t="shared" si="8"/>
        <v/>
      </c>
      <c r="G54" s="7">
        <f t="shared" si="10"/>
        <v>-1</v>
      </c>
      <c r="H54" s="27">
        <f t="shared" si="9"/>
        <v>-8.3333333333333329E-2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1</v>
      </c>
      <c r="D57" s="6">
        <v>0</v>
      </c>
      <c r="E57" s="7">
        <f t="shared" si="7"/>
        <v>4.1666666666666664E-2</v>
      </c>
      <c r="F57" s="7" t="str">
        <f t="shared" si="8"/>
        <v/>
      </c>
      <c r="G57" s="7">
        <f t="shared" si="10"/>
        <v>-1</v>
      </c>
      <c r="H57" s="27">
        <f t="shared" si="9"/>
        <v>-4.1666666666666664E-2</v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1</v>
      </c>
      <c r="E60" s="7" t="str">
        <f t="shared" si="7"/>
        <v/>
      </c>
      <c r="F60" s="7">
        <f t="shared" si="8"/>
        <v>1.7241379310344827E-2</v>
      </c>
      <c r="G60" s="7">
        <f t="shared" si="10"/>
        <v>1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1</v>
      </c>
      <c r="E61" s="7" t="str">
        <f t="shared" si="7"/>
        <v/>
      </c>
      <c r="F61" s="7">
        <f t="shared" si="8"/>
        <v>1.7241379310344827E-2</v>
      </c>
      <c r="G61" s="7">
        <f t="shared" si="10"/>
        <v>1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1</v>
      </c>
      <c r="E62" s="7" t="str">
        <f t="shared" si="7"/>
        <v/>
      </c>
      <c r="F62" s="7">
        <f t="shared" si="8"/>
        <v>1.7241379310344827E-2</v>
      </c>
      <c r="G62" s="7">
        <f t="shared" si="10"/>
        <v>1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0</v>
      </c>
      <c r="D64" s="6">
        <v>2</v>
      </c>
      <c r="E64" s="7" t="str">
        <f t="shared" si="7"/>
        <v/>
      </c>
      <c r="F64" s="7">
        <f t="shared" si="8"/>
        <v>3.4482758620689655E-2</v>
      </c>
      <c r="G64" s="7">
        <f t="shared" si="10"/>
        <v>1</v>
      </c>
      <c r="H64" s="27" t="str">
        <f t="shared" si="9"/>
        <v/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1</v>
      </c>
      <c r="E67" s="7" t="str">
        <f t="shared" si="7"/>
        <v/>
      </c>
      <c r="F67" s="7">
        <f t="shared" si="8"/>
        <v>1.7241379310344827E-2</v>
      </c>
      <c r="G67" s="7">
        <f t="shared" si="10"/>
        <v>1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1</v>
      </c>
      <c r="D68" s="6">
        <v>3</v>
      </c>
      <c r="E68" s="7">
        <f t="shared" si="7"/>
        <v>4.1666666666666664E-2</v>
      </c>
      <c r="F68" s="7">
        <f t="shared" si="8"/>
        <v>5.1724137931034482E-2</v>
      </c>
      <c r="G68" s="7">
        <f t="shared" si="10"/>
        <v>2</v>
      </c>
      <c r="H68" s="27">
        <f t="shared" si="9"/>
        <v>8.3333333333333329E-2</v>
      </c>
    </row>
    <row r="69" spans="1:8" x14ac:dyDescent="0.2">
      <c r="A69" s="38"/>
      <c r="B69" s="35" t="s">
        <v>63</v>
      </c>
      <c r="C69" s="3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785</v>
      </c>
      <c r="D76" s="20">
        <f>SUM(D77:D175)</f>
        <v>541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-0.31082802547770699</v>
      </c>
      <c r="H76" s="21">
        <f t="shared" ref="H76:H107" si="13">+IF(OR(AND(E76=""),(G76="")),"",E76*G76)</f>
        <v>-0.31082802547770699</v>
      </c>
    </row>
    <row r="77" spans="1:8" x14ac:dyDescent="0.2">
      <c r="A77" s="38"/>
      <c r="B77" s="34" t="s">
        <v>65</v>
      </c>
      <c r="C77" s="31">
        <v>3</v>
      </c>
      <c r="D77" s="24">
        <v>6</v>
      </c>
      <c r="E77" s="25">
        <f t="shared" si="11"/>
        <v>3.821656050955414E-3</v>
      </c>
      <c r="F77" s="25">
        <f t="shared" si="12"/>
        <v>1.1090573012939002E-2</v>
      </c>
      <c r="G77" s="25">
        <f t="shared" ref="G77:G108" si="14">+IF(AND(C77=0,D77=0)," ",IF(C77=0,1,IF(D77=0,-1,(D77-C77)/C77)))</f>
        <v>1</v>
      </c>
      <c r="H77" s="26">
        <f t="shared" si="13"/>
        <v>3.821656050955414E-3</v>
      </c>
    </row>
    <row r="78" spans="1:8" x14ac:dyDescent="0.2">
      <c r="A78" s="38"/>
      <c r="B78" s="35" t="s">
        <v>66</v>
      </c>
      <c r="C78" s="3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27" t="str">
        <f t="shared" si="13"/>
        <v/>
      </c>
    </row>
    <row r="79" spans="1:8" x14ac:dyDescent="0.2">
      <c r="A79" s="38"/>
      <c r="B79" s="35" t="s">
        <v>67</v>
      </c>
      <c r="C79" s="32">
        <v>2</v>
      </c>
      <c r="D79" s="6">
        <v>0</v>
      </c>
      <c r="E79" s="7">
        <f t="shared" si="11"/>
        <v>2.5477707006369425E-3</v>
      </c>
      <c r="F79" s="7" t="str">
        <f t="shared" si="12"/>
        <v/>
      </c>
      <c r="G79" s="7">
        <f t="shared" si="14"/>
        <v>-1</v>
      </c>
      <c r="H79" s="27">
        <f t="shared" si="13"/>
        <v>-2.5477707006369425E-3</v>
      </c>
    </row>
    <row r="80" spans="1:8" x14ac:dyDescent="0.2">
      <c r="A80" s="38"/>
      <c r="B80" s="35" t="s">
        <v>68</v>
      </c>
      <c r="C80" s="32">
        <v>3</v>
      </c>
      <c r="D80" s="6">
        <v>20</v>
      </c>
      <c r="E80" s="7">
        <f t="shared" si="11"/>
        <v>3.821656050955414E-3</v>
      </c>
      <c r="F80" s="7">
        <f t="shared" si="12"/>
        <v>3.6968576709796676E-2</v>
      </c>
      <c r="G80" s="7">
        <f t="shared" si="14"/>
        <v>5.666666666666667</v>
      </c>
      <c r="H80" s="27">
        <f t="shared" si="13"/>
        <v>2.1656050955414015E-2</v>
      </c>
    </row>
    <row r="81" spans="1:8" ht="25.5" x14ac:dyDescent="0.2">
      <c r="A81" s="38"/>
      <c r="B81" s="35" t="s">
        <v>69</v>
      </c>
      <c r="C81" s="32">
        <v>0</v>
      </c>
      <c r="D81" s="6">
        <v>6</v>
      </c>
      <c r="E81" s="7" t="str">
        <f t="shared" si="11"/>
        <v/>
      </c>
      <c r="F81" s="7">
        <f t="shared" si="12"/>
        <v>1.1090573012939002E-2</v>
      </c>
      <c r="G81" s="7">
        <f t="shared" si="14"/>
        <v>1</v>
      </c>
      <c r="H81" s="27" t="str">
        <f t="shared" si="13"/>
        <v/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2</v>
      </c>
      <c r="D83" s="6">
        <v>0</v>
      </c>
      <c r="E83" s="7">
        <f t="shared" si="11"/>
        <v>2.5477707006369425E-3</v>
      </c>
      <c r="F83" s="7" t="str">
        <f t="shared" si="12"/>
        <v/>
      </c>
      <c r="G83" s="7">
        <f t="shared" si="14"/>
        <v>-1</v>
      </c>
      <c r="H83" s="27">
        <f t="shared" si="13"/>
        <v>-2.5477707006369425E-3</v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1</v>
      </c>
      <c r="D85" s="6">
        <v>0</v>
      </c>
      <c r="E85" s="7">
        <f t="shared" si="11"/>
        <v>1.2738853503184713E-3</v>
      </c>
      <c r="F85" s="7" t="str">
        <f t="shared" si="12"/>
        <v/>
      </c>
      <c r="G85" s="7">
        <f t="shared" si="14"/>
        <v>-1</v>
      </c>
      <c r="H85" s="27">
        <f t="shared" si="13"/>
        <v>-1.2738853503184713E-3</v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27" t="str">
        <f t="shared" si="13"/>
        <v/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3</v>
      </c>
      <c r="D92" s="6">
        <v>0</v>
      </c>
      <c r="E92" s="7">
        <f t="shared" si="11"/>
        <v>3.821656050955414E-3</v>
      </c>
      <c r="F92" s="7" t="str">
        <f t="shared" si="12"/>
        <v/>
      </c>
      <c r="G92" s="7">
        <f t="shared" si="14"/>
        <v>-1</v>
      </c>
      <c r="H92" s="27">
        <f t="shared" si="13"/>
        <v>-3.821656050955414E-3</v>
      </c>
    </row>
    <row r="93" spans="1:8" x14ac:dyDescent="0.2">
      <c r="A93" s="38"/>
      <c r="B93" s="35" t="s">
        <v>81</v>
      </c>
      <c r="C93" s="3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4</v>
      </c>
      <c r="D94" s="6">
        <v>1</v>
      </c>
      <c r="E94" s="7">
        <f t="shared" si="11"/>
        <v>5.0955414012738851E-3</v>
      </c>
      <c r="F94" s="7">
        <f t="shared" si="12"/>
        <v>1.8484288354898336E-3</v>
      </c>
      <c r="G94" s="7">
        <f t="shared" si="14"/>
        <v>-0.75</v>
      </c>
      <c r="H94" s="27">
        <f t="shared" si="13"/>
        <v>-3.821656050955414E-3</v>
      </c>
    </row>
    <row r="95" spans="1:8" x14ac:dyDescent="0.2">
      <c r="A95" s="38"/>
      <c r="B95" s="35" t="s">
        <v>83</v>
      </c>
      <c r="C95" s="32">
        <v>5</v>
      </c>
      <c r="D95" s="6">
        <v>13</v>
      </c>
      <c r="E95" s="7">
        <f t="shared" si="11"/>
        <v>6.369426751592357E-3</v>
      </c>
      <c r="F95" s="7">
        <f t="shared" si="12"/>
        <v>2.4029574861367836E-2</v>
      </c>
      <c r="G95" s="7">
        <f t="shared" si="14"/>
        <v>1.6</v>
      </c>
      <c r="H95" s="27">
        <f t="shared" si="13"/>
        <v>1.0191082802547772E-2</v>
      </c>
    </row>
    <row r="96" spans="1:8" x14ac:dyDescent="0.2">
      <c r="A96" s="38"/>
      <c r="B96" s="35" t="s">
        <v>84</v>
      </c>
      <c r="C96" s="32">
        <v>0</v>
      </c>
      <c r="D96" s="6">
        <v>6</v>
      </c>
      <c r="E96" s="7" t="str">
        <f t="shared" si="11"/>
        <v/>
      </c>
      <c r="F96" s="7">
        <f t="shared" si="12"/>
        <v>1.1090573012939002E-2</v>
      </c>
      <c r="G96" s="7">
        <f t="shared" si="14"/>
        <v>1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13</v>
      </c>
      <c r="D98" s="6">
        <v>17</v>
      </c>
      <c r="E98" s="7">
        <f t="shared" si="11"/>
        <v>1.6560509554140127E-2</v>
      </c>
      <c r="F98" s="7">
        <f t="shared" si="12"/>
        <v>3.1423290203327174E-2</v>
      </c>
      <c r="G98" s="7">
        <f t="shared" si="14"/>
        <v>0.30769230769230771</v>
      </c>
      <c r="H98" s="27">
        <f t="shared" si="13"/>
        <v>5.095541401273886E-3</v>
      </c>
    </row>
    <row r="99" spans="1:8" x14ac:dyDescent="0.2">
      <c r="A99" s="38"/>
      <c r="B99" s="35" t="s">
        <v>87</v>
      </c>
      <c r="C99" s="32">
        <v>18</v>
      </c>
      <c r="D99" s="6">
        <v>21</v>
      </c>
      <c r="E99" s="7">
        <f t="shared" si="11"/>
        <v>2.2929936305732482E-2</v>
      </c>
      <c r="F99" s="7">
        <f t="shared" si="12"/>
        <v>3.8817005545286505E-2</v>
      </c>
      <c r="G99" s="7">
        <f t="shared" si="14"/>
        <v>0.16666666666666666</v>
      </c>
      <c r="H99" s="27">
        <f t="shared" si="13"/>
        <v>3.8216560509554136E-3</v>
      </c>
    </row>
    <row r="100" spans="1:8" x14ac:dyDescent="0.2">
      <c r="A100" s="38"/>
      <c r="B100" s="35" t="s">
        <v>88</v>
      </c>
      <c r="C100" s="32">
        <v>25</v>
      </c>
      <c r="D100" s="6">
        <v>12</v>
      </c>
      <c r="E100" s="7">
        <f t="shared" si="11"/>
        <v>3.1847133757961783E-2</v>
      </c>
      <c r="F100" s="7">
        <f t="shared" si="12"/>
        <v>2.2181146025878003E-2</v>
      </c>
      <c r="G100" s="7">
        <f t="shared" si="14"/>
        <v>-0.52</v>
      </c>
      <c r="H100" s="27">
        <f t="shared" si="13"/>
        <v>-1.6560509554140127E-2</v>
      </c>
    </row>
    <row r="101" spans="1:8" x14ac:dyDescent="0.2">
      <c r="A101" s="38"/>
      <c r="B101" s="35" t="s">
        <v>89</v>
      </c>
      <c r="C101" s="32">
        <v>1</v>
      </c>
      <c r="D101" s="6">
        <v>2</v>
      </c>
      <c r="E101" s="7">
        <f t="shared" si="11"/>
        <v>1.2738853503184713E-3</v>
      </c>
      <c r="F101" s="7">
        <f t="shared" si="12"/>
        <v>3.6968576709796672E-3</v>
      </c>
      <c r="G101" s="7">
        <f t="shared" si="14"/>
        <v>1</v>
      </c>
      <c r="H101" s="27">
        <f t="shared" si="13"/>
        <v>1.2738853503184713E-3</v>
      </c>
    </row>
    <row r="102" spans="1:8" x14ac:dyDescent="0.2">
      <c r="A102" s="38"/>
      <c r="B102" s="35" t="s">
        <v>90</v>
      </c>
      <c r="C102" s="32">
        <v>10</v>
      </c>
      <c r="D102" s="6">
        <v>1</v>
      </c>
      <c r="E102" s="7">
        <f t="shared" si="11"/>
        <v>1.2738853503184714E-2</v>
      </c>
      <c r="F102" s="7">
        <f t="shared" si="12"/>
        <v>1.8484288354898336E-3</v>
      </c>
      <c r="G102" s="7">
        <f t="shared" si="14"/>
        <v>-0.9</v>
      </c>
      <c r="H102" s="27">
        <f t="shared" si="13"/>
        <v>-1.1464968152866243E-2</v>
      </c>
    </row>
    <row r="103" spans="1:8" x14ac:dyDescent="0.2">
      <c r="A103" s="38"/>
      <c r="B103" s="35" t="s">
        <v>91</v>
      </c>
      <c r="C103" s="32">
        <v>19</v>
      </c>
      <c r="D103" s="6">
        <v>0</v>
      </c>
      <c r="E103" s="7">
        <f t="shared" si="11"/>
        <v>2.4203821656050957E-2</v>
      </c>
      <c r="F103" s="7" t="str">
        <f t="shared" si="12"/>
        <v/>
      </c>
      <c r="G103" s="7">
        <f t="shared" si="14"/>
        <v>-1</v>
      </c>
      <c r="H103" s="27">
        <f t="shared" si="13"/>
        <v>-2.4203821656050957E-2</v>
      </c>
    </row>
    <row r="104" spans="1:8" x14ac:dyDescent="0.2">
      <c r="A104" s="38"/>
      <c r="B104" s="35" t="s">
        <v>92</v>
      </c>
      <c r="C104" s="32">
        <v>0</v>
      </c>
      <c r="D104" s="6">
        <v>1</v>
      </c>
      <c r="E104" s="7" t="str">
        <f t="shared" si="11"/>
        <v/>
      </c>
      <c r="F104" s="7">
        <f t="shared" si="12"/>
        <v>1.8484288354898336E-3</v>
      </c>
      <c r="G104" s="7">
        <f t="shared" si="14"/>
        <v>1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4</v>
      </c>
      <c r="D106" s="6">
        <v>5</v>
      </c>
      <c r="E106" s="7">
        <f t="shared" si="11"/>
        <v>5.0955414012738851E-3</v>
      </c>
      <c r="F106" s="7">
        <f t="shared" si="12"/>
        <v>9.242144177449169E-3</v>
      </c>
      <c r="G106" s="7">
        <f t="shared" si="14"/>
        <v>0.25</v>
      </c>
      <c r="H106" s="27">
        <f t="shared" si="13"/>
        <v>1.2738853503184713E-3</v>
      </c>
    </row>
    <row r="107" spans="1:8" x14ac:dyDescent="0.2">
      <c r="A107" s="38"/>
      <c r="B107" s="35" t="s">
        <v>95</v>
      </c>
      <c r="C107" s="32">
        <v>0</v>
      </c>
      <c r="D107" s="6">
        <v>6</v>
      </c>
      <c r="E107" s="7" t="str">
        <f t="shared" si="11"/>
        <v/>
      </c>
      <c r="F107" s="7">
        <f t="shared" si="12"/>
        <v>1.1090573012939002E-2</v>
      </c>
      <c r="G107" s="7">
        <f t="shared" si="14"/>
        <v>1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1</v>
      </c>
      <c r="D109" s="6">
        <v>12</v>
      </c>
      <c r="E109" s="7">
        <f t="shared" si="15"/>
        <v>1.2738853503184713E-3</v>
      </c>
      <c r="F109" s="7">
        <f t="shared" si="16"/>
        <v>2.2181146025878003E-2</v>
      </c>
      <c r="G109" s="7">
        <f t="shared" ref="G109:G140" si="18">+IF(AND(C109=0,D109=0)," ",IF(C109=0,1,IF(D109=0,-1,(D109-C109)/C109)))</f>
        <v>11</v>
      </c>
      <c r="H109" s="27">
        <f t="shared" si="17"/>
        <v>1.4012738853503183E-2</v>
      </c>
    </row>
    <row r="110" spans="1:8" x14ac:dyDescent="0.2">
      <c r="A110" s="38"/>
      <c r="B110" s="35" t="s">
        <v>98</v>
      </c>
      <c r="C110" s="32">
        <v>2</v>
      </c>
      <c r="D110" s="6">
        <v>28</v>
      </c>
      <c r="E110" s="7">
        <f t="shared" si="15"/>
        <v>2.5477707006369425E-3</v>
      </c>
      <c r="F110" s="7">
        <f t="shared" si="16"/>
        <v>5.1756007393715345E-2</v>
      </c>
      <c r="G110" s="7">
        <f t="shared" si="18"/>
        <v>13</v>
      </c>
      <c r="H110" s="27">
        <f t="shared" si="17"/>
        <v>3.3121019108280254E-2</v>
      </c>
    </row>
    <row r="111" spans="1:8" x14ac:dyDescent="0.2">
      <c r="A111" s="38"/>
      <c r="B111" s="35" t="s">
        <v>99</v>
      </c>
      <c r="C111" s="32">
        <v>2</v>
      </c>
      <c r="D111" s="6">
        <v>2</v>
      </c>
      <c r="E111" s="7">
        <f t="shared" si="15"/>
        <v>2.5477707006369425E-3</v>
      </c>
      <c r="F111" s="7">
        <f t="shared" si="16"/>
        <v>3.6968576709796672E-3</v>
      </c>
      <c r="G111" s="7">
        <f t="shared" si="18"/>
        <v>0</v>
      </c>
      <c r="H111" s="27">
        <f t="shared" si="17"/>
        <v>0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1</v>
      </c>
      <c r="D113" s="6">
        <v>1</v>
      </c>
      <c r="E113" s="7">
        <f t="shared" si="15"/>
        <v>1.2738853503184713E-3</v>
      </c>
      <c r="F113" s="7">
        <f t="shared" si="16"/>
        <v>1.8484288354898336E-3</v>
      </c>
      <c r="G113" s="7">
        <f t="shared" si="18"/>
        <v>0</v>
      </c>
      <c r="H113" s="27">
        <f t="shared" si="17"/>
        <v>0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1</v>
      </c>
      <c r="D118" s="6">
        <v>3</v>
      </c>
      <c r="E118" s="7">
        <f t="shared" si="15"/>
        <v>1.2738853503184713E-3</v>
      </c>
      <c r="F118" s="7">
        <f t="shared" si="16"/>
        <v>5.5452865064695009E-3</v>
      </c>
      <c r="G118" s="7">
        <f t="shared" si="18"/>
        <v>2</v>
      </c>
      <c r="H118" s="27">
        <f t="shared" si="17"/>
        <v>2.5477707006369425E-3</v>
      </c>
    </row>
    <row r="119" spans="1:8" ht="25.5" x14ac:dyDescent="0.2">
      <c r="A119" s="38"/>
      <c r="B119" s="35" t="s">
        <v>107</v>
      </c>
      <c r="C119" s="32">
        <v>5</v>
      </c>
      <c r="D119" s="6">
        <v>1</v>
      </c>
      <c r="E119" s="7">
        <f t="shared" si="15"/>
        <v>6.369426751592357E-3</v>
      </c>
      <c r="F119" s="7">
        <f t="shared" si="16"/>
        <v>1.8484288354898336E-3</v>
      </c>
      <c r="G119" s="7">
        <f t="shared" si="18"/>
        <v>-0.8</v>
      </c>
      <c r="H119" s="27">
        <f t="shared" si="17"/>
        <v>-5.095541401273886E-3</v>
      </c>
    </row>
    <row r="120" spans="1:8" ht="25.5" x14ac:dyDescent="0.2">
      <c r="A120" s="38"/>
      <c r="B120" s="35" t="s">
        <v>108</v>
      </c>
      <c r="C120" s="32">
        <v>5</v>
      </c>
      <c r="D120" s="6">
        <v>1</v>
      </c>
      <c r="E120" s="7">
        <f t="shared" si="15"/>
        <v>6.369426751592357E-3</v>
      </c>
      <c r="F120" s="7">
        <f t="shared" si="16"/>
        <v>1.8484288354898336E-3</v>
      </c>
      <c r="G120" s="7">
        <f t="shared" si="18"/>
        <v>-0.8</v>
      </c>
      <c r="H120" s="27">
        <f t="shared" si="17"/>
        <v>-5.095541401273886E-3</v>
      </c>
    </row>
    <row r="121" spans="1:8" x14ac:dyDescent="0.2">
      <c r="A121" s="38"/>
      <c r="B121" s="35" t="s">
        <v>109</v>
      </c>
      <c r="C121" s="32">
        <v>1</v>
      </c>
      <c r="D121" s="6">
        <v>0</v>
      </c>
      <c r="E121" s="7">
        <f t="shared" si="15"/>
        <v>1.2738853503184713E-3</v>
      </c>
      <c r="F121" s="7" t="str">
        <f t="shared" si="16"/>
        <v/>
      </c>
      <c r="G121" s="7">
        <f t="shared" si="18"/>
        <v>-1</v>
      </c>
      <c r="H121" s="27">
        <f t="shared" si="17"/>
        <v>-1.2738853503184713E-3</v>
      </c>
    </row>
    <row r="122" spans="1:8" x14ac:dyDescent="0.2">
      <c r="A122" s="38"/>
      <c r="B122" s="35" t="s">
        <v>110</v>
      </c>
      <c r="C122" s="32">
        <v>7</v>
      </c>
      <c r="D122" s="6">
        <v>0</v>
      </c>
      <c r="E122" s="7">
        <f t="shared" si="15"/>
        <v>8.9171974522292991E-3</v>
      </c>
      <c r="F122" s="7" t="str">
        <f t="shared" si="16"/>
        <v/>
      </c>
      <c r="G122" s="7">
        <f t="shared" si="18"/>
        <v>-1</v>
      </c>
      <c r="H122" s="27">
        <f t="shared" si="17"/>
        <v>-8.9171974522292991E-3</v>
      </c>
    </row>
    <row r="123" spans="1:8" x14ac:dyDescent="0.2">
      <c r="A123" s="38"/>
      <c r="B123" s="35" t="s">
        <v>111</v>
      </c>
      <c r="C123" s="3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27" t="str">
        <f t="shared" si="17"/>
        <v/>
      </c>
    </row>
    <row r="124" spans="1:8" x14ac:dyDescent="0.2">
      <c r="A124" s="38"/>
      <c r="B124" s="35" t="s">
        <v>112</v>
      </c>
      <c r="C124" s="3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27" t="str">
        <f t="shared" si="17"/>
        <v/>
      </c>
    </row>
    <row r="125" spans="1:8" x14ac:dyDescent="0.2">
      <c r="A125" s="38"/>
      <c r="B125" s="35" t="s">
        <v>113</v>
      </c>
      <c r="C125" s="32">
        <v>0</v>
      </c>
      <c r="D125" s="6">
        <v>1</v>
      </c>
      <c r="E125" s="7" t="str">
        <f t="shared" si="15"/>
        <v/>
      </c>
      <c r="F125" s="7">
        <f t="shared" si="16"/>
        <v>1.8484288354898336E-3</v>
      </c>
      <c r="G125" s="7">
        <f t="shared" si="18"/>
        <v>1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1</v>
      </c>
      <c r="E127" s="7" t="str">
        <f t="shared" si="15"/>
        <v/>
      </c>
      <c r="F127" s="7">
        <f t="shared" si="16"/>
        <v>1.8484288354898336E-3</v>
      </c>
      <c r="G127" s="7">
        <f t="shared" si="18"/>
        <v>1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1</v>
      </c>
      <c r="D128" s="6">
        <v>0</v>
      </c>
      <c r="E128" s="7">
        <f t="shared" si="15"/>
        <v>1.2738853503184713E-3</v>
      </c>
      <c r="F128" s="7" t="str">
        <f t="shared" si="16"/>
        <v/>
      </c>
      <c r="G128" s="7">
        <f t="shared" si="18"/>
        <v>-1</v>
      </c>
      <c r="H128" s="27">
        <f t="shared" si="17"/>
        <v>-1.2738853503184713E-3</v>
      </c>
    </row>
    <row r="129" spans="1:8" x14ac:dyDescent="0.2">
      <c r="A129" s="38"/>
      <c r="B129" s="35" t="s">
        <v>117</v>
      </c>
      <c r="C129" s="32">
        <v>1</v>
      </c>
      <c r="D129" s="6">
        <v>1</v>
      </c>
      <c r="E129" s="7">
        <f t="shared" si="15"/>
        <v>1.2738853503184713E-3</v>
      </c>
      <c r="F129" s="7">
        <f t="shared" si="16"/>
        <v>1.8484288354898336E-3</v>
      </c>
      <c r="G129" s="7">
        <f t="shared" si="18"/>
        <v>0</v>
      </c>
      <c r="H129" s="27">
        <f t="shared" si="17"/>
        <v>0</v>
      </c>
    </row>
    <row r="130" spans="1:8" x14ac:dyDescent="0.2">
      <c r="A130" s="38"/>
      <c r="B130" s="35" t="s">
        <v>118</v>
      </c>
      <c r="C130" s="32">
        <v>0</v>
      </c>
      <c r="D130" s="6">
        <v>5</v>
      </c>
      <c r="E130" s="7" t="str">
        <f t="shared" si="15"/>
        <v/>
      </c>
      <c r="F130" s="7">
        <f t="shared" si="16"/>
        <v>9.242144177449169E-3</v>
      </c>
      <c r="G130" s="7">
        <f t="shared" si="18"/>
        <v>1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1</v>
      </c>
      <c r="D131" s="6">
        <v>1</v>
      </c>
      <c r="E131" s="7">
        <f t="shared" si="15"/>
        <v>1.2738853503184713E-3</v>
      </c>
      <c r="F131" s="7">
        <f t="shared" si="16"/>
        <v>1.8484288354898336E-3</v>
      </c>
      <c r="G131" s="7">
        <f t="shared" si="18"/>
        <v>0</v>
      </c>
      <c r="H131" s="27">
        <f t="shared" si="17"/>
        <v>0</v>
      </c>
    </row>
    <row r="132" spans="1:8" x14ac:dyDescent="0.2">
      <c r="A132" s="38"/>
      <c r="B132" s="35" t="s">
        <v>120</v>
      </c>
      <c r="C132" s="32">
        <v>0</v>
      </c>
      <c r="D132" s="6">
        <v>23</v>
      </c>
      <c r="E132" s="7" t="str">
        <f t="shared" si="15"/>
        <v/>
      </c>
      <c r="F132" s="7">
        <f t="shared" si="16"/>
        <v>4.2513863216266171E-2</v>
      </c>
      <c r="G132" s="7">
        <f t="shared" si="18"/>
        <v>1</v>
      </c>
      <c r="H132" s="27" t="str">
        <f t="shared" si="17"/>
        <v/>
      </c>
    </row>
    <row r="133" spans="1:8" x14ac:dyDescent="0.2">
      <c r="A133" s="38"/>
      <c r="B133" s="35" t="s">
        <v>121</v>
      </c>
      <c r="C133" s="32">
        <v>1</v>
      </c>
      <c r="D133" s="6">
        <v>0</v>
      </c>
      <c r="E133" s="7">
        <f t="shared" si="15"/>
        <v>1.2738853503184713E-3</v>
      </c>
      <c r="F133" s="7" t="str">
        <f t="shared" si="16"/>
        <v/>
      </c>
      <c r="G133" s="7">
        <f t="shared" si="18"/>
        <v>-1</v>
      </c>
      <c r="H133" s="27">
        <f t="shared" si="17"/>
        <v>-1.2738853503184713E-3</v>
      </c>
    </row>
    <row r="134" spans="1:8" x14ac:dyDescent="0.2">
      <c r="A134" s="38"/>
      <c r="B134" s="35" t="s">
        <v>122</v>
      </c>
      <c r="C134" s="32">
        <v>0</v>
      </c>
      <c r="D134" s="6">
        <v>0</v>
      </c>
      <c r="E134" s="7" t="str">
        <f t="shared" si="15"/>
        <v/>
      </c>
      <c r="F134" s="7" t="str">
        <f t="shared" si="16"/>
        <v/>
      </c>
      <c r="G134" s="7" t="str">
        <f t="shared" si="18"/>
        <v xml:space="preserve"> </v>
      </c>
      <c r="H134" s="27" t="str">
        <f t="shared" si="17"/>
        <v/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0</v>
      </c>
      <c r="D136" s="6">
        <v>9</v>
      </c>
      <c r="E136" s="7" t="str">
        <f t="shared" si="15"/>
        <v/>
      </c>
      <c r="F136" s="7">
        <f t="shared" si="16"/>
        <v>1.6635859519408502E-2</v>
      </c>
      <c r="G136" s="7">
        <f t="shared" si="18"/>
        <v>1</v>
      </c>
      <c r="H136" s="27" t="str">
        <f t="shared" si="17"/>
        <v/>
      </c>
    </row>
    <row r="137" spans="1:8" x14ac:dyDescent="0.2">
      <c r="A137" s="38"/>
      <c r="B137" s="35" t="s">
        <v>125</v>
      </c>
      <c r="C137" s="3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633</v>
      </c>
      <c r="D139" s="6">
        <v>327</v>
      </c>
      <c r="E139" s="7">
        <f t="shared" si="15"/>
        <v>0.8063694267515924</v>
      </c>
      <c r="F139" s="7">
        <f t="shared" si="16"/>
        <v>0.60443622920517559</v>
      </c>
      <c r="G139" s="7">
        <f t="shared" si="18"/>
        <v>-0.48341232227488151</v>
      </c>
      <c r="H139" s="27">
        <f t="shared" si="17"/>
        <v>-0.38980891719745225</v>
      </c>
    </row>
    <row r="140" spans="1:8" x14ac:dyDescent="0.2">
      <c r="A140" s="38"/>
      <c r="B140" s="35" t="s">
        <v>128</v>
      </c>
      <c r="C140" s="32">
        <v>2</v>
      </c>
      <c r="D140" s="6">
        <v>1</v>
      </c>
      <c r="E140" s="7">
        <f t="shared" ref="E140:E175" si="19">+IF(C140=0,"",C140/C$76)</f>
        <v>2.5477707006369425E-3</v>
      </c>
      <c r="F140" s="7">
        <f t="shared" ref="F140:F175" si="20">+IF(D140=0,"",D140/D$76)</f>
        <v>1.8484288354898336E-3</v>
      </c>
      <c r="G140" s="7">
        <f t="shared" si="18"/>
        <v>-0.5</v>
      </c>
      <c r="H140" s="27">
        <f t="shared" ref="H140:H171" si="21">+IF(OR(AND(E140=""),(G140="")),"",E140*G140)</f>
        <v>-1.2738853503184713E-3</v>
      </c>
    </row>
    <row r="141" spans="1:8" x14ac:dyDescent="0.2">
      <c r="A141" s="38"/>
      <c r="B141" s="35" t="s">
        <v>129</v>
      </c>
      <c r="C141" s="32">
        <v>1</v>
      </c>
      <c r="D141" s="6">
        <v>0</v>
      </c>
      <c r="E141" s="7">
        <f t="shared" si="19"/>
        <v>1.2738853503184713E-3</v>
      </c>
      <c r="F141" s="7" t="str">
        <f t="shared" si="20"/>
        <v/>
      </c>
      <c r="G141" s="7">
        <f t="shared" ref="G141:G175" si="22">+IF(AND(C141=0,D141=0)," ",IF(C141=0,1,IF(D141=0,-1,(D141-C141)/C141)))</f>
        <v>-1</v>
      </c>
      <c r="H141" s="27">
        <f t="shared" si="21"/>
        <v>-1.2738853503184713E-3</v>
      </c>
    </row>
    <row r="142" spans="1:8" x14ac:dyDescent="0.2">
      <c r="A142" s="38"/>
      <c r="B142" s="35" t="s">
        <v>130</v>
      </c>
      <c r="C142" s="3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27" t="str">
        <f t="shared" si="21"/>
        <v/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3</v>
      </c>
      <c r="D144" s="6">
        <v>0</v>
      </c>
      <c r="E144" s="7">
        <f t="shared" si="19"/>
        <v>3.821656050955414E-3</v>
      </c>
      <c r="F144" s="7" t="str">
        <f t="shared" si="20"/>
        <v/>
      </c>
      <c r="G144" s="7">
        <f t="shared" si="22"/>
        <v>-1</v>
      </c>
      <c r="H144" s="27">
        <f t="shared" si="21"/>
        <v>-3.821656050955414E-3</v>
      </c>
    </row>
    <row r="145" spans="1:8" x14ac:dyDescent="0.2">
      <c r="A145" s="38"/>
      <c r="B145" s="35" t="s">
        <v>133</v>
      </c>
      <c r="C145" s="32">
        <v>0</v>
      </c>
      <c r="D145" s="6">
        <v>6</v>
      </c>
      <c r="E145" s="7" t="str">
        <f t="shared" si="19"/>
        <v/>
      </c>
      <c r="F145" s="7">
        <f t="shared" si="20"/>
        <v>1.1090573012939002E-2</v>
      </c>
      <c r="G145" s="7">
        <f t="shared" si="22"/>
        <v>1</v>
      </c>
      <c r="H145" s="27" t="str">
        <f t="shared" si="21"/>
        <v/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27" t="str">
        <f t="shared" si="21"/>
        <v/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1</v>
      </c>
      <c r="D156" s="6">
        <v>0</v>
      </c>
      <c r="E156" s="7">
        <f t="shared" si="19"/>
        <v>1.2738853503184713E-3</v>
      </c>
      <c r="F156" s="7" t="str">
        <f t="shared" si="20"/>
        <v/>
      </c>
      <c r="G156" s="7">
        <f t="shared" si="22"/>
        <v>-1</v>
      </c>
      <c r="H156" s="27">
        <f t="shared" si="21"/>
        <v>-1.2738853503184713E-3</v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27" t="str">
        <f t="shared" si="21"/>
        <v/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3</v>
      </c>
      <c r="D172" s="6">
        <v>1</v>
      </c>
      <c r="E172" s="7">
        <f t="shared" si="19"/>
        <v>3.821656050955414E-3</v>
      </c>
      <c r="F172" s="7">
        <f t="shared" si="20"/>
        <v>1.8484288354898336E-3</v>
      </c>
      <c r="G172" s="7">
        <f t="shared" si="22"/>
        <v>-0.66666666666666663</v>
      </c>
      <c r="H172" s="27">
        <f t="shared" ref="H172:H175" si="23">+IF(OR(AND(E172=""),(G172="")),"",E172*G172)</f>
        <v>-2.5477707006369425E-3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567</v>
      </c>
      <c r="D181" s="20">
        <f>SUM(D182:D356)</f>
        <v>568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1.7636684303350969E-3</v>
      </c>
      <c r="H181" s="21">
        <f t="shared" ref="H181:H212" si="26">+IF(OR(AND(E181=""),(G181="")),"",E181*G181)</f>
        <v>1.7636684303350969E-3</v>
      </c>
    </row>
    <row r="182" spans="1:8" x14ac:dyDescent="0.2">
      <c r="A182" s="38"/>
      <c r="B182" s="34" t="s">
        <v>164</v>
      </c>
      <c r="C182" s="31">
        <v>3</v>
      </c>
      <c r="D182" s="24">
        <v>2</v>
      </c>
      <c r="E182" s="25">
        <f t="shared" si="24"/>
        <v>5.2910052910052907E-3</v>
      </c>
      <c r="F182" s="25">
        <f t="shared" si="25"/>
        <v>3.5211267605633804E-3</v>
      </c>
      <c r="G182" s="25">
        <f t="shared" ref="G182:G213" si="27">+IF(AND(C182=0,D182=0)," ",IF(C182=0,1,IF(D182=0,-1,(D182-C182)/C182)))</f>
        <v>-0.33333333333333331</v>
      </c>
      <c r="H182" s="26">
        <f t="shared" si="26"/>
        <v>-1.7636684303350969E-3</v>
      </c>
    </row>
    <row r="183" spans="1:8" x14ac:dyDescent="0.2">
      <c r="A183" s="38"/>
      <c r="B183" s="35" t="s">
        <v>165</v>
      </c>
      <c r="C183" s="32">
        <v>5</v>
      </c>
      <c r="D183" s="6">
        <v>0</v>
      </c>
      <c r="E183" s="7">
        <f t="shared" si="24"/>
        <v>8.8183421516754845E-3</v>
      </c>
      <c r="F183" s="7" t="str">
        <f t="shared" si="25"/>
        <v/>
      </c>
      <c r="G183" s="7">
        <f t="shared" si="27"/>
        <v>-1</v>
      </c>
      <c r="H183" s="27">
        <f t="shared" si="26"/>
        <v>-8.8183421516754845E-3</v>
      </c>
    </row>
    <row r="184" spans="1:8" ht="38.25" x14ac:dyDescent="0.2">
      <c r="A184" s="38"/>
      <c r="B184" s="35" t="s">
        <v>166</v>
      </c>
      <c r="C184" s="32">
        <v>7</v>
      </c>
      <c r="D184" s="6">
        <v>2</v>
      </c>
      <c r="E184" s="7">
        <f t="shared" si="24"/>
        <v>1.2345679012345678E-2</v>
      </c>
      <c r="F184" s="7">
        <f t="shared" si="25"/>
        <v>3.5211267605633804E-3</v>
      </c>
      <c r="G184" s="7">
        <f t="shared" si="27"/>
        <v>-0.7142857142857143</v>
      </c>
      <c r="H184" s="27">
        <f t="shared" si="26"/>
        <v>-8.8183421516754845E-3</v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4</v>
      </c>
      <c r="D186" s="6">
        <v>9</v>
      </c>
      <c r="E186" s="7">
        <f t="shared" si="24"/>
        <v>7.0546737213403876E-3</v>
      </c>
      <c r="F186" s="7">
        <f t="shared" si="25"/>
        <v>1.5845070422535211E-2</v>
      </c>
      <c r="G186" s="7">
        <f t="shared" si="27"/>
        <v>1.25</v>
      </c>
      <c r="H186" s="27">
        <f t="shared" si="26"/>
        <v>8.8183421516754845E-3</v>
      </c>
    </row>
    <row r="187" spans="1:8" ht="25.5" x14ac:dyDescent="0.2">
      <c r="A187" s="38"/>
      <c r="B187" s="35" t="s">
        <v>169</v>
      </c>
      <c r="C187" s="32">
        <v>2</v>
      </c>
      <c r="D187" s="6">
        <v>0</v>
      </c>
      <c r="E187" s="7">
        <f t="shared" si="24"/>
        <v>3.5273368606701938E-3</v>
      </c>
      <c r="F187" s="7" t="str">
        <f t="shared" si="25"/>
        <v/>
      </c>
      <c r="G187" s="7">
        <f t="shared" si="27"/>
        <v>-1</v>
      </c>
      <c r="H187" s="27">
        <f t="shared" si="26"/>
        <v>-3.5273368606701938E-3</v>
      </c>
    </row>
    <row r="188" spans="1:8" x14ac:dyDescent="0.2">
      <c r="A188" s="38"/>
      <c r="B188" s="35" t="s">
        <v>170</v>
      </c>
      <c r="C188" s="32">
        <v>15</v>
      </c>
      <c r="D188" s="6">
        <v>9</v>
      </c>
      <c r="E188" s="7">
        <f t="shared" si="24"/>
        <v>2.6455026455026454E-2</v>
      </c>
      <c r="F188" s="7">
        <f t="shared" si="25"/>
        <v>1.5845070422535211E-2</v>
      </c>
      <c r="G188" s="7">
        <f t="shared" si="27"/>
        <v>-0.4</v>
      </c>
      <c r="H188" s="27">
        <f t="shared" si="26"/>
        <v>-1.0582010582010581E-2</v>
      </c>
    </row>
    <row r="189" spans="1:8" x14ac:dyDescent="0.2">
      <c r="A189" s="38"/>
      <c r="B189" s="35" t="s">
        <v>171</v>
      </c>
      <c r="C189" s="32">
        <v>1</v>
      </c>
      <c r="D189" s="6">
        <v>0</v>
      </c>
      <c r="E189" s="7">
        <f t="shared" si="24"/>
        <v>1.7636684303350969E-3</v>
      </c>
      <c r="F189" s="7" t="str">
        <f t="shared" si="25"/>
        <v/>
      </c>
      <c r="G189" s="7">
        <f t="shared" si="27"/>
        <v>-1</v>
      </c>
      <c r="H189" s="27">
        <f t="shared" si="26"/>
        <v>-1.7636684303350969E-3</v>
      </c>
    </row>
    <row r="190" spans="1:8" x14ac:dyDescent="0.2">
      <c r="A190" s="38"/>
      <c r="B190" s="35" t="s">
        <v>172</v>
      </c>
      <c r="C190" s="32">
        <v>3</v>
      </c>
      <c r="D190" s="6">
        <v>1</v>
      </c>
      <c r="E190" s="7">
        <f t="shared" si="24"/>
        <v>5.2910052910052907E-3</v>
      </c>
      <c r="F190" s="7">
        <f t="shared" si="25"/>
        <v>1.7605633802816902E-3</v>
      </c>
      <c r="G190" s="7">
        <f t="shared" si="27"/>
        <v>-0.66666666666666663</v>
      </c>
      <c r="H190" s="27">
        <f t="shared" si="26"/>
        <v>-3.5273368606701938E-3</v>
      </c>
    </row>
    <row r="191" spans="1:8" x14ac:dyDescent="0.2">
      <c r="A191" s="38"/>
      <c r="B191" s="35" t="s">
        <v>173</v>
      </c>
      <c r="C191" s="32">
        <v>0</v>
      </c>
      <c r="D191" s="6">
        <v>6</v>
      </c>
      <c r="E191" s="7" t="str">
        <f t="shared" si="24"/>
        <v/>
      </c>
      <c r="F191" s="7">
        <f t="shared" si="25"/>
        <v>1.0563380281690141E-2</v>
      </c>
      <c r="G191" s="7">
        <f t="shared" si="27"/>
        <v>1</v>
      </c>
      <c r="H191" s="27" t="str">
        <f t="shared" si="26"/>
        <v/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2</v>
      </c>
      <c r="D194" s="6">
        <v>2</v>
      </c>
      <c r="E194" s="7">
        <f t="shared" si="24"/>
        <v>3.5273368606701938E-3</v>
      </c>
      <c r="F194" s="7">
        <f t="shared" si="25"/>
        <v>3.5211267605633804E-3</v>
      </c>
      <c r="G194" s="7">
        <f t="shared" si="27"/>
        <v>0</v>
      </c>
      <c r="H194" s="27">
        <f t="shared" si="26"/>
        <v>0</v>
      </c>
    </row>
    <row r="195" spans="1:8" x14ac:dyDescent="0.2">
      <c r="A195" s="38"/>
      <c r="B195" s="35" t="s">
        <v>177</v>
      </c>
      <c r="C195" s="32">
        <v>0</v>
      </c>
      <c r="D195" s="6">
        <v>2</v>
      </c>
      <c r="E195" s="7" t="str">
        <f t="shared" si="24"/>
        <v/>
      </c>
      <c r="F195" s="7">
        <f t="shared" si="25"/>
        <v>3.5211267605633804E-3</v>
      </c>
      <c r="G195" s="7">
        <f t="shared" si="27"/>
        <v>1</v>
      </c>
      <c r="H195" s="27" t="str">
        <f t="shared" si="26"/>
        <v/>
      </c>
    </row>
    <row r="196" spans="1:8" x14ac:dyDescent="0.2">
      <c r="A196" s="38"/>
      <c r="B196" s="35" t="s">
        <v>178</v>
      </c>
      <c r="C196" s="32">
        <v>10</v>
      </c>
      <c r="D196" s="6">
        <v>3</v>
      </c>
      <c r="E196" s="7">
        <f t="shared" si="24"/>
        <v>1.7636684303350969E-2</v>
      </c>
      <c r="F196" s="7">
        <f t="shared" si="25"/>
        <v>5.2816901408450703E-3</v>
      </c>
      <c r="G196" s="7">
        <f t="shared" si="27"/>
        <v>-0.7</v>
      </c>
      <c r="H196" s="27">
        <f t="shared" si="26"/>
        <v>-1.2345679012345678E-2</v>
      </c>
    </row>
    <row r="197" spans="1:8" ht="25.5" x14ac:dyDescent="0.2">
      <c r="A197" s="38"/>
      <c r="B197" s="35" t="s">
        <v>179</v>
      </c>
      <c r="C197" s="32">
        <v>4</v>
      </c>
      <c r="D197" s="6">
        <v>8</v>
      </c>
      <c r="E197" s="7">
        <f t="shared" si="24"/>
        <v>7.0546737213403876E-3</v>
      </c>
      <c r="F197" s="7">
        <f t="shared" si="25"/>
        <v>1.4084507042253521E-2</v>
      </c>
      <c r="G197" s="7">
        <f t="shared" si="27"/>
        <v>1</v>
      </c>
      <c r="H197" s="27">
        <f t="shared" si="26"/>
        <v>7.0546737213403876E-3</v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1</v>
      </c>
      <c r="D199" s="6">
        <v>2</v>
      </c>
      <c r="E199" s="7">
        <f t="shared" si="24"/>
        <v>1.7636684303350969E-3</v>
      </c>
      <c r="F199" s="7">
        <f t="shared" si="25"/>
        <v>3.5211267605633804E-3</v>
      </c>
      <c r="G199" s="7">
        <f t="shared" si="27"/>
        <v>1</v>
      </c>
      <c r="H199" s="27">
        <f t="shared" si="26"/>
        <v>1.7636684303350969E-3</v>
      </c>
    </row>
    <row r="200" spans="1:8" x14ac:dyDescent="0.2">
      <c r="A200" s="38"/>
      <c r="B200" s="35" t="s">
        <v>182</v>
      </c>
      <c r="C200" s="32">
        <v>0</v>
      </c>
      <c r="D200" s="6">
        <v>1</v>
      </c>
      <c r="E200" s="7" t="str">
        <f t="shared" si="24"/>
        <v/>
      </c>
      <c r="F200" s="7">
        <f t="shared" si="25"/>
        <v>1.7605633802816902E-3</v>
      </c>
      <c r="G200" s="7">
        <f t="shared" si="27"/>
        <v>1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2</v>
      </c>
      <c r="D202" s="6">
        <v>0</v>
      </c>
      <c r="E202" s="7">
        <f t="shared" si="24"/>
        <v>3.5273368606701938E-3</v>
      </c>
      <c r="F202" s="7" t="str">
        <f t="shared" si="25"/>
        <v/>
      </c>
      <c r="G202" s="7">
        <f t="shared" si="27"/>
        <v>-1</v>
      </c>
      <c r="H202" s="27">
        <f t="shared" si="26"/>
        <v>-3.5273368606701938E-3</v>
      </c>
    </row>
    <row r="203" spans="1:8" x14ac:dyDescent="0.2">
      <c r="A203" s="38"/>
      <c r="B203" s="35" t="s">
        <v>185</v>
      </c>
      <c r="C203" s="32">
        <v>0</v>
      </c>
      <c r="D203" s="6">
        <v>6</v>
      </c>
      <c r="E203" s="7" t="str">
        <f t="shared" si="24"/>
        <v/>
      </c>
      <c r="F203" s="7">
        <f t="shared" si="25"/>
        <v>1.0563380281690141E-2</v>
      </c>
      <c r="G203" s="7">
        <f t="shared" si="27"/>
        <v>1</v>
      </c>
      <c r="H203" s="27" t="str">
        <f t="shared" si="26"/>
        <v/>
      </c>
    </row>
    <row r="204" spans="1:8" x14ac:dyDescent="0.2">
      <c r="A204" s="38"/>
      <c r="B204" s="35" t="s">
        <v>186</v>
      </c>
      <c r="C204" s="3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27" t="str">
        <f t="shared" si="26"/>
        <v/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27" t="str">
        <f t="shared" si="26"/>
        <v/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1</v>
      </c>
      <c r="D208" s="6">
        <v>1</v>
      </c>
      <c r="E208" s="7">
        <f t="shared" si="24"/>
        <v>1.7636684303350969E-3</v>
      </c>
      <c r="F208" s="7">
        <f t="shared" si="25"/>
        <v>1.7605633802816902E-3</v>
      </c>
      <c r="G208" s="7">
        <f t="shared" si="27"/>
        <v>0</v>
      </c>
      <c r="H208" s="27">
        <f t="shared" si="26"/>
        <v>0</v>
      </c>
    </row>
    <row r="209" spans="1:8" x14ac:dyDescent="0.2">
      <c r="A209" s="38"/>
      <c r="B209" s="35" t="s">
        <v>191</v>
      </c>
      <c r="C209" s="3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27" t="str">
        <f t="shared" si="26"/>
        <v/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1</v>
      </c>
      <c r="D211" s="6">
        <v>5</v>
      </c>
      <c r="E211" s="7">
        <f t="shared" si="24"/>
        <v>1.7636684303350969E-3</v>
      </c>
      <c r="F211" s="7">
        <f t="shared" si="25"/>
        <v>8.8028169014084511E-3</v>
      </c>
      <c r="G211" s="7">
        <f t="shared" si="27"/>
        <v>4</v>
      </c>
      <c r="H211" s="27">
        <f t="shared" si="26"/>
        <v>7.0546737213403876E-3</v>
      </c>
    </row>
    <row r="212" spans="1:8" x14ac:dyDescent="0.2">
      <c r="A212" s="38"/>
      <c r="B212" s="35" t="s">
        <v>194</v>
      </c>
      <c r="C212" s="32">
        <v>25</v>
      </c>
      <c r="D212" s="6">
        <v>167</v>
      </c>
      <c r="E212" s="7">
        <f t="shared" si="24"/>
        <v>4.4091710758377423E-2</v>
      </c>
      <c r="F212" s="7">
        <f t="shared" si="25"/>
        <v>0.29401408450704225</v>
      </c>
      <c r="G212" s="7">
        <f t="shared" si="27"/>
        <v>5.68</v>
      </c>
      <c r="H212" s="27">
        <f t="shared" si="26"/>
        <v>0.25044091710758376</v>
      </c>
    </row>
    <row r="213" spans="1:8" x14ac:dyDescent="0.2">
      <c r="A213" s="38"/>
      <c r="B213" s="35" t="s">
        <v>195</v>
      </c>
      <c r="C213" s="32">
        <v>14</v>
      </c>
      <c r="D213" s="6">
        <v>39</v>
      </c>
      <c r="E213" s="7">
        <f t="shared" ref="E213:E244" si="28">+IF(C213=0,"",C213/C$181)</f>
        <v>2.4691358024691357E-2</v>
      </c>
      <c r="F213" s="7">
        <f t="shared" ref="F213:F244" si="29">+IF(D213=0,"",D213/D$181)</f>
        <v>6.8661971830985921E-2</v>
      </c>
      <c r="G213" s="7">
        <f t="shared" si="27"/>
        <v>1.7857142857142858</v>
      </c>
      <c r="H213" s="27">
        <f t="shared" ref="H213:H244" si="30">+IF(OR(AND(E213=""),(G213="")),"",E213*G213)</f>
        <v>4.4091710758377423E-2</v>
      </c>
    </row>
    <row r="214" spans="1:8" x14ac:dyDescent="0.2">
      <c r="A214" s="38"/>
      <c r="B214" s="35" t="s">
        <v>196</v>
      </c>
      <c r="C214" s="32">
        <v>27</v>
      </c>
      <c r="D214" s="6">
        <v>22</v>
      </c>
      <c r="E214" s="7">
        <f t="shared" si="28"/>
        <v>4.7619047619047616E-2</v>
      </c>
      <c r="F214" s="7">
        <f t="shared" si="29"/>
        <v>3.873239436619718E-2</v>
      </c>
      <c r="G214" s="7">
        <f t="shared" ref="G214:G245" si="31">+IF(AND(C214=0,D214=0)," ",IF(C214=0,1,IF(D214=0,-1,(D214-C214)/C214)))</f>
        <v>-0.18518518518518517</v>
      </c>
      <c r="H214" s="27">
        <f t="shared" si="30"/>
        <v>-8.8183421516754845E-3</v>
      </c>
    </row>
    <row r="215" spans="1:8" x14ac:dyDescent="0.2">
      <c r="A215" s="38"/>
      <c r="B215" s="35" t="s">
        <v>197</v>
      </c>
      <c r="C215" s="32">
        <v>2</v>
      </c>
      <c r="D215" s="6">
        <v>9</v>
      </c>
      <c r="E215" s="7">
        <f t="shared" si="28"/>
        <v>3.5273368606701938E-3</v>
      </c>
      <c r="F215" s="7">
        <f t="shared" si="29"/>
        <v>1.5845070422535211E-2</v>
      </c>
      <c r="G215" s="7">
        <f t="shared" si="31"/>
        <v>3.5</v>
      </c>
      <c r="H215" s="27">
        <f t="shared" si="30"/>
        <v>1.2345679012345678E-2</v>
      </c>
    </row>
    <row r="216" spans="1:8" x14ac:dyDescent="0.2">
      <c r="A216" s="38"/>
      <c r="B216" s="35" t="s">
        <v>198</v>
      </c>
      <c r="C216" s="32">
        <v>63</v>
      </c>
      <c r="D216" s="6">
        <v>42</v>
      </c>
      <c r="E216" s="7">
        <f t="shared" si="28"/>
        <v>0.1111111111111111</v>
      </c>
      <c r="F216" s="7">
        <f t="shared" si="29"/>
        <v>7.3943661971830985E-2</v>
      </c>
      <c r="G216" s="7">
        <f t="shared" si="31"/>
        <v>-0.33333333333333331</v>
      </c>
      <c r="H216" s="27">
        <f t="shared" si="30"/>
        <v>-3.7037037037037035E-2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9</v>
      </c>
      <c r="D218" s="6">
        <v>6</v>
      </c>
      <c r="E218" s="7">
        <f t="shared" si="28"/>
        <v>1.5873015873015872E-2</v>
      </c>
      <c r="F218" s="7">
        <f t="shared" si="29"/>
        <v>1.0563380281690141E-2</v>
      </c>
      <c r="G218" s="7">
        <f t="shared" si="31"/>
        <v>-0.33333333333333331</v>
      </c>
      <c r="H218" s="27">
        <f t="shared" si="30"/>
        <v>-5.2910052910052907E-3</v>
      </c>
    </row>
    <row r="219" spans="1:8" x14ac:dyDescent="0.2">
      <c r="A219" s="38"/>
      <c r="B219" s="35" t="s">
        <v>201</v>
      </c>
      <c r="C219" s="32">
        <v>5</v>
      </c>
      <c r="D219" s="6">
        <v>0</v>
      </c>
      <c r="E219" s="7">
        <f t="shared" si="28"/>
        <v>8.8183421516754845E-3</v>
      </c>
      <c r="F219" s="7" t="str">
        <f t="shared" si="29"/>
        <v/>
      </c>
      <c r="G219" s="7">
        <f t="shared" si="31"/>
        <v>-1</v>
      </c>
      <c r="H219" s="27">
        <f t="shared" si="30"/>
        <v>-8.8183421516754845E-3</v>
      </c>
    </row>
    <row r="220" spans="1:8" x14ac:dyDescent="0.2">
      <c r="A220" s="38"/>
      <c r="B220" s="35" t="s">
        <v>202</v>
      </c>
      <c r="C220" s="32">
        <v>1</v>
      </c>
      <c r="D220" s="6">
        <v>1</v>
      </c>
      <c r="E220" s="7">
        <f t="shared" si="28"/>
        <v>1.7636684303350969E-3</v>
      </c>
      <c r="F220" s="7">
        <f t="shared" si="29"/>
        <v>1.7605633802816902E-3</v>
      </c>
      <c r="G220" s="7">
        <f t="shared" si="31"/>
        <v>0</v>
      </c>
      <c r="H220" s="27">
        <f t="shared" si="30"/>
        <v>0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1</v>
      </c>
      <c r="E222" s="7" t="str">
        <f t="shared" si="28"/>
        <v/>
      </c>
      <c r="F222" s="7">
        <f t="shared" si="29"/>
        <v>1.7605633802816902E-3</v>
      </c>
      <c r="G222" s="7">
        <f t="shared" si="31"/>
        <v>1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4</v>
      </c>
      <c r="D223" s="6">
        <v>8</v>
      </c>
      <c r="E223" s="7">
        <f t="shared" si="28"/>
        <v>7.0546737213403876E-3</v>
      </c>
      <c r="F223" s="7">
        <f t="shared" si="29"/>
        <v>1.4084507042253521E-2</v>
      </c>
      <c r="G223" s="7">
        <f t="shared" si="31"/>
        <v>1</v>
      </c>
      <c r="H223" s="27">
        <f t="shared" si="30"/>
        <v>7.0546737213403876E-3</v>
      </c>
    </row>
    <row r="224" spans="1:8" x14ac:dyDescent="0.2">
      <c r="A224" s="38"/>
      <c r="B224" s="35" t="s">
        <v>206</v>
      </c>
      <c r="C224" s="32">
        <v>0</v>
      </c>
      <c r="D224" s="6">
        <v>1</v>
      </c>
      <c r="E224" s="7" t="str">
        <f t="shared" si="28"/>
        <v/>
      </c>
      <c r="F224" s="7">
        <f t="shared" si="29"/>
        <v>1.7605633802816902E-3</v>
      </c>
      <c r="G224" s="7">
        <f t="shared" si="31"/>
        <v>1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8</v>
      </c>
      <c r="D228" s="6">
        <v>34</v>
      </c>
      <c r="E228" s="7">
        <f t="shared" si="28"/>
        <v>1.4109347442680775E-2</v>
      </c>
      <c r="F228" s="7">
        <f t="shared" si="29"/>
        <v>5.9859154929577461E-2</v>
      </c>
      <c r="G228" s="7">
        <f t="shared" si="31"/>
        <v>3.25</v>
      </c>
      <c r="H228" s="27">
        <f t="shared" si="30"/>
        <v>4.585537918871252E-2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30</v>
      </c>
      <c r="D231" s="6">
        <v>1</v>
      </c>
      <c r="E231" s="7">
        <f t="shared" si="28"/>
        <v>5.2910052910052907E-2</v>
      </c>
      <c r="F231" s="7">
        <f t="shared" si="29"/>
        <v>1.7605633802816902E-3</v>
      </c>
      <c r="G231" s="7">
        <f t="shared" si="31"/>
        <v>-0.96666666666666667</v>
      </c>
      <c r="H231" s="27">
        <f t="shared" si="30"/>
        <v>-5.114638447971781E-2</v>
      </c>
    </row>
    <row r="232" spans="1:8" x14ac:dyDescent="0.2">
      <c r="A232" s="38"/>
      <c r="B232" s="35" t="s">
        <v>214</v>
      </c>
      <c r="C232" s="32">
        <v>2</v>
      </c>
      <c r="D232" s="6">
        <v>0</v>
      </c>
      <c r="E232" s="7">
        <f t="shared" si="28"/>
        <v>3.5273368606701938E-3</v>
      </c>
      <c r="F232" s="7" t="str">
        <f t="shared" si="29"/>
        <v/>
      </c>
      <c r="G232" s="7">
        <f t="shared" si="31"/>
        <v>-1</v>
      </c>
      <c r="H232" s="27">
        <f t="shared" si="30"/>
        <v>-3.5273368606701938E-3</v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1</v>
      </c>
      <c r="D234" s="6">
        <v>0</v>
      </c>
      <c r="E234" s="7">
        <f t="shared" si="28"/>
        <v>1.7636684303350969E-3</v>
      </c>
      <c r="F234" s="7" t="str">
        <f t="shared" si="29"/>
        <v/>
      </c>
      <c r="G234" s="7">
        <f t="shared" si="31"/>
        <v>-1</v>
      </c>
      <c r="H234" s="27">
        <f t="shared" si="30"/>
        <v>-1.7636684303350969E-3</v>
      </c>
    </row>
    <row r="235" spans="1:8" x14ac:dyDescent="0.2">
      <c r="A235" s="38"/>
      <c r="B235" s="35" t="s">
        <v>217</v>
      </c>
      <c r="C235" s="32">
        <v>8</v>
      </c>
      <c r="D235" s="6">
        <v>4</v>
      </c>
      <c r="E235" s="7">
        <f t="shared" si="28"/>
        <v>1.4109347442680775E-2</v>
      </c>
      <c r="F235" s="7">
        <f t="shared" si="29"/>
        <v>7.0422535211267607E-3</v>
      </c>
      <c r="G235" s="7">
        <f t="shared" si="31"/>
        <v>-0.5</v>
      </c>
      <c r="H235" s="27">
        <f t="shared" si="30"/>
        <v>-7.0546737213403876E-3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2</v>
      </c>
      <c r="E238" s="7" t="str">
        <f t="shared" si="28"/>
        <v/>
      </c>
      <c r="F238" s="7">
        <f t="shared" si="29"/>
        <v>3.5211267605633804E-3</v>
      </c>
      <c r="G238" s="7">
        <f t="shared" si="31"/>
        <v>1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1</v>
      </c>
      <c r="D239" s="6">
        <v>0</v>
      </c>
      <c r="E239" s="7">
        <f t="shared" si="28"/>
        <v>1.7636684303350969E-3</v>
      </c>
      <c r="F239" s="7" t="str">
        <f t="shared" si="29"/>
        <v/>
      </c>
      <c r="G239" s="7">
        <f t="shared" si="31"/>
        <v>-1</v>
      </c>
      <c r="H239" s="27">
        <f t="shared" si="30"/>
        <v>-1.7636684303350969E-3</v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27" t="str">
        <f t="shared" si="30"/>
        <v/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1</v>
      </c>
      <c r="D244" s="6">
        <v>1</v>
      </c>
      <c r="E244" s="7">
        <f t="shared" si="28"/>
        <v>1.7636684303350969E-3</v>
      </c>
      <c r="F244" s="7">
        <f t="shared" si="29"/>
        <v>1.7605633802816902E-3</v>
      </c>
      <c r="G244" s="7">
        <f t="shared" si="31"/>
        <v>0</v>
      </c>
      <c r="H244" s="27">
        <f t="shared" si="30"/>
        <v>0</v>
      </c>
    </row>
    <row r="245" spans="1:8" ht="25.5" x14ac:dyDescent="0.2">
      <c r="A245" s="38"/>
      <c r="B245" s="35" t="s">
        <v>227</v>
      </c>
      <c r="C245" s="32">
        <v>2</v>
      </c>
      <c r="D245" s="6">
        <v>9</v>
      </c>
      <c r="E245" s="7">
        <f t="shared" ref="E245:E276" si="32">+IF(C245=0,"",C245/C$181)</f>
        <v>3.5273368606701938E-3</v>
      </c>
      <c r="F245" s="7">
        <f t="shared" ref="F245:F276" si="33">+IF(D245=0,"",D245/D$181)</f>
        <v>1.5845070422535211E-2</v>
      </c>
      <c r="G245" s="7">
        <f t="shared" si="31"/>
        <v>3.5</v>
      </c>
      <c r="H245" s="27">
        <f t="shared" ref="H245:H276" si="34">+IF(OR(AND(E245=""),(G245="")),"",E245*G245)</f>
        <v>1.2345679012345678E-2</v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130</v>
      </c>
      <c r="D248" s="6">
        <v>1</v>
      </c>
      <c r="E248" s="7">
        <f t="shared" si="32"/>
        <v>0.2292768959435626</v>
      </c>
      <c r="F248" s="7">
        <f t="shared" si="33"/>
        <v>1.7605633802816902E-3</v>
      </c>
      <c r="G248" s="7">
        <f t="shared" si="35"/>
        <v>-0.99230769230769234</v>
      </c>
      <c r="H248" s="27">
        <f t="shared" si="34"/>
        <v>-0.2275132275132275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44</v>
      </c>
      <c r="D251" s="6">
        <v>29</v>
      </c>
      <c r="E251" s="7">
        <f t="shared" si="32"/>
        <v>7.7601410934744264E-2</v>
      </c>
      <c r="F251" s="7">
        <f t="shared" si="33"/>
        <v>5.1056338028169015E-2</v>
      </c>
      <c r="G251" s="7">
        <f t="shared" si="35"/>
        <v>-0.34090909090909088</v>
      </c>
      <c r="H251" s="27">
        <f t="shared" si="34"/>
        <v>-2.645502645502645E-2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1</v>
      </c>
      <c r="D254" s="6">
        <v>0</v>
      </c>
      <c r="E254" s="7">
        <f t="shared" si="32"/>
        <v>1.7636684303350969E-3</v>
      </c>
      <c r="F254" s="7" t="str">
        <f t="shared" si="33"/>
        <v/>
      </c>
      <c r="G254" s="7">
        <f t="shared" si="35"/>
        <v>-1</v>
      </c>
      <c r="H254" s="27">
        <f t="shared" si="34"/>
        <v>-1.7636684303350969E-3</v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1</v>
      </c>
      <c r="D256" s="6">
        <v>0</v>
      </c>
      <c r="E256" s="7">
        <f t="shared" si="32"/>
        <v>1.7636684303350969E-3</v>
      </c>
      <c r="F256" s="7" t="str">
        <f t="shared" si="33"/>
        <v/>
      </c>
      <c r="G256" s="7">
        <f t="shared" si="35"/>
        <v>-1</v>
      </c>
      <c r="H256" s="27">
        <f t="shared" si="34"/>
        <v>-1.7636684303350969E-3</v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1</v>
      </c>
      <c r="D258" s="6">
        <v>0</v>
      </c>
      <c r="E258" s="7">
        <f t="shared" si="32"/>
        <v>1.7636684303350969E-3</v>
      </c>
      <c r="F258" s="7" t="str">
        <f t="shared" si="33"/>
        <v/>
      </c>
      <c r="G258" s="7">
        <f t="shared" si="35"/>
        <v>-1</v>
      </c>
      <c r="H258" s="27">
        <f t="shared" si="34"/>
        <v>-1.7636684303350969E-3</v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0</v>
      </c>
      <c r="D263" s="6">
        <v>5</v>
      </c>
      <c r="E263" s="7" t="str">
        <f t="shared" si="32"/>
        <v/>
      </c>
      <c r="F263" s="7">
        <f t="shared" si="33"/>
        <v>8.8028169014084511E-3</v>
      </c>
      <c r="G263" s="7">
        <f t="shared" si="35"/>
        <v>1</v>
      </c>
      <c r="H263" s="27" t="str">
        <f t="shared" si="34"/>
        <v/>
      </c>
    </row>
    <row r="264" spans="1:8" x14ac:dyDescent="0.2">
      <c r="A264" s="38"/>
      <c r="B264" s="35" t="s">
        <v>246</v>
      </c>
      <c r="C264" s="32">
        <v>20</v>
      </c>
      <c r="D264" s="6">
        <v>0</v>
      </c>
      <c r="E264" s="7">
        <f t="shared" si="32"/>
        <v>3.5273368606701938E-2</v>
      </c>
      <c r="F264" s="7" t="str">
        <f t="shared" si="33"/>
        <v/>
      </c>
      <c r="G264" s="7">
        <f t="shared" si="35"/>
        <v>-1</v>
      </c>
      <c r="H264" s="27">
        <f t="shared" si="34"/>
        <v>-3.5273368606701938E-2</v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1</v>
      </c>
      <c r="D268" s="6">
        <v>0</v>
      </c>
      <c r="E268" s="7">
        <f t="shared" si="32"/>
        <v>1.7636684303350969E-3</v>
      </c>
      <c r="F268" s="7" t="str">
        <f t="shared" si="33"/>
        <v/>
      </c>
      <c r="G268" s="7">
        <f t="shared" si="35"/>
        <v>-1</v>
      </c>
      <c r="H268" s="27">
        <f t="shared" si="34"/>
        <v>-1.7636684303350969E-3</v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1</v>
      </c>
      <c r="D274" s="6">
        <v>0</v>
      </c>
      <c r="E274" s="7">
        <f t="shared" si="32"/>
        <v>1.7636684303350969E-3</v>
      </c>
      <c r="F274" s="7" t="str">
        <f t="shared" si="33"/>
        <v/>
      </c>
      <c r="G274" s="7">
        <f t="shared" si="35"/>
        <v>-1</v>
      </c>
      <c r="H274" s="27">
        <f t="shared" si="34"/>
        <v>-1.7636684303350969E-3</v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1</v>
      </c>
      <c r="E279" s="7" t="str">
        <f t="shared" si="36"/>
        <v/>
      </c>
      <c r="F279" s="7">
        <f t="shared" si="37"/>
        <v>1.7605633802816902E-3</v>
      </c>
      <c r="G279" s="7">
        <f t="shared" si="39"/>
        <v>1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2</v>
      </c>
      <c r="D285" s="6">
        <v>6</v>
      </c>
      <c r="E285" s="7">
        <f t="shared" si="36"/>
        <v>3.5273368606701938E-3</v>
      </c>
      <c r="F285" s="7">
        <f t="shared" si="37"/>
        <v>1.0563380281690141E-2</v>
      </c>
      <c r="G285" s="7">
        <f t="shared" si="39"/>
        <v>2</v>
      </c>
      <c r="H285" s="27">
        <f t="shared" si="38"/>
        <v>7.0546737213403876E-3</v>
      </c>
    </row>
    <row r="286" spans="1:8" ht="25.5" x14ac:dyDescent="0.2">
      <c r="A286" s="38"/>
      <c r="B286" s="35" t="s">
        <v>268</v>
      </c>
      <c r="C286" s="32">
        <v>5</v>
      </c>
      <c r="D286" s="6">
        <v>14</v>
      </c>
      <c r="E286" s="7">
        <f t="shared" si="36"/>
        <v>8.8183421516754845E-3</v>
      </c>
      <c r="F286" s="7">
        <f t="shared" si="37"/>
        <v>2.464788732394366E-2</v>
      </c>
      <c r="G286" s="7">
        <f t="shared" si="39"/>
        <v>1.8</v>
      </c>
      <c r="H286" s="27">
        <f t="shared" si="38"/>
        <v>1.5873015873015872E-2</v>
      </c>
    </row>
    <row r="287" spans="1:8" x14ac:dyDescent="0.2">
      <c r="A287" s="38"/>
      <c r="B287" s="35" t="s">
        <v>269</v>
      </c>
      <c r="C287" s="32">
        <v>2</v>
      </c>
      <c r="D287" s="6">
        <v>3</v>
      </c>
      <c r="E287" s="7">
        <f t="shared" si="36"/>
        <v>3.5273368606701938E-3</v>
      </c>
      <c r="F287" s="7">
        <f t="shared" si="37"/>
        <v>5.2816901408450703E-3</v>
      </c>
      <c r="G287" s="7">
        <f t="shared" si="39"/>
        <v>0.5</v>
      </c>
      <c r="H287" s="27">
        <f t="shared" si="38"/>
        <v>1.7636684303350969E-3</v>
      </c>
    </row>
    <row r="288" spans="1:8" x14ac:dyDescent="0.2">
      <c r="A288" s="38"/>
      <c r="B288" s="35" t="s">
        <v>270</v>
      </c>
      <c r="C288" s="32">
        <v>1</v>
      </c>
      <c r="D288" s="6">
        <v>1</v>
      </c>
      <c r="E288" s="7">
        <f t="shared" si="36"/>
        <v>1.7636684303350969E-3</v>
      </c>
      <c r="F288" s="7">
        <f t="shared" si="37"/>
        <v>1.7605633802816902E-3</v>
      </c>
      <c r="G288" s="7">
        <f t="shared" si="39"/>
        <v>0</v>
      </c>
      <c r="H288" s="27">
        <f t="shared" si="38"/>
        <v>0</v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6</v>
      </c>
      <c r="D290" s="6">
        <v>0</v>
      </c>
      <c r="E290" s="7">
        <f t="shared" si="36"/>
        <v>1.0582010582010581E-2</v>
      </c>
      <c r="F290" s="7" t="str">
        <f t="shared" si="37"/>
        <v/>
      </c>
      <c r="G290" s="7">
        <f t="shared" si="39"/>
        <v>-1</v>
      </c>
      <c r="H290" s="27">
        <f t="shared" si="38"/>
        <v>-1.0582010582010581E-2</v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2</v>
      </c>
      <c r="D293" s="6">
        <v>7</v>
      </c>
      <c r="E293" s="7">
        <f t="shared" si="36"/>
        <v>3.5273368606701938E-3</v>
      </c>
      <c r="F293" s="7">
        <f t="shared" si="37"/>
        <v>1.232394366197183E-2</v>
      </c>
      <c r="G293" s="7">
        <f t="shared" si="39"/>
        <v>2.5</v>
      </c>
      <c r="H293" s="27">
        <f t="shared" si="38"/>
        <v>8.8183421516754845E-3</v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20</v>
      </c>
      <c r="D297" s="6">
        <v>0</v>
      </c>
      <c r="E297" s="7">
        <f t="shared" si="36"/>
        <v>3.5273368606701938E-2</v>
      </c>
      <c r="F297" s="7" t="str">
        <f t="shared" si="37"/>
        <v/>
      </c>
      <c r="G297" s="7">
        <f t="shared" si="39"/>
        <v>-1</v>
      </c>
      <c r="H297" s="27">
        <f t="shared" si="38"/>
        <v>-3.5273368606701938E-2</v>
      </c>
    </row>
    <row r="298" spans="1:8" x14ac:dyDescent="0.2">
      <c r="A298" s="38"/>
      <c r="B298" s="35" t="s">
        <v>280</v>
      </c>
      <c r="C298" s="32">
        <v>2</v>
      </c>
      <c r="D298" s="6">
        <v>1</v>
      </c>
      <c r="E298" s="7">
        <f t="shared" si="36"/>
        <v>3.5273368606701938E-3</v>
      </c>
      <c r="F298" s="7">
        <f t="shared" si="37"/>
        <v>1.7605633802816902E-3</v>
      </c>
      <c r="G298" s="7">
        <f t="shared" si="39"/>
        <v>-0.5</v>
      </c>
      <c r="H298" s="27">
        <f t="shared" si="38"/>
        <v>-1.7636684303350969E-3</v>
      </c>
    </row>
    <row r="299" spans="1:8" x14ac:dyDescent="0.2">
      <c r="A299" s="38"/>
      <c r="B299" s="35" t="s">
        <v>281</v>
      </c>
      <c r="C299" s="32">
        <v>0</v>
      </c>
      <c r="D299" s="6">
        <v>5</v>
      </c>
      <c r="E299" s="7" t="str">
        <f t="shared" si="36"/>
        <v/>
      </c>
      <c r="F299" s="7">
        <f t="shared" si="37"/>
        <v>8.8028169014084511E-3</v>
      </c>
      <c r="G299" s="7">
        <f t="shared" si="39"/>
        <v>1</v>
      </c>
      <c r="H299" s="27" t="str">
        <f t="shared" si="38"/>
        <v/>
      </c>
    </row>
    <row r="300" spans="1:8" x14ac:dyDescent="0.2">
      <c r="A300" s="38"/>
      <c r="B300" s="35" t="s">
        <v>282</v>
      </c>
      <c r="C300" s="3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2</v>
      </c>
      <c r="D301" s="6">
        <v>0</v>
      </c>
      <c r="E301" s="7">
        <f t="shared" si="36"/>
        <v>3.5273368606701938E-3</v>
      </c>
      <c r="F301" s="7" t="str">
        <f t="shared" si="37"/>
        <v/>
      </c>
      <c r="G301" s="7">
        <f t="shared" si="39"/>
        <v>-1</v>
      </c>
      <c r="H301" s="27">
        <f t="shared" si="38"/>
        <v>-3.5273368606701938E-3</v>
      </c>
    </row>
    <row r="302" spans="1:8" x14ac:dyDescent="0.2">
      <c r="A302" s="38"/>
      <c r="B302" s="35" t="s">
        <v>284</v>
      </c>
      <c r="C302" s="3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0</v>
      </c>
      <c r="D304" s="6">
        <v>1</v>
      </c>
      <c r="E304" s="7" t="str">
        <f t="shared" si="36"/>
        <v/>
      </c>
      <c r="F304" s="7">
        <f t="shared" si="37"/>
        <v>1.7605633802816902E-3</v>
      </c>
      <c r="G304" s="7">
        <f t="shared" si="39"/>
        <v>1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5</v>
      </c>
      <c r="D305" s="6">
        <v>7</v>
      </c>
      <c r="E305" s="7">
        <f t="shared" si="36"/>
        <v>8.8183421516754845E-3</v>
      </c>
      <c r="F305" s="7">
        <f t="shared" si="37"/>
        <v>1.232394366197183E-2</v>
      </c>
      <c r="G305" s="7">
        <f t="shared" si="39"/>
        <v>0.4</v>
      </c>
      <c r="H305" s="27">
        <f t="shared" si="38"/>
        <v>3.5273368606701938E-3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3</v>
      </c>
      <c r="E308" s="7" t="str">
        <f t="shared" si="36"/>
        <v/>
      </c>
      <c r="F308" s="7">
        <f t="shared" si="37"/>
        <v>5.2816901408450703E-3</v>
      </c>
      <c r="G308" s="7">
        <f t="shared" si="39"/>
        <v>1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27" t="str">
        <f t="shared" si="42"/>
        <v/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23</v>
      </c>
      <c r="D314" s="6">
        <v>28</v>
      </c>
      <c r="E314" s="7">
        <f t="shared" si="40"/>
        <v>4.0564373897707229E-2</v>
      </c>
      <c r="F314" s="7">
        <f t="shared" si="41"/>
        <v>4.9295774647887321E-2</v>
      </c>
      <c r="G314" s="7">
        <f t="shared" si="43"/>
        <v>0.21739130434782608</v>
      </c>
      <c r="H314" s="27">
        <f t="shared" si="42"/>
        <v>8.8183421516754845E-3</v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4</v>
      </c>
      <c r="E316" s="7" t="str">
        <f t="shared" si="40"/>
        <v/>
      </c>
      <c r="F316" s="7">
        <f t="shared" si="41"/>
        <v>7.0422535211267607E-3</v>
      </c>
      <c r="G316" s="7">
        <f t="shared" si="43"/>
        <v>1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0</v>
      </c>
      <c r="D317" s="6">
        <v>2</v>
      </c>
      <c r="E317" s="7" t="str">
        <f t="shared" si="40"/>
        <v/>
      </c>
      <c r="F317" s="7">
        <f t="shared" si="41"/>
        <v>3.5211267605633804E-3</v>
      </c>
      <c r="G317" s="7">
        <f t="shared" si="43"/>
        <v>1</v>
      </c>
      <c r="H317" s="27" t="str">
        <f t="shared" si="42"/>
        <v/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27" t="str">
        <f t="shared" si="42"/>
        <v/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1</v>
      </c>
      <c r="D325" s="6">
        <v>0</v>
      </c>
      <c r="E325" s="7">
        <f t="shared" si="40"/>
        <v>1.7636684303350969E-3</v>
      </c>
      <c r="F325" s="7" t="str">
        <f t="shared" si="41"/>
        <v/>
      </c>
      <c r="G325" s="7">
        <f t="shared" si="43"/>
        <v>-1</v>
      </c>
      <c r="H325" s="27">
        <f t="shared" si="42"/>
        <v>-1.7636684303350969E-3</v>
      </c>
    </row>
    <row r="326" spans="1:8" x14ac:dyDescent="0.2">
      <c r="A326" s="38"/>
      <c r="B326" s="35" t="s">
        <v>308</v>
      </c>
      <c r="C326" s="32">
        <v>1</v>
      </c>
      <c r="D326" s="6">
        <v>0</v>
      </c>
      <c r="E326" s="7">
        <f t="shared" si="40"/>
        <v>1.7636684303350969E-3</v>
      </c>
      <c r="F326" s="7" t="str">
        <f t="shared" si="41"/>
        <v/>
      </c>
      <c r="G326" s="7">
        <f t="shared" si="43"/>
        <v>-1</v>
      </c>
      <c r="H326" s="27">
        <f t="shared" si="42"/>
        <v>-1.7636684303350969E-3</v>
      </c>
    </row>
    <row r="327" spans="1:8" ht="25.5" x14ac:dyDescent="0.2">
      <c r="A327" s="38"/>
      <c r="B327" s="35" t="s">
        <v>309</v>
      </c>
      <c r="C327" s="32">
        <v>1</v>
      </c>
      <c r="D327" s="6">
        <v>2</v>
      </c>
      <c r="E327" s="7">
        <f t="shared" si="40"/>
        <v>1.7636684303350969E-3</v>
      </c>
      <c r="F327" s="7">
        <f t="shared" si="41"/>
        <v>3.5211267605633804E-3</v>
      </c>
      <c r="G327" s="7">
        <f t="shared" si="43"/>
        <v>1</v>
      </c>
      <c r="H327" s="27">
        <f t="shared" si="42"/>
        <v>1.7636684303350969E-3</v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3</v>
      </c>
      <c r="D329" s="6">
        <v>9</v>
      </c>
      <c r="E329" s="7">
        <f t="shared" si="40"/>
        <v>5.2910052910052907E-3</v>
      </c>
      <c r="F329" s="7">
        <f t="shared" si="41"/>
        <v>1.5845070422535211E-2</v>
      </c>
      <c r="G329" s="7">
        <f t="shared" si="43"/>
        <v>2</v>
      </c>
      <c r="H329" s="27">
        <f t="shared" si="42"/>
        <v>1.0582010582010581E-2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23</v>
      </c>
      <c r="D331" s="6">
        <v>30</v>
      </c>
      <c r="E331" s="7">
        <f t="shared" si="40"/>
        <v>4.0564373897707229E-2</v>
      </c>
      <c r="F331" s="7">
        <f t="shared" si="41"/>
        <v>5.2816901408450703E-2</v>
      </c>
      <c r="G331" s="7">
        <f t="shared" si="43"/>
        <v>0.30434782608695654</v>
      </c>
      <c r="H331" s="27">
        <f t="shared" si="42"/>
        <v>1.2345679012345678E-2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2</v>
      </c>
      <c r="E333" s="7" t="str">
        <f t="shared" si="40"/>
        <v/>
      </c>
      <c r="F333" s="7">
        <f t="shared" si="41"/>
        <v>3.5211267605633804E-3</v>
      </c>
      <c r="G333" s="7">
        <f t="shared" si="43"/>
        <v>1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2</v>
      </c>
      <c r="D335" s="6">
        <v>0</v>
      </c>
      <c r="E335" s="7">
        <f t="shared" si="40"/>
        <v>3.5273368606701938E-3</v>
      </c>
      <c r="F335" s="7" t="str">
        <f t="shared" si="41"/>
        <v/>
      </c>
      <c r="G335" s="7">
        <f t="shared" si="43"/>
        <v>-1</v>
      </c>
      <c r="H335" s="27">
        <f t="shared" si="42"/>
        <v>-3.5273368606701938E-3</v>
      </c>
    </row>
    <row r="336" spans="1:8" ht="25.5" x14ac:dyDescent="0.2">
      <c r="A336" s="38"/>
      <c r="B336" s="35" t="s">
        <v>318</v>
      </c>
      <c r="C336" s="32">
        <v>1</v>
      </c>
      <c r="D336" s="6">
        <v>0</v>
      </c>
      <c r="E336" s="7">
        <f t="shared" si="40"/>
        <v>1.7636684303350969E-3</v>
      </c>
      <c r="F336" s="7" t="str">
        <f t="shared" si="41"/>
        <v/>
      </c>
      <c r="G336" s="7">
        <f t="shared" si="43"/>
        <v>-1</v>
      </c>
      <c r="H336" s="27">
        <f t="shared" si="42"/>
        <v>-1.7636684303350969E-3</v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1</v>
      </c>
      <c r="D340" s="6">
        <v>1</v>
      </c>
      <c r="E340" s="7">
        <f t="shared" si="40"/>
        <v>1.7636684303350969E-3</v>
      </c>
      <c r="F340" s="7">
        <f t="shared" si="41"/>
        <v>1.7605633802816902E-3</v>
      </c>
      <c r="G340" s="7">
        <f t="shared" si="43"/>
        <v>0</v>
      </c>
      <c r="H340" s="27">
        <f t="shared" si="42"/>
        <v>0</v>
      </c>
    </row>
    <row r="341" spans="1:8" x14ac:dyDescent="0.2">
      <c r="A341" s="38"/>
      <c r="B341" s="35" t="s">
        <v>323</v>
      </c>
      <c r="C341" s="32">
        <v>1</v>
      </c>
      <c r="D341" s="6">
        <v>0</v>
      </c>
      <c r="E341" s="7">
        <f t="shared" ref="E341:E356" si="44">+IF(C341=0,"",C341/C$181)</f>
        <v>1.7636684303350969E-3</v>
      </c>
      <c r="F341" s="7" t="str">
        <f t="shared" ref="F341:F356" si="45">+IF(D341=0,"",D341/D$181)</f>
        <v/>
      </c>
      <c r="G341" s="7">
        <f t="shared" si="43"/>
        <v>-1</v>
      </c>
      <c r="H341" s="27">
        <f t="shared" ref="H341:H356" si="46">+IF(OR(AND(E341=""),(G341="")),"",E341*G341)</f>
        <v>-1.7636684303350969E-3</v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1656</v>
      </c>
      <c r="D362" s="20">
        <f>SUM(D363:D595)</f>
        <v>1684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1.6908212560386472E-2</v>
      </c>
      <c r="H362" s="21">
        <f t="shared" ref="H362:H425" si="50">+IF(OR(AND(E362=""),(G362="")),"",E362*G362)</f>
        <v>1.6908212560386472E-2</v>
      </c>
    </row>
    <row r="363" spans="1:8" x14ac:dyDescent="0.2">
      <c r="A363" s="38"/>
      <c r="B363" s="34" t="s">
        <v>339</v>
      </c>
      <c r="C363" s="31">
        <v>0</v>
      </c>
      <c r="D363" s="24">
        <v>9</v>
      </c>
      <c r="E363" s="25" t="str">
        <f t="shared" si="48"/>
        <v/>
      </c>
      <c r="F363" s="25">
        <f t="shared" si="49"/>
        <v>5.3444180522565317E-3</v>
      </c>
      <c r="G363" s="25">
        <f t="shared" ref="G363:G426" si="51">+IF(AND(C363=0,D363=0)," ",IF(C363=0,1,IF(D363=0,-1,(D363-C363)/C363)))</f>
        <v>1</v>
      </c>
      <c r="H363" s="26" t="str">
        <f t="shared" si="50"/>
        <v/>
      </c>
    </row>
    <row r="364" spans="1:8" x14ac:dyDescent="0.2">
      <c r="A364" s="38"/>
      <c r="B364" s="35" t="s">
        <v>340</v>
      </c>
      <c r="C364" s="32">
        <v>7</v>
      </c>
      <c r="D364" s="6">
        <v>0</v>
      </c>
      <c r="E364" s="7">
        <f t="shared" si="48"/>
        <v>4.227053140096618E-3</v>
      </c>
      <c r="F364" s="7" t="str">
        <f t="shared" si="49"/>
        <v/>
      </c>
      <c r="G364" s="7">
        <f t="shared" si="51"/>
        <v>-1</v>
      </c>
      <c r="H364" s="27">
        <f t="shared" si="50"/>
        <v>-4.227053140096618E-3</v>
      </c>
    </row>
    <row r="365" spans="1:8" x14ac:dyDescent="0.2">
      <c r="A365" s="38"/>
      <c r="B365" s="35" t="s">
        <v>341</v>
      </c>
      <c r="C365" s="3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12</v>
      </c>
      <c r="D368" s="6">
        <v>16</v>
      </c>
      <c r="E368" s="7">
        <f t="shared" si="48"/>
        <v>7.246376811594203E-3</v>
      </c>
      <c r="F368" s="7">
        <f t="shared" si="49"/>
        <v>9.5011876484560574E-3</v>
      </c>
      <c r="G368" s="7">
        <f t="shared" si="51"/>
        <v>0.33333333333333331</v>
      </c>
      <c r="H368" s="27">
        <f t="shared" si="50"/>
        <v>2.4154589371980675E-3</v>
      </c>
    </row>
    <row r="369" spans="1:8" x14ac:dyDescent="0.2">
      <c r="A369" s="38"/>
      <c r="B369" s="35" t="s">
        <v>345</v>
      </c>
      <c r="C369" s="32">
        <v>0</v>
      </c>
      <c r="D369" s="6">
        <v>3</v>
      </c>
      <c r="E369" s="7" t="str">
        <f t="shared" si="48"/>
        <v/>
      </c>
      <c r="F369" s="7">
        <f t="shared" si="49"/>
        <v>1.7814726840855108E-3</v>
      </c>
      <c r="G369" s="7">
        <f t="shared" si="51"/>
        <v>1</v>
      </c>
      <c r="H369" s="27" t="str">
        <f t="shared" si="50"/>
        <v/>
      </c>
    </row>
    <row r="370" spans="1:8" x14ac:dyDescent="0.2">
      <c r="A370" s="38"/>
      <c r="B370" s="35" t="s">
        <v>346</v>
      </c>
      <c r="C370" s="3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27" t="str">
        <f t="shared" si="50"/>
        <v/>
      </c>
    </row>
    <row r="371" spans="1:8" x14ac:dyDescent="0.2">
      <c r="A371" s="38"/>
      <c r="B371" s="35" t="s">
        <v>347</v>
      </c>
      <c r="C371" s="32">
        <v>1</v>
      </c>
      <c r="D371" s="6">
        <v>2</v>
      </c>
      <c r="E371" s="7">
        <f t="shared" si="48"/>
        <v>6.0386473429951688E-4</v>
      </c>
      <c r="F371" s="7">
        <f t="shared" si="49"/>
        <v>1.1876484560570072E-3</v>
      </c>
      <c r="G371" s="7">
        <f t="shared" si="51"/>
        <v>1</v>
      </c>
      <c r="H371" s="27">
        <f t="shared" si="50"/>
        <v>6.0386473429951688E-4</v>
      </c>
    </row>
    <row r="372" spans="1:8" x14ac:dyDescent="0.2">
      <c r="A372" s="38"/>
      <c r="B372" s="35" t="s">
        <v>348</v>
      </c>
      <c r="C372" s="32">
        <v>2</v>
      </c>
      <c r="D372" s="6">
        <v>0</v>
      </c>
      <c r="E372" s="7">
        <f t="shared" si="48"/>
        <v>1.2077294685990338E-3</v>
      </c>
      <c r="F372" s="7" t="str">
        <f t="shared" si="49"/>
        <v/>
      </c>
      <c r="G372" s="7">
        <f t="shared" si="51"/>
        <v>-1</v>
      </c>
      <c r="H372" s="27">
        <f t="shared" si="50"/>
        <v>-1.2077294685990338E-3</v>
      </c>
    </row>
    <row r="373" spans="1:8" x14ac:dyDescent="0.2">
      <c r="A373" s="38"/>
      <c r="B373" s="35" t="s">
        <v>349</v>
      </c>
      <c r="C373" s="32">
        <v>0</v>
      </c>
      <c r="D373" s="6">
        <v>1</v>
      </c>
      <c r="E373" s="7" t="str">
        <f t="shared" si="48"/>
        <v/>
      </c>
      <c r="F373" s="7">
        <f t="shared" si="49"/>
        <v>5.9382422802850359E-4</v>
      </c>
      <c r="G373" s="7">
        <f t="shared" si="51"/>
        <v>1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11</v>
      </c>
      <c r="D374" s="6">
        <v>13</v>
      </c>
      <c r="E374" s="7">
        <f t="shared" si="48"/>
        <v>6.642512077294686E-3</v>
      </c>
      <c r="F374" s="7">
        <f t="shared" si="49"/>
        <v>7.719714964370546E-3</v>
      </c>
      <c r="G374" s="7">
        <f t="shared" si="51"/>
        <v>0.18181818181818182</v>
      </c>
      <c r="H374" s="27">
        <f t="shared" si="50"/>
        <v>1.2077294685990338E-3</v>
      </c>
    </row>
    <row r="375" spans="1:8" x14ac:dyDescent="0.2">
      <c r="A375" s="38"/>
      <c r="B375" s="35" t="s">
        <v>351</v>
      </c>
      <c r="C375" s="32">
        <v>2</v>
      </c>
      <c r="D375" s="6">
        <v>2</v>
      </c>
      <c r="E375" s="7">
        <f t="shared" si="48"/>
        <v>1.2077294685990338E-3</v>
      </c>
      <c r="F375" s="7">
        <f t="shared" si="49"/>
        <v>1.1876484560570072E-3</v>
      </c>
      <c r="G375" s="7">
        <f t="shared" si="51"/>
        <v>0</v>
      </c>
      <c r="H375" s="27">
        <f t="shared" si="50"/>
        <v>0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203</v>
      </c>
      <c r="D377" s="6">
        <v>15</v>
      </c>
      <c r="E377" s="7">
        <f t="shared" si="48"/>
        <v>0.12258454106280194</v>
      </c>
      <c r="F377" s="7">
        <f t="shared" si="49"/>
        <v>8.9073634204275536E-3</v>
      </c>
      <c r="G377" s="7">
        <f t="shared" si="51"/>
        <v>-0.92610837438423643</v>
      </c>
      <c r="H377" s="27">
        <f t="shared" si="50"/>
        <v>-0.11352657004830918</v>
      </c>
    </row>
    <row r="378" spans="1:8" x14ac:dyDescent="0.2">
      <c r="A378" s="38"/>
      <c r="B378" s="35" t="s">
        <v>354</v>
      </c>
      <c r="C378" s="32">
        <v>0</v>
      </c>
      <c r="D378" s="6">
        <v>11</v>
      </c>
      <c r="E378" s="7" t="str">
        <f t="shared" si="48"/>
        <v/>
      </c>
      <c r="F378" s="7">
        <f t="shared" si="49"/>
        <v>6.5320665083135393E-3</v>
      </c>
      <c r="G378" s="7">
        <f t="shared" si="51"/>
        <v>1</v>
      </c>
      <c r="H378" s="27" t="str">
        <f t="shared" si="50"/>
        <v/>
      </c>
    </row>
    <row r="379" spans="1:8" x14ac:dyDescent="0.2">
      <c r="A379" s="38"/>
      <c r="B379" s="35" t="s">
        <v>355</v>
      </c>
      <c r="C379" s="32">
        <v>0</v>
      </c>
      <c r="D379" s="6">
        <v>2</v>
      </c>
      <c r="E379" s="7" t="str">
        <f t="shared" si="48"/>
        <v/>
      </c>
      <c r="F379" s="7">
        <f t="shared" si="49"/>
        <v>1.1876484560570072E-3</v>
      </c>
      <c r="G379" s="7">
        <f t="shared" si="51"/>
        <v>1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13</v>
      </c>
      <c r="D382" s="6">
        <v>33</v>
      </c>
      <c r="E382" s="7">
        <f t="shared" si="48"/>
        <v>7.85024154589372E-3</v>
      </c>
      <c r="F382" s="7">
        <f t="shared" si="49"/>
        <v>1.9596199524940617E-2</v>
      </c>
      <c r="G382" s="7">
        <f t="shared" si="51"/>
        <v>1.5384615384615385</v>
      </c>
      <c r="H382" s="27">
        <f t="shared" si="50"/>
        <v>1.207729468599034E-2</v>
      </c>
    </row>
    <row r="383" spans="1:8" x14ac:dyDescent="0.2">
      <c r="A383" s="38"/>
      <c r="B383" s="35" t="s">
        <v>359</v>
      </c>
      <c r="C383" s="32">
        <v>0</v>
      </c>
      <c r="D383" s="6">
        <v>10</v>
      </c>
      <c r="E383" s="7" t="str">
        <f t="shared" si="48"/>
        <v/>
      </c>
      <c r="F383" s="7">
        <f t="shared" si="49"/>
        <v>5.9382422802850355E-3</v>
      </c>
      <c r="G383" s="7">
        <f t="shared" si="51"/>
        <v>1</v>
      </c>
      <c r="H383" s="27" t="str">
        <f t="shared" si="50"/>
        <v/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4</v>
      </c>
      <c r="D385" s="6">
        <v>1</v>
      </c>
      <c r="E385" s="7">
        <f t="shared" si="48"/>
        <v>2.4154589371980675E-3</v>
      </c>
      <c r="F385" s="7">
        <f t="shared" si="49"/>
        <v>5.9382422802850359E-4</v>
      </c>
      <c r="G385" s="7">
        <f t="shared" si="51"/>
        <v>-0.75</v>
      </c>
      <c r="H385" s="27">
        <f t="shared" si="50"/>
        <v>-1.8115942028985505E-3</v>
      </c>
    </row>
    <row r="386" spans="1:8" x14ac:dyDescent="0.2">
      <c r="A386" s="38"/>
      <c r="B386" s="35" t="s">
        <v>362</v>
      </c>
      <c r="C386" s="32">
        <v>27</v>
      </c>
      <c r="D386" s="6">
        <v>62</v>
      </c>
      <c r="E386" s="7">
        <f t="shared" si="48"/>
        <v>1.6304347826086956E-2</v>
      </c>
      <c r="F386" s="7">
        <f t="shared" si="49"/>
        <v>3.6817102137767219E-2</v>
      </c>
      <c r="G386" s="7">
        <f t="shared" si="51"/>
        <v>1.2962962962962963</v>
      </c>
      <c r="H386" s="27">
        <f t="shared" si="50"/>
        <v>2.1135265700483092E-2</v>
      </c>
    </row>
    <row r="387" spans="1:8" x14ac:dyDescent="0.2">
      <c r="A387" s="38"/>
      <c r="B387" s="35" t="s">
        <v>363</v>
      </c>
      <c r="C387" s="32">
        <v>8</v>
      </c>
      <c r="D387" s="6">
        <v>26</v>
      </c>
      <c r="E387" s="7">
        <f t="shared" si="48"/>
        <v>4.830917874396135E-3</v>
      </c>
      <c r="F387" s="7">
        <f t="shared" si="49"/>
        <v>1.5439429928741092E-2</v>
      </c>
      <c r="G387" s="7">
        <f t="shared" si="51"/>
        <v>2.25</v>
      </c>
      <c r="H387" s="27">
        <f t="shared" si="50"/>
        <v>1.0869565217391304E-2</v>
      </c>
    </row>
    <row r="388" spans="1:8" x14ac:dyDescent="0.2">
      <c r="A388" s="38"/>
      <c r="B388" s="35" t="s">
        <v>364</v>
      </c>
      <c r="C388" s="32">
        <v>2</v>
      </c>
      <c r="D388" s="6">
        <v>2</v>
      </c>
      <c r="E388" s="7">
        <f t="shared" si="48"/>
        <v>1.2077294685990338E-3</v>
      </c>
      <c r="F388" s="7">
        <f t="shared" si="49"/>
        <v>1.1876484560570072E-3</v>
      </c>
      <c r="G388" s="7">
        <f t="shared" si="51"/>
        <v>0</v>
      </c>
      <c r="H388" s="27">
        <f t="shared" si="50"/>
        <v>0</v>
      </c>
    </row>
    <row r="389" spans="1:8" x14ac:dyDescent="0.2">
      <c r="A389" s="38"/>
      <c r="B389" s="35" t="s">
        <v>365</v>
      </c>
      <c r="C389" s="32">
        <v>0</v>
      </c>
      <c r="D389" s="6">
        <v>2</v>
      </c>
      <c r="E389" s="7" t="str">
        <f t="shared" si="48"/>
        <v/>
      </c>
      <c r="F389" s="7">
        <f t="shared" si="49"/>
        <v>1.1876484560570072E-3</v>
      </c>
      <c r="G389" s="7">
        <f t="shared" si="51"/>
        <v>1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27" t="str">
        <f t="shared" si="50"/>
        <v/>
      </c>
    </row>
    <row r="392" spans="1:8" x14ac:dyDescent="0.2">
      <c r="A392" s="38"/>
      <c r="B392" s="35" t="s">
        <v>368</v>
      </c>
      <c r="C392" s="3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1</v>
      </c>
      <c r="D393" s="6">
        <v>8</v>
      </c>
      <c r="E393" s="7">
        <f t="shared" si="48"/>
        <v>6.0386473429951688E-4</v>
      </c>
      <c r="F393" s="7">
        <f t="shared" si="49"/>
        <v>4.7505938242280287E-3</v>
      </c>
      <c r="G393" s="7">
        <f t="shared" si="51"/>
        <v>7</v>
      </c>
      <c r="H393" s="27">
        <f t="shared" si="50"/>
        <v>4.227053140096618E-3</v>
      </c>
    </row>
    <row r="394" spans="1:8" x14ac:dyDescent="0.2">
      <c r="A394" s="38"/>
      <c r="B394" s="35" t="s">
        <v>370</v>
      </c>
      <c r="C394" s="32">
        <v>6</v>
      </c>
      <c r="D394" s="6">
        <v>0</v>
      </c>
      <c r="E394" s="7">
        <f t="shared" si="48"/>
        <v>3.6231884057971015E-3</v>
      </c>
      <c r="F394" s="7" t="str">
        <f t="shared" si="49"/>
        <v/>
      </c>
      <c r="G394" s="7">
        <f t="shared" si="51"/>
        <v>-1</v>
      </c>
      <c r="H394" s="27">
        <f t="shared" si="50"/>
        <v>-3.6231884057971015E-3</v>
      </c>
    </row>
    <row r="395" spans="1:8" ht="25.5" x14ac:dyDescent="0.2">
      <c r="A395" s="38"/>
      <c r="B395" s="35" t="s">
        <v>371</v>
      </c>
      <c r="C395" s="32">
        <v>7</v>
      </c>
      <c r="D395" s="6">
        <v>26</v>
      </c>
      <c r="E395" s="7">
        <f t="shared" si="48"/>
        <v>4.227053140096618E-3</v>
      </c>
      <c r="F395" s="7">
        <f t="shared" si="49"/>
        <v>1.5439429928741092E-2</v>
      </c>
      <c r="G395" s="7">
        <f t="shared" si="51"/>
        <v>2.7142857142857144</v>
      </c>
      <c r="H395" s="27">
        <f t="shared" si="50"/>
        <v>1.147342995169082E-2</v>
      </c>
    </row>
    <row r="396" spans="1:8" ht="25.5" x14ac:dyDescent="0.2">
      <c r="A396" s="38"/>
      <c r="B396" s="35" t="s">
        <v>372</v>
      </c>
      <c r="C396" s="32">
        <v>1</v>
      </c>
      <c r="D396" s="6">
        <v>11</v>
      </c>
      <c r="E396" s="7">
        <f t="shared" si="48"/>
        <v>6.0386473429951688E-4</v>
      </c>
      <c r="F396" s="7">
        <f t="shared" si="49"/>
        <v>6.5320665083135393E-3</v>
      </c>
      <c r="G396" s="7">
        <f t="shared" si="51"/>
        <v>10</v>
      </c>
      <c r="H396" s="27">
        <f t="shared" si="50"/>
        <v>6.038647342995169E-3</v>
      </c>
    </row>
    <row r="397" spans="1:8" x14ac:dyDescent="0.2">
      <c r="A397" s="38"/>
      <c r="B397" s="35" t="s">
        <v>373</v>
      </c>
      <c r="C397" s="32">
        <v>44</v>
      </c>
      <c r="D397" s="6">
        <v>34</v>
      </c>
      <c r="E397" s="7">
        <f t="shared" si="48"/>
        <v>2.6570048309178744E-2</v>
      </c>
      <c r="F397" s="7">
        <f t="shared" si="49"/>
        <v>2.0190023752969122E-2</v>
      </c>
      <c r="G397" s="7">
        <f t="shared" si="51"/>
        <v>-0.22727272727272727</v>
      </c>
      <c r="H397" s="27">
        <f t="shared" si="50"/>
        <v>-6.038647342995169E-3</v>
      </c>
    </row>
    <row r="398" spans="1:8" x14ac:dyDescent="0.2">
      <c r="A398" s="38"/>
      <c r="B398" s="35" t="s">
        <v>374</v>
      </c>
      <c r="C398" s="3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27" t="str">
        <f t="shared" si="50"/>
        <v/>
      </c>
    </row>
    <row r="399" spans="1:8" x14ac:dyDescent="0.2">
      <c r="A399" s="38"/>
      <c r="B399" s="35" t="s">
        <v>375</v>
      </c>
      <c r="C399" s="32">
        <v>1</v>
      </c>
      <c r="D399" s="6">
        <v>0</v>
      </c>
      <c r="E399" s="7">
        <f t="shared" si="48"/>
        <v>6.0386473429951688E-4</v>
      </c>
      <c r="F399" s="7" t="str">
        <f t="shared" si="49"/>
        <v/>
      </c>
      <c r="G399" s="7">
        <f t="shared" si="51"/>
        <v>-1</v>
      </c>
      <c r="H399" s="27">
        <f t="shared" si="50"/>
        <v>-6.0386473429951688E-4</v>
      </c>
    </row>
    <row r="400" spans="1:8" x14ac:dyDescent="0.2">
      <c r="A400" s="38"/>
      <c r="B400" s="35" t="s">
        <v>376</v>
      </c>
      <c r="C400" s="3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27" t="str">
        <f t="shared" si="50"/>
        <v/>
      </c>
    </row>
    <row r="401" spans="1:8" x14ac:dyDescent="0.2">
      <c r="A401" s="38"/>
      <c r="B401" s="35" t="s">
        <v>377</v>
      </c>
      <c r="C401" s="32">
        <v>37</v>
      </c>
      <c r="D401" s="6">
        <v>3</v>
      </c>
      <c r="E401" s="7">
        <f t="shared" si="48"/>
        <v>2.2342995169082124E-2</v>
      </c>
      <c r="F401" s="7">
        <f t="shared" si="49"/>
        <v>1.7814726840855108E-3</v>
      </c>
      <c r="G401" s="7">
        <f t="shared" si="51"/>
        <v>-0.91891891891891897</v>
      </c>
      <c r="H401" s="27">
        <f t="shared" si="50"/>
        <v>-2.0531400966183576E-2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0</v>
      </c>
      <c r="D405" s="6">
        <v>1</v>
      </c>
      <c r="E405" s="7" t="str">
        <f t="shared" si="48"/>
        <v/>
      </c>
      <c r="F405" s="7">
        <f t="shared" si="49"/>
        <v>5.9382422802850359E-4</v>
      </c>
      <c r="G405" s="7">
        <f t="shared" si="51"/>
        <v>1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266</v>
      </c>
      <c r="D410" s="6">
        <v>117</v>
      </c>
      <c r="E410" s="7">
        <f t="shared" si="48"/>
        <v>0.16062801932367149</v>
      </c>
      <c r="F410" s="7">
        <f t="shared" si="49"/>
        <v>6.9477434679334912E-2</v>
      </c>
      <c r="G410" s="7">
        <f t="shared" si="51"/>
        <v>-0.56015037593984962</v>
      </c>
      <c r="H410" s="27">
        <f t="shared" si="50"/>
        <v>-8.9975845410628016E-2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17</v>
      </c>
      <c r="D413" s="6">
        <v>31</v>
      </c>
      <c r="E413" s="7">
        <f t="shared" si="48"/>
        <v>1.0265700483091788E-2</v>
      </c>
      <c r="F413" s="7">
        <f t="shared" si="49"/>
        <v>1.8408551068883609E-2</v>
      </c>
      <c r="G413" s="7">
        <f t="shared" si="51"/>
        <v>0.82352941176470584</v>
      </c>
      <c r="H413" s="27">
        <f t="shared" si="50"/>
        <v>8.4541062801932361E-3</v>
      </c>
    </row>
    <row r="414" spans="1:8" x14ac:dyDescent="0.2">
      <c r="A414" s="38"/>
      <c r="B414" s="35" t="s">
        <v>390</v>
      </c>
      <c r="C414" s="32">
        <v>66</v>
      </c>
      <c r="D414" s="6">
        <v>48</v>
      </c>
      <c r="E414" s="7">
        <f t="shared" si="48"/>
        <v>3.9855072463768113E-2</v>
      </c>
      <c r="F414" s="7">
        <f t="shared" si="49"/>
        <v>2.8503562945368172E-2</v>
      </c>
      <c r="G414" s="7">
        <f t="shared" si="51"/>
        <v>-0.27272727272727271</v>
      </c>
      <c r="H414" s="27">
        <f t="shared" si="50"/>
        <v>-1.0869565217391302E-2</v>
      </c>
    </row>
    <row r="415" spans="1:8" x14ac:dyDescent="0.2">
      <c r="A415" s="38"/>
      <c r="B415" s="35" t="s">
        <v>391</v>
      </c>
      <c r="C415" s="32">
        <v>16</v>
      </c>
      <c r="D415" s="6">
        <v>8</v>
      </c>
      <c r="E415" s="7">
        <f t="shared" si="48"/>
        <v>9.6618357487922701E-3</v>
      </c>
      <c r="F415" s="7">
        <f t="shared" si="49"/>
        <v>4.7505938242280287E-3</v>
      </c>
      <c r="G415" s="7">
        <f t="shared" si="51"/>
        <v>-0.5</v>
      </c>
      <c r="H415" s="27">
        <f t="shared" si="50"/>
        <v>-4.830917874396135E-3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2</v>
      </c>
      <c r="D418" s="6">
        <v>0</v>
      </c>
      <c r="E418" s="7">
        <f t="shared" si="48"/>
        <v>1.2077294685990338E-3</v>
      </c>
      <c r="F418" s="7" t="str">
        <f t="shared" si="49"/>
        <v/>
      </c>
      <c r="G418" s="7">
        <f t="shared" si="51"/>
        <v>-1</v>
      </c>
      <c r="H418" s="27">
        <f t="shared" si="50"/>
        <v>-1.2077294685990338E-3</v>
      </c>
    </row>
    <row r="419" spans="1:8" x14ac:dyDescent="0.2">
      <c r="A419" s="38"/>
      <c r="B419" s="35" t="s">
        <v>395</v>
      </c>
      <c r="C419" s="32">
        <v>15</v>
      </c>
      <c r="D419" s="6">
        <v>7</v>
      </c>
      <c r="E419" s="7">
        <f t="shared" si="48"/>
        <v>9.057971014492754E-3</v>
      </c>
      <c r="F419" s="7">
        <f t="shared" si="49"/>
        <v>4.1567695961995249E-3</v>
      </c>
      <c r="G419" s="7">
        <f t="shared" si="51"/>
        <v>-0.53333333333333333</v>
      </c>
      <c r="H419" s="27">
        <f t="shared" si="50"/>
        <v>-4.830917874396135E-3</v>
      </c>
    </row>
    <row r="420" spans="1:8" x14ac:dyDescent="0.2">
      <c r="A420" s="38"/>
      <c r="B420" s="35" t="s">
        <v>396</v>
      </c>
      <c r="C420" s="32">
        <v>1</v>
      </c>
      <c r="D420" s="6">
        <v>0</v>
      </c>
      <c r="E420" s="7">
        <f t="shared" si="48"/>
        <v>6.0386473429951688E-4</v>
      </c>
      <c r="F420" s="7" t="str">
        <f t="shared" si="49"/>
        <v/>
      </c>
      <c r="G420" s="7">
        <f t="shared" si="51"/>
        <v>-1</v>
      </c>
      <c r="H420" s="27">
        <f t="shared" si="50"/>
        <v>-6.0386473429951688E-4</v>
      </c>
    </row>
    <row r="421" spans="1:8" x14ac:dyDescent="0.2">
      <c r="A421" s="38"/>
      <c r="B421" s="35" t="s">
        <v>397</v>
      </c>
      <c r="C421" s="32">
        <v>1</v>
      </c>
      <c r="D421" s="6">
        <v>7</v>
      </c>
      <c r="E421" s="7">
        <f t="shared" si="48"/>
        <v>6.0386473429951688E-4</v>
      </c>
      <c r="F421" s="7">
        <f t="shared" si="49"/>
        <v>4.1567695961995249E-3</v>
      </c>
      <c r="G421" s="7">
        <f t="shared" si="51"/>
        <v>6</v>
      </c>
      <c r="H421" s="27">
        <f t="shared" si="50"/>
        <v>3.6231884057971011E-3</v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27" t="str">
        <f t="shared" si="50"/>
        <v/>
      </c>
    </row>
    <row r="425" spans="1:8" x14ac:dyDescent="0.2">
      <c r="A425" s="38"/>
      <c r="B425" s="35" t="s">
        <v>401</v>
      </c>
      <c r="C425" s="32">
        <v>5</v>
      </c>
      <c r="D425" s="6">
        <v>24</v>
      </c>
      <c r="E425" s="7">
        <f t="shared" si="48"/>
        <v>3.0193236714975845E-3</v>
      </c>
      <c r="F425" s="7">
        <f t="shared" si="49"/>
        <v>1.4251781472684086E-2</v>
      </c>
      <c r="G425" s="7">
        <f t="shared" si="51"/>
        <v>3.8</v>
      </c>
      <c r="H425" s="27">
        <f t="shared" si="50"/>
        <v>1.147342995169082E-2</v>
      </c>
    </row>
    <row r="426" spans="1:8" x14ac:dyDescent="0.2">
      <c r="A426" s="38"/>
      <c r="B426" s="35" t="s">
        <v>402</v>
      </c>
      <c r="C426" s="32">
        <v>64</v>
      </c>
      <c r="D426" s="6">
        <v>106</v>
      </c>
      <c r="E426" s="7">
        <f t="shared" ref="E426:E489" si="52">+IF(C426=0,"",C426/C$362)</f>
        <v>3.864734299516908E-2</v>
      </c>
      <c r="F426" s="7">
        <f t="shared" ref="F426:F489" si="53">+IF(D426=0,"",D426/D$362)</f>
        <v>6.2945368171021379E-2</v>
      </c>
      <c r="G426" s="7">
        <f t="shared" si="51"/>
        <v>0.65625</v>
      </c>
      <c r="H426" s="27">
        <f t="shared" ref="H426:H489" si="54">+IF(OR(AND(E426=""),(G426="")),"",E426*G426)</f>
        <v>2.5362318840579708E-2</v>
      </c>
    </row>
    <row r="427" spans="1:8" x14ac:dyDescent="0.2">
      <c r="A427" s="38"/>
      <c r="B427" s="35" t="s">
        <v>403</v>
      </c>
      <c r="C427" s="32">
        <v>19</v>
      </c>
      <c r="D427" s="6">
        <v>8</v>
      </c>
      <c r="E427" s="7">
        <f t="shared" si="52"/>
        <v>1.1473429951690822E-2</v>
      </c>
      <c r="F427" s="7">
        <f t="shared" si="53"/>
        <v>4.7505938242280287E-3</v>
      </c>
      <c r="G427" s="7">
        <f t="shared" ref="G427:G490" si="55">+IF(AND(C427=0,D427=0)," ",IF(C427=0,1,IF(D427=0,-1,(D427-C427)/C427)))</f>
        <v>-0.57894736842105265</v>
      </c>
      <c r="H427" s="27">
        <f t="shared" si="54"/>
        <v>-6.6425120772946869E-3</v>
      </c>
    </row>
    <row r="428" spans="1:8" x14ac:dyDescent="0.2">
      <c r="A428" s="38"/>
      <c r="B428" s="35" t="s">
        <v>404</v>
      </c>
      <c r="C428" s="32">
        <v>28</v>
      </c>
      <c r="D428" s="6">
        <v>23</v>
      </c>
      <c r="E428" s="7">
        <f t="shared" si="52"/>
        <v>1.6908212560386472E-2</v>
      </c>
      <c r="F428" s="7">
        <f t="shared" si="53"/>
        <v>1.3657957244655582E-2</v>
      </c>
      <c r="G428" s="7">
        <f t="shared" si="55"/>
        <v>-0.17857142857142858</v>
      </c>
      <c r="H428" s="27">
        <f t="shared" si="54"/>
        <v>-3.0193236714975845E-3</v>
      </c>
    </row>
    <row r="429" spans="1:8" x14ac:dyDescent="0.2">
      <c r="A429" s="38"/>
      <c r="B429" s="35" t="s">
        <v>405</v>
      </c>
      <c r="C429" s="3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27" t="str">
        <f t="shared" si="54"/>
        <v/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1</v>
      </c>
      <c r="E432" s="7" t="str">
        <f t="shared" si="52"/>
        <v/>
      </c>
      <c r="F432" s="7">
        <f t="shared" si="53"/>
        <v>5.9382422802850359E-4</v>
      </c>
      <c r="G432" s="7">
        <f t="shared" si="55"/>
        <v>1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2</v>
      </c>
      <c r="D434" s="6">
        <v>2</v>
      </c>
      <c r="E434" s="7">
        <f t="shared" si="52"/>
        <v>1.2077294685990338E-3</v>
      </c>
      <c r="F434" s="7">
        <f t="shared" si="53"/>
        <v>1.1876484560570072E-3</v>
      </c>
      <c r="G434" s="7">
        <f t="shared" si="55"/>
        <v>0</v>
      </c>
      <c r="H434" s="27">
        <f t="shared" si="54"/>
        <v>0</v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65</v>
      </c>
      <c r="D437" s="6">
        <v>48</v>
      </c>
      <c r="E437" s="7">
        <f t="shared" si="52"/>
        <v>3.92512077294686E-2</v>
      </c>
      <c r="F437" s="7">
        <f t="shared" si="53"/>
        <v>2.8503562945368172E-2</v>
      </c>
      <c r="G437" s="7">
        <f t="shared" si="55"/>
        <v>-0.26153846153846155</v>
      </c>
      <c r="H437" s="27">
        <f t="shared" si="54"/>
        <v>-1.0265700483091788E-2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40</v>
      </c>
      <c r="D440" s="6">
        <v>0</v>
      </c>
      <c r="E440" s="7">
        <f t="shared" si="52"/>
        <v>2.4154589371980676E-2</v>
      </c>
      <c r="F440" s="7" t="str">
        <f t="shared" si="53"/>
        <v/>
      </c>
      <c r="G440" s="7">
        <f t="shared" si="55"/>
        <v>-1</v>
      </c>
      <c r="H440" s="27">
        <f t="shared" si="54"/>
        <v>-2.4154589371980676E-2</v>
      </c>
    </row>
    <row r="441" spans="1:8" x14ac:dyDescent="0.2">
      <c r="A441" s="38"/>
      <c r="B441" s="35" t="s">
        <v>417</v>
      </c>
      <c r="C441" s="32">
        <v>0</v>
      </c>
      <c r="D441" s="6">
        <v>1</v>
      </c>
      <c r="E441" s="7" t="str">
        <f t="shared" si="52"/>
        <v/>
      </c>
      <c r="F441" s="7">
        <f t="shared" si="53"/>
        <v>5.9382422802850359E-4</v>
      </c>
      <c r="G441" s="7">
        <f t="shared" si="55"/>
        <v>1</v>
      </c>
      <c r="H441" s="27" t="str">
        <f t="shared" si="54"/>
        <v/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27" t="str">
        <f t="shared" si="54"/>
        <v/>
      </c>
    </row>
    <row r="446" spans="1:8" x14ac:dyDescent="0.2">
      <c r="A446" s="38"/>
      <c r="B446" s="35" t="s">
        <v>422</v>
      </c>
      <c r="C446" s="32">
        <v>8</v>
      </c>
      <c r="D446" s="6">
        <v>2</v>
      </c>
      <c r="E446" s="7">
        <f t="shared" si="52"/>
        <v>4.830917874396135E-3</v>
      </c>
      <c r="F446" s="7">
        <f t="shared" si="53"/>
        <v>1.1876484560570072E-3</v>
      </c>
      <c r="G446" s="7">
        <f t="shared" si="55"/>
        <v>-0.75</v>
      </c>
      <c r="H446" s="27">
        <f t="shared" si="54"/>
        <v>-3.6231884057971011E-3</v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17</v>
      </c>
      <c r="D451" s="6">
        <v>37</v>
      </c>
      <c r="E451" s="7">
        <f t="shared" si="52"/>
        <v>1.0265700483091788E-2</v>
      </c>
      <c r="F451" s="7">
        <f t="shared" si="53"/>
        <v>2.1971496437054632E-2</v>
      </c>
      <c r="G451" s="7">
        <f t="shared" si="55"/>
        <v>1.1764705882352942</v>
      </c>
      <c r="H451" s="27">
        <f t="shared" si="54"/>
        <v>1.207729468599034E-2</v>
      </c>
    </row>
    <row r="452" spans="1:8" x14ac:dyDescent="0.2">
      <c r="A452" s="38"/>
      <c r="B452" s="35" t="s">
        <v>428</v>
      </c>
      <c r="C452" s="3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3</v>
      </c>
      <c r="E456" s="7" t="str">
        <f t="shared" si="52"/>
        <v/>
      </c>
      <c r="F456" s="7">
        <f t="shared" si="53"/>
        <v>1.7814726840855108E-3</v>
      </c>
      <c r="G456" s="7">
        <f t="shared" si="55"/>
        <v>1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4</v>
      </c>
      <c r="D457" s="6">
        <v>1</v>
      </c>
      <c r="E457" s="7">
        <f t="shared" si="52"/>
        <v>2.4154589371980675E-3</v>
      </c>
      <c r="F457" s="7">
        <f t="shared" si="53"/>
        <v>5.9382422802850359E-4</v>
      </c>
      <c r="G457" s="7">
        <f t="shared" si="55"/>
        <v>-0.75</v>
      </c>
      <c r="H457" s="27">
        <f t="shared" si="54"/>
        <v>-1.8115942028985505E-3</v>
      </c>
    </row>
    <row r="458" spans="1:8" x14ac:dyDescent="0.2">
      <c r="A458" s="38"/>
      <c r="B458" s="35" t="s">
        <v>434</v>
      </c>
      <c r="C458" s="32">
        <v>2</v>
      </c>
      <c r="D458" s="6">
        <v>1</v>
      </c>
      <c r="E458" s="7">
        <f t="shared" si="52"/>
        <v>1.2077294685990338E-3</v>
      </c>
      <c r="F458" s="7">
        <f t="shared" si="53"/>
        <v>5.9382422802850359E-4</v>
      </c>
      <c r="G458" s="7">
        <f t="shared" si="55"/>
        <v>-0.5</v>
      </c>
      <c r="H458" s="27">
        <f t="shared" si="54"/>
        <v>-6.0386473429951688E-4</v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5</v>
      </c>
      <c r="D460" s="6">
        <v>5</v>
      </c>
      <c r="E460" s="7">
        <f t="shared" si="52"/>
        <v>3.0193236714975845E-3</v>
      </c>
      <c r="F460" s="7">
        <f t="shared" si="53"/>
        <v>2.9691211401425177E-3</v>
      </c>
      <c r="G460" s="7">
        <f t="shared" si="55"/>
        <v>0</v>
      </c>
      <c r="H460" s="27">
        <f t="shared" si="54"/>
        <v>0</v>
      </c>
    </row>
    <row r="461" spans="1:8" x14ac:dyDescent="0.2">
      <c r="A461" s="38"/>
      <c r="B461" s="35" t="s">
        <v>437</v>
      </c>
      <c r="C461" s="32">
        <v>0</v>
      </c>
      <c r="D461" s="6">
        <v>3</v>
      </c>
      <c r="E461" s="7" t="str">
        <f t="shared" si="52"/>
        <v/>
      </c>
      <c r="F461" s="7">
        <f t="shared" si="53"/>
        <v>1.7814726840855108E-3</v>
      </c>
      <c r="G461" s="7">
        <f t="shared" si="55"/>
        <v>1</v>
      </c>
      <c r="H461" s="27" t="str">
        <f t="shared" si="54"/>
        <v/>
      </c>
    </row>
    <row r="462" spans="1:8" x14ac:dyDescent="0.2">
      <c r="A462" s="38"/>
      <c r="B462" s="35" t="s">
        <v>438</v>
      </c>
      <c r="C462" s="3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27" t="str">
        <f t="shared" si="54"/>
        <v/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27" t="str">
        <f t="shared" si="54"/>
        <v/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17</v>
      </c>
      <c r="D472" s="6">
        <v>3</v>
      </c>
      <c r="E472" s="7">
        <f t="shared" si="52"/>
        <v>1.0265700483091788E-2</v>
      </c>
      <c r="F472" s="7">
        <f t="shared" si="53"/>
        <v>1.7814726840855108E-3</v>
      </c>
      <c r="G472" s="7">
        <f t="shared" si="55"/>
        <v>-0.82352941176470584</v>
      </c>
      <c r="H472" s="27">
        <f t="shared" si="54"/>
        <v>-8.4541062801932361E-3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0</v>
      </c>
      <c r="D474" s="6">
        <v>11</v>
      </c>
      <c r="E474" s="7" t="str">
        <f t="shared" si="52"/>
        <v/>
      </c>
      <c r="F474" s="7">
        <f t="shared" si="53"/>
        <v>6.5320665083135393E-3</v>
      </c>
      <c r="G474" s="7">
        <f t="shared" si="55"/>
        <v>1</v>
      </c>
      <c r="H474" s="27" t="str">
        <f t="shared" si="54"/>
        <v/>
      </c>
    </row>
    <row r="475" spans="1:8" x14ac:dyDescent="0.2">
      <c r="A475" s="38"/>
      <c r="B475" s="35" t="s">
        <v>451</v>
      </c>
      <c r="C475" s="32">
        <v>14</v>
      </c>
      <c r="D475" s="6">
        <v>54</v>
      </c>
      <c r="E475" s="7">
        <f t="shared" si="52"/>
        <v>8.4541062801932361E-3</v>
      </c>
      <c r="F475" s="7">
        <f t="shared" si="53"/>
        <v>3.2066508313539195E-2</v>
      </c>
      <c r="G475" s="7">
        <f t="shared" si="55"/>
        <v>2.8571428571428572</v>
      </c>
      <c r="H475" s="27">
        <f t="shared" si="54"/>
        <v>2.4154589371980676E-2</v>
      </c>
    </row>
    <row r="476" spans="1:8" x14ac:dyDescent="0.2">
      <c r="A476" s="38"/>
      <c r="B476" s="35" t="s">
        <v>452</v>
      </c>
      <c r="C476" s="32">
        <v>1</v>
      </c>
      <c r="D476" s="6">
        <v>0</v>
      </c>
      <c r="E476" s="7">
        <f t="shared" si="52"/>
        <v>6.0386473429951688E-4</v>
      </c>
      <c r="F476" s="7" t="str">
        <f t="shared" si="53"/>
        <v/>
      </c>
      <c r="G476" s="7">
        <f t="shared" si="55"/>
        <v>-1</v>
      </c>
      <c r="H476" s="27">
        <f t="shared" si="54"/>
        <v>-6.0386473429951688E-4</v>
      </c>
    </row>
    <row r="477" spans="1:8" ht="25.5" x14ac:dyDescent="0.2">
      <c r="A477" s="38"/>
      <c r="B477" s="35" t="s">
        <v>453</v>
      </c>
      <c r="C477" s="3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27" t="str">
        <f t="shared" si="54"/>
        <v/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0</v>
      </c>
      <c r="D480" s="6">
        <v>2</v>
      </c>
      <c r="E480" s="7" t="str">
        <f t="shared" si="52"/>
        <v/>
      </c>
      <c r="F480" s="7">
        <f t="shared" si="53"/>
        <v>1.1876484560570072E-3</v>
      </c>
      <c r="G480" s="7">
        <f t="shared" si="55"/>
        <v>1</v>
      </c>
      <c r="H480" s="27" t="str">
        <f t="shared" si="54"/>
        <v/>
      </c>
    </row>
    <row r="481" spans="1:8" ht="25.5" x14ac:dyDescent="0.2">
      <c r="A481" s="38"/>
      <c r="B481" s="35" t="s">
        <v>457</v>
      </c>
      <c r="C481" s="32">
        <v>8</v>
      </c>
      <c r="D481" s="6">
        <v>6</v>
      </c>
      <c r="E481" s="7">
        <f t="shared" si="52"/>
        <v>4.830917874396135E-3</v>
      </c>
      <c r="F481" s="7">
        <f t="shared" si="53"/>
        <v>3.5629453681710215E-3</v>
      </c>
      <c r="G481" s="7">
        <f t="shared" si="55"/>
        <v>-0.25</v>
      </c>
      <c r="H481" s="27">
        <f t="shared" si="54"/>
        <v>-1.2077294685990338E-3</v>
      </c>
    </row>
    <row r="482" spans="1:8" x14ac:dyDescent="0.2">
      <c r="A482" s="38"/>
      <c r="B482" s="35" t="s">
        <v>458</v>
      </c>
      <c r="C482" s="32">
        <v>0</v>
      </c>
      <c r="D482" s="6">
        <v>1</v>
      </c>
      <c r="E482" s="7" t="str">
        <f t="shared" si="52"/>
        <v/>
      </c>
      <c r="F482" s="7">
        <f t="shared" si="53"/>
        <v>5.9382422802850359E-4</v>
      </c>
      <c r="G482" s="7">
        <f t="shared" si="55"/>
        <v>1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65</v>
      </c>
      <c r="D483" s="6">
        <v>40</v>
      </c>
      <c r="E483" s="7">
        <f t="shared" si="52"/>
        <v>3.92512077294686E-2</v>
      </c>
      <c r="F483" s="7">
        <f t="shared" si="53"/>
        <v>2.3752969121140142E-2</v>
      </c>
      <c r="G483" s="7">
        <f t="shared" si="55"/>
        <v>-0.38461538461538464</v>
      </c>
      <c r="H483" s="27">
        <f t="shared" si="54"/>
        <v>-1.5096618357487924E-2</v>
      </c>
    </row>
    <row r="484" spans="1:8" x14ac:dyDescent="0.2">
      <c r="A484" s="38"/>
      <c r="B484" s="35" t="s">
        <v>460</v>
      </c>
      <c r="C484" s="32">
        <v>24</v>
      </c>
      <c r="D484" s="6">
        <v>125</v>
      </c>
      <c r="E484" s="7">
        <f t="shared" si="52"/>
        <v>1.4492753623188406E-2</v>
      </c>
      <c r="F484" s="7">
        <f t="shared" si="53"/>
        <v>7.4228028503562943E-2</v>
      </c>
      <c r="G484" s="7">
        <f t="shared" si="55"/>
        <v>4.208333333333333</v>
      </c>
      <c r="H484" s="27">
        <f t="shared" si="54"/>
        <v>6.0990338164251201E-2</v>
      </c>
    </row>
    <row r="485" spans="1:8" x14ac:dyDescent="0.2">
      <c r="A485" s="38"/>
      <c r="B485" s="35" t="s">
        <v>461</v>
      </c>
      <c r="C485" s="32">
        <v>21</v>
      </c>
      <c r="D485" s="6">
        <v>74</v>
      </c>
      <c r="E485" s="7">
        <f t="shared" si="52"/>
        <v>1.2681159420289856E-2</v>
      </c>
      <c r="F485" s="7">
        <f t="shared" si="53"/>
        <v>4.3942992874109264E-2</v>
      </c>
      <c r="G485" s="7">
        <f t="shared" si="55"/>
        <v>2.5238095238095237</v>
      </c>
      <c r="H485" s="27">
        <f t="shared" si="54"/>
        <v>3.2004830917874399E-2</v>
      </c>
    </row>
    <row r="486" spans="1:8" x14ac:dyDescent="0.2">
      <c r="A486" s="38"/>
      <c r="B486" s="35" t="s">
        <v>462</v>
      </c>
      <c r="C486" s="32">
        <v>0</v>
      </c>
      <c r="D486" s="6">
        <v>3</v>
      </c>
      <c r="E486" s="7" t="str">
        <f t="shared" si="52"/>
        <v/>
      </c>
      <c r="F486" s="7">
        <f t="shared" si="53"/>
        <v>1.7814726840855108E-3</v>
      </c>
      <c r="G486" s="7">
        <f t="shared" si="55"/>
        <v>1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9</v>
      </c>
      <c r="D487" s="6">
        <v>14</v>
      </c>
      <c r="E487" s="7">
        <f t="shared" si="52"/>
        <v>5.434782608695652E-3</v>
      </c>
      <c r="F487" s="7">
        <f t="shared" si="53"/>
        <v>8.3135391923990498E-3</v>
      </c>
      <c r="G487" s="7">
        <f t="shared" si="55"/>
        <v>0.55555555555555558</v>
      </c>
      <c r="H487" s="27">
        <f t="shared" si="54"/>
        <v>3.0193236714975845E-3</v>
      </c>
    </row>
    <row r="488" spans="1:8" x14ac:dyDescent="0.2">
      <c r="A488" s="38"/>
      <c r="B488" s="35" t="s">
        <v>464</v>
      </c>
      <c r="C488" s="32">
        <v>1</v>
      </c>
      <c r="D488" s="6">
        <v>1</v>
      </c>
      <c r="E488" s="7">
        <f t="shared" si="52"/>
        <v>6.0386473429951688E-4</v>
      </c>
      <c r="F488" s="7">
        <f t="shared" si="53"/>
        <v>5.9382422802850359E-4</v>
      </c>
      <c r="G488" s="7">
        <f t="shared" si="55"/>
        <v>0</v>
      </c>
      <c r="H488" s="27">
        <f t="shared" si="54"/>
        <v>0</v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66</v>
      </c>
      <c r="D490" s="6">
        <v>75</v>
      </c>
      <c r="E490" s="7">
        <f t="shared" ref="E490:E553" si="56">+IF(C490=0,"",C490/C$362)</f>
        <v>3.9855072463768113E-2</v>
      </c>
      <c r="F490" s="7">
        <f t="shared" ref="F490:F553" si="57">+IF(D490=0,"",D490/D$362)</f>
        <v>4.453681710213777E-2</v>
      </c>
      <c r="G490" s="7">
        <f t="shared" si="55"/>
        <v>0.13636363636363635</v>
      </c>
      <c r="H490" s="27">
        <f t="shared" ref="H490:H553" si="58">+IF(OR(AND(E490=""),(G490="")),"",E490*G490)</f>
        <v>5.4347826086956512E-3</v>
      </c>
    </row>
    <row r="491" spans="1:8" x14ac:dyDescent="0.2">
      <c r="A491" s="38"/>
      <c r="B491" s="35" t="s">
        <v>467</v>
      </c>
      <c r="C491" s="32">
        <v>0</v>
      </c>
      <c r="D491" s="6">
        <v>1</v>
      </c>
      <c r="E491" s="7" t="str">
        <f t="shared" si="56"/>
        <v/>
      </c>
      <c r="F491" s="7">
        <f t="shared" si="57"/>
        <v>5.9382422802850359E-4</v>
      </c>
      <c r="G491" s="7">
        <f t="shared" ref="G491:G554" si="59">+IF(AND(C491=0,D491=0)," ",IF(C491=0,1,IF(D491=0,-1,(D491-C491)/C491)))</f>
        <v>1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1</v>
      </c>
      <c r="E492" s="7" t="str">
        <f t="shared" si="56"/>
        <v/>
      </c>
      <c r="F492" s="7">
        <f t="shared" si="57"/>
        <v>5.9382422802850359E-4</v>
      </c>
      <c r="G492" s="7">
        <f t="shared" si="59"/>
        <v>1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2</v>
      </c>
      <c r="E493" s="7" t="str">
        <f t="shared" si="56"/>
        <v/>
      </c>
      <c r="F493" s="7">
        <f t="shared" si="57"/>
        <v>1.1876484560570072E-3</v>
      </c>
      <c r="G493" s="7">
        <f t="shared" si="59"/>
        <v>1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1</v>
      </c>
      <c r="D495" s="6">
        <v>18</v>
      </c>
      <c r="E495" s="7">
        <f t="shared" si="56"/>
        <v>6.0386473429951688E-4</v>
      </c>
      <c r="F495" s="7">
        <f t="shared" si="57"/>
        <v>1.0688836104513063E-2</v>
      </c>
      <c r="G495" s="7">
        <f t="shared" si="59"/>
        <v>17</v>
      </c>
      <c r="H495" s="27">
        <f t="shared" si="58"/>
        <v>1.0265700483091786E-2</v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10</v>
      </c>
      <c r="D498" s="6">
        <v>72</v>
      </c>
      <c r="E498" s="7">
        <f t="shared" si="56"/>
        <v>6.038647342995169E-3</v>
      </c>
      <c r="F498" s="7">
        <f t="shared" si="57"/>
        <v>4.2755344418052253E-2</v>
      </c>
      <c r="G498" s="7">
        <f t="shared" si="59"/>
        <v>6.2</v>
      </c>
      <c r="H498" s="27">
        <f t="shared" si="58"/>
        <v>3.7439613526570048E-2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0</v>
      </c>
      <c r="D500" s="6">
        <v>2</v>
      </c>
      <c r="E500" s="7" t="str">
        <f t="shared" si="56"/>
        <v/>
      </c>
      <c r="F500" s="7">
        <f t="shared" si="57"/>
        <v>1.1876484560570072E-3</v>
      </c>
      <c r="G500" s="7">
        <f t="shared" si="59"/>
        <v>1</v>
      </c>
      <c r="H500" s="27" t="str">
        <f t="shared" si="58"/>
        <v/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5</v>
      </c>
      <c r="D502" s="6">
        <v>33</v>
      </c>
      <c r="E502" s="7">
        <f t="shared" si="56"/>
        <v>3.0193236714975845E-3</v>
      </c>
      <c r="F502" s="7">
        <f t="shared" si="57"/>
        <v>1.9596199524940617E-2</v>
      </c>
      <c r="G502" s="7">
        <f t="shared" si="59"/>
        <v>5.6</v>
      </c>
      <c r="H502" s="27">
        <f t="shared" si="58"/>
        <v>1.6908212560386472E-2</v>
      </c>
    </row>
    <row r="503" spans="1:8" x14ac:dyDescent="0.2">
      <c r="A503" s="38"/>
      <c r="B503" s="35" t="s">
        <v>479</v>
      </c>
      <c r="C503" s="32">
        <v>9</v>
      </c>
      <c r="D503" s="6">
        <v>15</v>
      </c>
      <c r="E503" s="7">
        <f t="shared" si="56"/>
        <v>5.434782608695652E-3</v>
      </c>
      <c r="F503" s="7">
        <f t="shared" si="57"/>
        <v>8.9073634204275536E-3</v>
      </c>
      <c r="G503" s="7">
        <f t="shared" si="59"/>
        <v>0.66666666666666663</v>
      </c>
      <c r="H503" s="27">
        <f t="shared" si="58"/>
        <v>3.6231884057971011E-3</v>
      </c>
    </row>
    <row r="504" spans="1:8" x14ac:dyDescent="0.2">
      <c r="A504" s="38"/>
      <c r="B504" s="35" t="s">
        <v>480</v>
      </c>
      <c r="C504" s="32">
        <v>3</v>
      </c>
      <c r="D504" s="6">
        <v>3</v>
      </c>
      <c r="E504" s="7">
        <f t="shared" si="56"/>
        <v>1.8115942028985507E-3</v>
      </c>
      <c r="F504" s="7">
        <f t="shared" si="57"/>
        <v>1.7814726840855108E-3</v>
      </c>
      <c r="G504" s="7">
        <f t="shared" si="59"/>
        <v>0</v>
      </c>
      <c r="H504" s="27">
        <f t="shared" si="58"/>
        <v>0</v>
      </c>
    </row>
    <row r="505" spans="1:8" x14ac:dyDescent="0.2">
      <c r="A505" s="38"/>
      <c r="B505" s="35" t="s">
        <v>481</v>
      </c>
      <c r="C505" s="32">
        <v>1</v>
      </c>
      <c r="D505" s="6">
        <v>0</v>
      </c>
      <c r="E505" s="7">
        <f t="shared" si="56"/>
        <v>6.0386473429951688E-4</v>
      </c>
      <c r="F505" s="7" t="str">
        <f t="shared" si="57"/>
        <v/>
      </c>
      <c r="G505" s="7">
        <f t="shared" si="59"/>
        <v>-1</v>
      </c>
      <c r="H505" s="27">
        <f t="shared" si="58"/>
        <v>-6.0386473429951688E-4</v>
      </c>
    </row>
    <row r="506" spans="1:8" x14ac:dyDescent="0.2">
      <c r="A506" s="38"/>
      <c r="B506" s="35" t="s">
        <v>482</v>
      </c>
      <c r="C506" s="32">
        <v>3</v>
      </c>
      <c r="D506" s="6">
        <v>0</v>
      </c>
      <c r="E506" s="7">
        <f t="shared" si="56"/>
        <v>1.8115942028985507E-3</v>
      </c>
      <c r="F506" s="7" t="str">
        <f t="shared" si="57"/>
        <v/>
      </c>
      <c r="G506" s="7">
        <f t="shared" si="59"/>
        <v>-1</v>
      </c>
      <c r="H506" s="27">
        <f t="shared" si="58"/>
        <v>-1.8115942028985507E-3</v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2</v>
      </c>
      <c r="D508" s="6">
        <v>1</v>
      </c>
      <c r="E508" s="7">
        <f t="shared" si="56"/>
        <v>1.2077294685990338E-3</v>
      </c>
      <c r="F508" s="7">
        <f t="shared" si="57"/>
        <v>5.9382422802850359E-4</v>
      </c>
      <c r="G508" s="7">
        <f t="shared" si="59"/>
        <v>-0.5</v>
      </c>
      <c r="H508" s="27">
        <f t="shared" si="58"/>
        <v>-6.0386473429951688E-4</v>
      </c>
    </row>
    <row r="509" spans="1:8" x14ac:dyDescent="0.2">
      <c r="A509" s="38"/>
      <c r="B509" s="35" t="s">
        <v>485</v>
      </c>
      <c r="C509" s="32">
        <v>2</v>
      </c>
      <c r="D509" s="6">
        <v>1</v>
      </c>
      <c r="E509" s="7">
        <f t="shared" si="56"/>
        <v>1.2077294685990338E-3</v>
      </c>
      <c r="F509" s="7">
        <f t="shared" si="57"/>
        <v>5.9382422802850359E-4</v>
      </c>
      <c r="G509" s="7">
        <f t="shared" si="59"/>
        <v>-0.5</v>
      </c>
      <c r="H509" s="27">
        <f t="shared" si="58"/>
        <v>-6.0386473429951688E-4</v>
      </c>
    </row>
    <row r="510" spans="1:8" x14ac:dyDescent="0.2">
      <c r="A510" s="38"/>
      <c r="B510" s="35" t="s">
        <v>486</v>
      </c>
      <c r="C510" s="32">
        <v>4</v>
      </c>
      <c r="D510" s="6">
        <v>0</v>
      </c>
      <c r="E510" s="7">
        <f t="shared" si="56"/>
        <v>2.4154589371980675E-3</v>
      </c>
      <c r="F510" s="7" t="str">
        <f t="shared" si="57"/>
        <v/>
      </c>
      <c r="G510" s="7">
        <f t="shared" si="59"/>
        <v>-1</v>
      </c>
      <c r="H510" s="27">
        <f t="shared" si="58"/>
        <v>-2.4154589371980675E-3</v>
      </c>
    </row>
    <row r="511" spans="1:8" ht="25.5" x14ac:dyDescent="0.2">
      <c r="A511" s="38"/>
      <c r="B511" s="35" t="s">
        <v>487</v>
      </c>
      <c r="C511" s="32">
        <v>0</v>
      </c>
      <c r="D511" s="6">
        <v>1</v>
      </c>
      <c r="E511" s="7" t="str">
        <f t="shared" si="56"/>
        <v/>
      </c>
      <c r="F511" s="7">
        <f t="shared" si="57"/>
        <v>5.9382422802850359E-4</v>
      </c>
      <c r="G511" s="7">
        <f t="shared" si="59"/>
        <v>1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1</v>
      </c>
      <c r="D512" s="6">
        <v>1</v>
      </c>
      <c r="E512" s="7">
        <f t="shared" si="56"/>
        <v>6.0386473429951688E-4</v>
      </c>
      <c r="F512" s="7">
        <f t="shared" si="57"/>
        <v>5.9382422802850359E-4</v>
      </c>
      <c r="G512" s="7">
        <f t="shared" si="59"/>
        <v>0</v>
      </c>
      <c r="H512" s="27">
        <f t="shared" si="58"/>
        <v>0</v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3</v>
      </c>
      <c r="D516" s="6">
        <v>67</v>
      </c>
      <c r="E516" s="7">
        <f t="shared" si="56"/>
        <v>1.8115942028985507E-3</v>
      </c>
      <c r="F516" s="7">
        <f t="shared" si="57"/>
        <v>3.9786223277909739E-2</v>
      </c>
      <c r="G516" s="7">
        <f t="shared" si="59"/>
        <v>21.333333333333332</v>
      </c>
      <c r="H516" s="27">
        <f t="shared" si="58"/>
        <v>3.864734299516908E-2</v>
      </c>
    </row>
    <row r="517" spans="1:8" ht="25.5" x14ac:dyDescent="0.2">
      <c r="A517" s="38"/>
      <c r="B517" s="35" t="s">
        <v>493</v>
      </c>
      <c r="C517" s="32">
        <v>2</v>
      </c>
      <c r="D517" s="6">
        <v>4</v>
      </c>
      <c r="E517" s="7">
        <f t="shared" si="56"/>
        <v>1.2077294685990338E-3</v>
      </c>
      <c r="F517" s="7">
        <f t="shared" si="57"/>
        <v>2.3752969121140144E-3</v>
      </c>
      <c r="G517" s="7">
        <f t="shared" si="59"/>
        <v>1</v>
      </c>
      <c r="H517" s="27">
        <f t="shared" si="58"/>
        <v>1.2077294685990338E-3</v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1</v>
      </c>
      <c r="D519" s="6">
        <v>7</v>
      </c>
      <c r="E519" s="7">
        <f t="shared" si="56"/>
        <v>6.0386473429951688E-4</v>
      </c>
      <c r="F519" s="7">
        <f t="shared" si="57"/>
        <v>4.1567695961995249E-3</v>
      </c>
      <c r="G519" s="7">
        <f t="shared" si="59"/>
        <v>6</v>
      </c>
      <c r="H519" s="27">
        <f t="shared" si="58"/>
        <v>3.6231884057971011E-3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0</v>
      </c>
      <c r="D530" s="6">
        <v>2</v>
      </c>
      <c r="E530" s="7" t="str">
        <f t="shared" si="56"/>
        <v/>
      </c>
      <c r="F530" s="7">
        <f t="shared" si="57"/>
        <v>1.1876484560570072E-3</v>
      </c>
      <c r="G530" s="7">
        <f t="shared" si="59"/>
        <v>1</v>
      </c>
      <c r="H530" s="27" t="str">
        <f t="shared" si="58"/>
        <v/>
      </c>
    </row>
    <row r="531" spans="1:8" x14ac:dyDescent="0.2">
      <c r="A531" s="38"/>
      <c r="B531" s="35" t="s">
        <v>507</v>
      </c>
      <c r="C531" s="3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1</v>
      </c>
      <c r="D534" s="6">
        <v>0</v>
      </c>
      <c r="E534" s="7">
        <f t="shared" si="56"/>
        <v>6.0386473429951688E-4</v>
      </c>
      <c r="F534" s="7" t="str">
        <f t="shared" si="57"/>
        <v/>
      </c>
      <c r="G534" s="7">
        <f t="shared" si="59"/>
        <v>-1</v>
      </c>
      <c r="H534" s="27">
        <f t="shared" si="58"/>
        <v>-6.0386473429951688E-4</v>
      </c>
    </row>
    <row r="535" spans="1:8" ht="25.5" x14ac:dyDescent="0.2">
      <c r="A535" s="38"/>
      <c r="B535" s="35" t="s">
        <v>511</v>
      </c>
      <c r="C535" s="32">
        <v>2</v>
      </c>
      <c r="D535" s="6">
        <v>2</v>
      </c>
      <c r="E535" s="7">
        <f t="shared" si="56"/>
        <v>1.2077294685990338E-3</v>
      </c>
      <c r="F535" s="7">
        <f t="shared" si="57"/>
        <v>1.1876484560570072E-3</v>
      </c>
      <c r="G535" s="7">
        <f t="shared" si="59"/>
        <v>0</v>
      </c>
      <c r="H535" s="27">
        <f t="shared" si="58"/>
        <v>0</v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5</v>
      </c>
      <c r="D537" s="6">
        <v>57</v>
      </c>
      <c r="E537" s="7">
        <f t="shared" si="56"/>
        <v>3.0193236714975845E-3</v>
      </c>
      <c r="F537" s="7">
        <f t="shared" si="57"/>
        <v>3.3847980997624705E-2</v>
      </c>
      <c r="G537" s="7">
        <f t="shared" si="59"/>
        <v>10.4</v>
      </c>
      <c r="H537" s="27">
        <f t="shared" si="58"/>
        <v>3.140096618357488E-2</v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3</v>
      </c>
      <c r="D543" s="6">
        <v>0</v>
      </c>
      <c r="E543" s="7">
        <f t="shared" si="56"/>
        <v>1.8115942028985507E-3</v>
      </c>
      <c r="F543" s="7" t="str">
        <f t="shared" si="57"/>
        <v/>
      </c>
      <c r="G543" s="7">
        <f t="shared" si="59"/>
        <v>-1</v>
      </c>
      <c r="H543" s="27">
        <f t="shared" si="58"/>
        <v>-1.8115942028985507E-3</v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1</v>
      </c>
      <c r="D547" s="6">
        <v>0</v>
      </c>
      <c r="E547" s="7">
        <f t="shared" si="56"/>
        <v>6.0386473429951688E-4</v>
      </c>
      <c r="F547" s="7" t="str">
        <f t="shared" si="57"/>
        <v/>
      </c>
      <c r="G547" s="7">
        <f t="shared" si="59"/>
        <v>-1</v>
      </c>
      <c r="H547" s="27">
        <f t="shared" si="58"/>
        <v>-6.0386473429951688E-4</v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2</v>
      </c>
      <c r="D550" s="6">
        <v>0</v>
      </c>
      <c r="E550" s="7">
        <f t="shared" si="56"/>
        <v>1.2077294685990338E-3</v>
      </c>
      <c r="F550" s="7" t="str">
        <f t="shared" si="57"/>
        <v/>
      </c>
      <c r="G550" s="7">
        <f t="shared" si="59"/>
        <v>-1</v>
      </c>
      <c r="H550" s="27">
        <f t="shared" si="58"/>
        <v>-1.2077294685990338E-3</v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6</v>
      </c>
      <c r="D552" s="6">
        <v>13</v>
      </c>
      <c r="E552" s="7">
        <f t="shared" si="56"/>
        <v>3.6231884057971015E-3</v>
      </c>
      <c r="F552" s="7">
        <f t="shared" si="57"/>
        <v>7.719714964370546E-3</v>
      </c>
      <c r="G552" s="7">
        <f t="shared" si="59"/>
        <v>1.1666666666666667</v>
      </c>
      <c r="H552" s="27">
        <f t="shared" si="58"/>
        <v>4.2270531400966189E-3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7</v>
      </c>
      <c r="D555" s="6">
        <v>7</v>
      </c>
      <c r="E555" s="7">
        <f t="shared" si="60"/>
        <v>4.227053140096618E-3</v>
      </c>
      <c r="F555" s="7">
        <f t="shared" si="61"/>
        <v>4.1567695961995249E-3</v>
      </c>
      <c r="G555" s="7">
        <f t="shared" ref="G555:G595" si="63">+IF(AND(C555=0,D555=0)," ",IF(C555=0,1,IF(D555=0,-1,(D555-C555)/C555)))</f>
        <v>0</v>
      </c>
      <c r="H555" s="27">
        <f t="shared" si="62"/>
        <v>0</v>
      </c>
    </row>
    <row r="556" spans="1:8" ht="25.5" x14ac:dyDescent="0.2">
      <c r="A556" s="38"/>
      <c r="B556" s="35" t="s">
        <v>532</v>
      </c>
      <c r="C556" s="32">
        <v>0</v>
      </c>
      <c r="D556" s="6">
        <v>1</v>
      </c>
      <c r="E556" s="7" t="str">
        <f t="shared" si="60"/>
        <v/>
      </c>
      <c r="F556" s="7">
        <f t="shared" si="61"/>
        <v>5.9382422802850359E-4</v>
      </c>
      <c r="G556" s="7">
        <f t="shared" si="63"/>
        <v>1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1</v>
      </c>
      <c r="E557" s="7" t="str">
        <f t="shared" si="60"/>
        <v/>
      </c>
      <c r="F557" s="7">
        <f t="shared" si="61"/>
        <v>5.9382422802850359E-4</v>
      </c>
      <c r="G557" s="7">
        <f t="shared" si="63"/>
        <v>1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89</v>
      </c>
      <c r="D558" s="6">
        <v>21</v>
      </c>
      <c r="E558" s="7">
        <f t="shared" si="60"/>
        <v>5.3743961352657008E-2</v>
      </c>
      <c r="F558" s="7">
        <f t="shared" si="61"/>
        <v>1.2470308788598575E-2</v>
      </c>
      <c r="G558" s="7">
        <f t="shared" si="63"/>
        <v>-0.7640449438202247</v>
      </c>
      <c r="H558" s="27">
        <f t="shared" si="62"/>
        <v>-4.1062801932367152E-2</v>
      </c>
    </row>
    <row r="559" spans="1:8" x14ac:dyDescent="0.2">
      <c r="A559" s="38"/>
      <c r="B559" s="35" t="s">
        <v>535</v>
      </c>
      <c r="C559" s="32">
        <v>18</v>
      </c>
      <c r="D559" s="6">
        <v>28</v>
      </c>
      <c r="E559" s="7">
        <f t="shared" si="60"/>
        <v>1.0869565217391304E-2</v>
      </c>
      <c r="F559" s="7">
        <f t="shared" si="61"/>
        <v>1.66270783847981E-2</v>
      </c>
      <c r="G559" s="7">
        <f t="shared" si="63"/>
        <v>0.55555555555555558</v>
      </c>
      <c r="H559" s="27">
        <f t="shared" si="62"/>
        <v>6.038647342995169E-3</v>
      </c>
    </row>
    <row r="560" spans="1:8" x14ac:dyDescent="0.2">
      <c r="A560" s="38"/>
      <c r="B560" s="35" t="s">
        <v>536</v>
      </c>
      <c r="C560" s="32">
        <v>2</v>
      </c>
      <c r="D560" s="6">
        <v>0</v>
      </c>
      <c r="E560" s="7">
        <f t="shared" si="60"/>
        <v>1.2077294685990338E-3</v>
      </c>
      <c r="F560" s="7" t="str">
        <f t="shared" si="61"/>
        <v/>
      </c>
      <c r="G560" s="7">
        <f t="shared" si="63"/>
        <v>-1</v>
      </c>
      <c r="H560" s="27">
        <f t="shared" si="62"/>
        <v>-1.2077294685990338E-3</v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3</v>
      </c>
      <c r="E562" s="7" t="str">
        <f t="shared" si="60"/>
        <v/>
      </c>
      <c r="F562" s="7">
        <f t="shared" si="61"/>
        <v>1.7814726840855108E-3</v>
      </c>
      <c r="G562" s="7">
        <f t="shared" si="63"/>
        <v>1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1</v>
      </c>
      <c r="D563" s="6">
        <v>0</v>
      </c>
      <c r="E563" s="7">
        <f t="shared" si="60"/>
        <v>6.0386473429951688E-4</v>
      </c>
      <c r="F563" s="7" t="str">
        <f t="shared" si="61"/>
        <v/>
      </c>
      <c r="G563" s="7">
        <f t="shared" si="63"/>
        <v>-1</v>
      </c>
      <c r="H563" s="27">
        <f t="shared" si="62"/>
        <v>-6.0386473429951688E-4</v>
      </c>
    </row>
    <row r="564" spans="1:8" x14ac:dyDescent="0.2">
      <c r="A564" s="38"/>
      <c r="B564" s="35" t="s">
        <v>540</v>
      </c>
      <c r="C564" s="32">
        <v>0</v>
      </c>
      <c r="D564" s="6">
        <v>1</v>
      </c>
      <c r="E564" s="7" t="str">
        <f t="shared" si="60"/>
        <v/>
      </c>
      <c r="F564" s="7">
        <f t="shared" si="61"/>
        <v>5.9382422802850359E-4</v>
      </c>
      <c r="G564" s="7">
        <f t="shared" si="63"/>
        <v>1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1</v>
      </c>
      <c r="E566" s="7" t="str">
        <f t="shared" si="60"/>
        <v/>
      </c>
      <c r="F566" s="7">
        <f t="shared" si="61"/>
        <v>5.9382422802850359E-4</v>
      </c>
      <c r="G566" s="7">
        <f t="shared" si="63"/>
        <v>1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3</v>
      </c>
      <c r="D568" s="6">
        <v>6</v>
      </c>
      <c r="E568" s="7">
        <f t="shared" si="60"/>
        <v>1.8115942028985507E-3</v>
      </c>
      <c r="F568" s="7">
        <f t="shared" si="61"/>
        <v>3.5629453681710215E-3</v>
      </c>
      <c r="G568" s="7">
        <f t="shared" si="63"/>
        <v>1</v>
      </c>
      <c r="H568" s="27">
        <f t="shared" si="62"/>
        <v>1.8115942028985507E-3</v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2</v>
      </c>
      <c r="D570" s="6">
        <v>0</v>
      </c>
      <c r="E570" s="7">
        <f t="shared" si="60"/>
        <v>1.2077294685990338E-3</v>
      </c>
      <c r="F570" s="7" t="str">
        <f t="shared" si="61"/>
        <v/>
      </c>
      <c r="G570" s="7">
        <f t="shared" si="63"/>
        <v>-1</v>
      </c>
      <c r="H570" s="27">
        <f t="shared" si="62"/>
        <v>-1.2077294685990338E-3</v>
      </c>
    </row>
    <row r="571" spans="1:8" x14ac:dyDescent="0.2">
      <c r="A571" s="38"/>
      <c r="B571" s="35" t="s">
        <v>547</v>
      </c>
      <c r="C571" s="32">
        <v>0</v>
      </c>
      <c r="D571" s="6">
        <v>1</v>
      </c>
      <c r="E571" s="7" t="str">
        <f t="shared" si="60"/>
        <v/>
      </c>
      <c r="F571" s="7">
        <f t="shared" si="61"/>
        <v>5.9382422802850359E-4</v>
      </c>
      <c r="G571" s="7">
        <f t="shared" si="63"/>
        <v>1</v>
      </c>
      <c r="H571" s="27" t="str">
        <f t="shared" si="62"/>
        <v/>
      </c>
    </row>
    <row r="572" spans="1:8" ht="25.5" x14ac:dyDescent="0.2">
      <c r="A572" s="38"/>
      <c r="B572" s="35" t="s">
        <v>548</v>
      </c>
      <c r="C572" s="32">
        <v>1</v>
      </c>
      <c r="D572" s="6">
        <v>0</v>
      </c>
      <c r="E572" s="7">
        <f t="shared" si="60"/>
        <v>6.0386473429951688E-4</v>
      </c>
      <c r="F572" s="7" t="str">
        <f t="shared" si="61"/>
        <v/>
      </c>
      <c r="G572" s="7">
        <f t="shared" si="63"/>
        <v>-1</v>
      </c>
      <c r="H572" s="27">
        <f t="shared" si="62"/>
        <v>-6.0386473429951688E-4</v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7</v>
      </c>
      <c r="D574" s="6">
        <v>12</v>
      </c>
      <c r="E574" s="7">
        <f t="shared" si="60"/>
        <v>4.227053140096618E-3</v>
      </c>
      <c r="F574" s="7">
        <f t="shared" si="61"/>
        <v>7.1258907363420431E-3</v>
      </c>
      <c r="G574" s="7">
        <f t="shared" si="63"/>
        <v>0.7142857142857143</v>
      </c>
      <c r="H574" s="27">
        <f t="shared" si="62"/>
        <v>3.0193236714975845E-3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1</v>
      </c>
      <c r="E577" s="7" t="str">
        <f t="shared" si="60"/>
        <v/>
      </c>
      <c r="F577" s="7">
        <f t="shared" si="61"/>
        <v>5.9382422802850359E-4</v>
      </c>
      <c r="G577" s="7">
        <f t="shared" si="63"/>
        <v>1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38</v>
      </c>
      <c r="D579" s="6">
        <v>35</v>
      </c>
      <c r="E579" s="7">
        <f t="shared" si="60"/>
        <v>2.2946859903381644E-2</v>
      </c>
      <c r="F579" s="7">
        <f t="shared" si="61"/>
        <v>2.0783847980997625E-2</v>
      </c>
      <c r="G579" s="7">
        <f t="shared" si="63"/>
        <v>-7.8947368421052627E-2</v>
      </c>
      <c r="H579" s="27">
        <f t="shared" si="62"/>
        <v>-1.8115942028985507E-3</v>
      </c>
    </row>
    <row r="580" spans="1:8" ht="25.5" x14ac:dyDescent="0.2">
      <c r="A580" s="38"/>
      <c r="B580" s="35" t="s">
        <v>556</v>
      </c>
      <c r="C580" s="32">
        <v>19</v>
      </c>
      <c r="D580" s="6">
        <v>27</v>
      </c>
      <c r="E580" s="7">
        <f t="shared" si="60"/>
        <v>1.1473429951690822E-2</v>
      </c>
      <c r="F580" s="7">
        <f t="shared" si="61"/>
        <v>1.6033254156769598E-2</v>
      </c>
      <c r="G580" s="7">
        <f t="shared" si="63"/>
        <v>0.42105263157894735</v>
      </c>
      <c r="H580" s="27">
        <f t="shared" si="62"/>
        <v>4.830917874396135E-3</v>
      </c>
    </row>
    <row r="581" spans="1:8" x14ac:dyDescent="0.2">
      <c r="A581" s="38"/>
      <c r="B581" s="35" t="s">
        <v>557</v>
      </c>
      <c r="C581" s="32">
        <v>68</v>
      </c>
      <c r="D581" s="6">
        <v>16</v>
      </c>
      <c r="E581" s="7">
        <f t="shared" si="60"/>
        <v>4.1062801932367152E-2</v>
      </c>
      <c r="F581" s="7">
        <f t="shared" si="61"/>
        <v>9.5011876484560574E-3</v>
      </c>
      <c r="G581" s="7">
        <f t="shared" si="63"/>
        <v>-0.76470588235294112</v>
      </c>
      <c r="H581" s="27">
        <f t="shared" si="62"/>
        <v>-3.140096618357488E-2</v>
      </c>
    </row>
    <row r="582" spans="1:8" x14ac:dyDescent="0.2">
      <c r="A582" s="38"/>
      <c r="B582" s="35" t="s">
        <v>558</v>
      </c>
      <c r="C582" s="32">
        <v>8</v>
      </c>
      <c r="D582" s="6">
        <v>2</v>
      </c>
      <c r="E582" s="7">
        <f t="shared" si="60"/>
        <v>4.830917874396135E-3</v>
      </c>
      <c r="F582" s="7">
        <f t="shared" si="61"/>
        <v>1.1876484560570072E-3</v>
      </c>
      <c r="G582" s="7">
        <f t="shared" si="63"/>
        <v>-0.75</v>
      </c>
      <c r="H582" s="27">
        <f t="shared" si="62"/>
        <v>-3.6231884057971011E-3</v>
      </c>
    </row>
    <row r="583" spans="1:8" x14ac:dyDescent="0.2">
      <c r="A583" s="38"/>
      <c r="B583" s="35" t="s">
        <v>559</v>
      </c>
      <c r="C583" s="32">
        <v>10</v>
      </c>
      <c r="D583" s="6">
        <v>3</v>
      </c>
      <c r="E583" s="7">
        <f t="shared" si="60"/>
        <v>6.038647342995169E-3</v>
      </c>
      <c r="F583" s="7">
        <f t="shared" si="61"/>
        <v>1.7814726840855108E-3</v>
      </c>
      <c r="G583" s="7">
        <f t="shared" si="63"/>
        <v>-0.7</v>
      </c>
      <c r="H583" s="27">
        <f t="shared" si="62"/>
        <v>-4.227053140096618E-3</v>
      </c>
    </row>
    <row r="584" spans="1:8" x14ac:dyDescent="0.2">
      <c r="A584" s="38"/>
      <c r="B584" s="35" t="s">
        <v>560</v>
      </c>
      <c r="C584" s="32">
        <v>3</v>
      </c>
      <c r="D584" s="6">
        <v>1</v>
      </c>
      <c r="E584" s="7">
        <f t="shared" si="60"/>
        <v>1.8115942028985507E-3</v>
      </c>
      <c r="F584" s="7">
        <f t="shared" si="61"/>
        <v>5.9382422802850359E-4</v>
      </c>
      <c r="G584" s="7">
        <f t="shared" si="63"/>
        <v>-0.66666666666666663</v>
      </c>
      <c r="H584" s="27">
        <f t="shared" si="62"/>
        <v>-1.2077294685990338E-3</v>
      </c>
    </row>
    <row r="585" spans="1:8" x14ac:dyDescent="0.2">
      <c r="A585" s="38"/>
      <c r="B585" s="35" t="s">
        <v>561</v>
      </c>
      <c r="C585" s="32">
        <v>11</v>
      </c>
      <c r="D585" s="6">
        <v>14</v>
      </c>
      <c r="E585" s="7">
        <f t="shared" si="60"/>
        <v>6.642512077294686E-3</v>
      </c>
      <c r="F585" s="7">
        <f t="shared" si="61"/>
        <v>8.3135391923990498E-3</v>
      </c>
      <c r="G585" s="7">
        <f t="shared" si="63"/>
        <v>0.27272727272727271</v>
      </c>
      <c r="H585" s="27">
        <f t="shared" si="62"/>
        <v>1.8115942028985505E-3</v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3</v>
      </c>
      <c r="E587" s="7" t="str">
        <f t="shared" si="60"/>
        <v/>
      </c>
      <c r="F587" s="7">
        <f t="shared" si="61"/>
        <v>1.7814726840855108E-3</v>
      </c>
      <c r="G587" s="7">
        <f t="shared" si="63"/>
        <v>1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42</v>
      </c>
      <c r="D588" s="6">
        <v>10</v>
      </c>
      <c r="E588" s="7">
        <f t="shared" si="60"/>
        <v>2.5362318840579712E-2</v>
      </c>
      <c r="F588" s="7">
        <f t="shared" si="61"/>
        <v>5.9382422802850355E-3</v>
      </c>
      <c r="G588" s="7">
        <f t="shared" si="63"/>
        <v>-0.76190476190476186</v>
      </c>
      <c r="H588" s="27">
        <f t="shared" si="62"/>
        <v>-1.932367149758454E-2</v>
      </c>
    </row>
    <row r="589" spans="1:8" x14ac:dyDescent="0.2">
      <c r="A589" s="38"/>
      <c r="B589" s="35" t="s">
        <v>565</v>
      </c>
      <c r="C589" s="32">
        <v>2</v>
      </c>
      <c r="D589" s="6">
        <v>2</v>
      </c>
      <c r="E589" s="7">
        <f t="shared" si="60"/>
        <v>1.2077294685990338E-3</v>
      </c>
      <c r="F589" s="7">
        <f t="shared" si="61"/>
        <v>1.1876484560570072E-3</v>
      </c>
      <c r="G589" s="7">
        <f t="shared" si="63"/>
        <v>0</v>
      </c>
      <c r="H589" s="27">
        <f t="shared" si="62"/>
        <v>0</v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708</v>
      </c>
      <c r="D601" s="20">
        <f>SUM(D602:D629)</f>
        <v>1858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1.6242937853107344</v>
      </c>
      <c r="H601" s="21">
        <f t="shared" ref="H601:H629" si="66">+IF(OR(AND(E601=""),(G601="")),"",E601*G601)</f>
        <v>1.6242937853107344</v>
      </c>
    </row>
    <row r="602" spans="1:8" x14ac:dyDescent="0.2">
      <c r="A602" s="38"/>
      <c r="B602" s="34" t="s">
        <v>572</v>
      </c>
      <c r="C602" s="31">
        <v>6</v>
      </c>
      <c r="D602" s="24">
        <v>4</v>
      </c>
      <c r="E602" s="25">
        <f t="shared" si="64"/>
        <v>8.4745762711864406E-3</v>
      </c>
      <c r="F602" s="25">
        <f t="shared" si="65"/>
        <v>2.1528525296017221E-3</v>
      </c>
      <c r="G602" s="25">
        <f t="shared" ref="G602:G629" si="67">+IF(AND(C602=0,D602=0)," ",IF(C602=0,1,IF(D602=0,-1,(D602-C602)/C602)))</f>
        <v>-0.33333333333333331</v>
      </c>
      <c r="H602" s="26">
        <f t="shared" si="66"/>
        <v>-2.8248587570621469E-3</v>
      </c>
    </row>
    <row r="603" spans="1:8" x14ac:dyDescent="0.2">
      <c r="A603" s="38"/>
      <c r="B603" s="35" t="s">
        <v>573</v>
      </c>
      <c r="C603" s="32">
        <v>21</v>
      </c>
      <c r="D603" s="6">
        <v>23</v>
      </c>
      <c r="E603" s="7">
        <f t="shared" si="64"/>
        <v>2.9661016949152543E-2</v>
      </c>
      <c r="F603" s="7">
        <f t="shared" si="65"/>
        <v>1.2378902045209902E-2</v>
      </c>
      <c r="G603" s="7">
        <f t="shared" si="67"/>
        <v>9.5238095238095233E-2</v>
      </c>
      <c r="H603" s="27">
        <f t="shared" si="66"/>
        <v>2.8248587570621469E-3</v>
      </c>
    </row>
    <row r="604" spans="1:8" ht="25.5" x14ac:dyDescent="0.2">
      <c r="A604" s="38"/>
      <c r="B604" s="35" t="s">
        <v>574</v>
      </c>
      <c r="C604" s="32">
        <v>65</v>
      </c>
      <c r="D604" s="6">
        <v>110</v>
      </c>
      <c r="E604" s="7">
        <f t="shared" si="64"/>
        <v>9.1807909604519775E-2</v>
      </c>
      <c r="F604" s="7">
        <f t="shared" si="65"/>
        <v>5.9203444564047365E-2</v>
      </c>
      <c r="G604" s="7">
        <f t="shared" si="67"/>
        <v>0.69230769230769229</v>
      </c>
      <c r="H604" s="27">
        <f t="shared" si="66"/>
        <v>6.3559322033898302E-2</v>
      </c>
    </row>
    <row r="605" spans="1:8" x14ac:dyDescent="0.2">
      <c r="A605" s="38"/>
      <c r="B605" s="35" t="s">
        <v>575</v>
      </c>
      <c r="C605" s="32">
        <v>54</v>
      </c>
      <c r="D605" s="6">
        <v>100</v>
      </c>
      <c r="E605" s="7">
        <f t="shared" si="64"/>
        <v>7.6271186440677971E-2</v>
      </c>
      <c r="F605" s="7">
        <f t="shared" si="65"/>
        <v>5.3821313240043057E-2</v>
      </c>
      <c r="G605" s="7">
        <f t="shared" si="67"/>
        <v>0.85185185185185186</v>
      </c>
      <c r="H605" s="27">
        <f t="shared" si="66"/>
        <v>6.4971751412429377E-2</v>
      </c>
    </row>
    <row r="606" spans="1:8" x14ac:dyDescent="0.2">
      <c r="A606" s="38"/>
      <c r="B606" s="35" t="s">
        <v>576</v>
      </c>
      <c r="C606" s="32">
        <v>2</v>
      </c>
      <c r="D606" s="6">
        <v>39</v>
      </c>
      <c r="E606" s="7">
        <f t="shared" si="64"/>
        <v>2.8248587570621469E-3</v>
      </c>
      <c r="F606" s="7">
        <f t="shared" si="65"/>
        <v>2.0990312163616791E-2</v>
      </c>
      <c r="G606" s="7">
        <f t="shared" si="67"/>
        <v>18.5</v>
      </c>
      <c r="H606" s="27">
        <f t="shared" si="66"/>
        <v>5.2259887005649715E-2</v>
      </c>
    </row>
    <row r="607" spans="1:8" x14ac:dyDescent="0.2">
      <c r="A607" s="38"/>
      <c r="B607" s="35" t="s">
        <v>577</v>
      </c>
      <c r="C607" s="32">
        <v>2</v>
      </c>
      <c r="D607" s="6">
        <v>0</v>
      </c>
      <c r="E607" s="7">
        <f t="shared" si="64"/>
        <v>2.8248587570621469E-3</v>
      </c>
      <c r="F607" s="7" t="str">
        <f t="shared" si="65"/>
        <v/>
      </c>
      <c r="G607" s="7">
        <f t="shared" si="67"/>
        <v>-1</v>
      </c>
      <c r="H607" s="27">
        <f t="shared" si="66"/>
        <v>-2.8248587570621469E-3</v>
      </c>
    </row>
    <row r="608" spans="1:8" x14ac:dyDescent="0.2">
      <c r="A608" s="38"/>
      <c r="B608" s="35" t="s">
        <v>578</v>
      </c>
      <c r="C608" s="32">
        <v>18</v>
      </c>
      <c r="D608" s="6">
        <v>5</v>
      </c>
      <c r="E608" s="7">
        <f t="shared" si="64"/>
        <v>2.5423728813559324E-2</v>
      </c>
      <c r="F608" s="7">
        <f t="shared" si="65"/>
        <v>2.691065662002153E-3</v>
      </c>
      <c r="G608" s="7">
        <f t="shared" si="67"/>
        <v>-0.72222222222222221</v>
      </c>
      <c r="H608" s="27">
        <f t="shared" si="66"/>
        <v>-1.8361581920903956E-2</v>
      </c>
    </row>
    <row r="609" spans="1:8" x14ac:dyDescent="0.2">
      <c r="A609" s="38"/>
      <c r="B609" s="35" t="s">
        <v>579</v>
      </c>
      <c r="C609" s="3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27" t="str">
        <f t="shared" si="66"/>
        <v/>
      </c>
    </row>
    <row r="610" spans="1:8" x14ac:dyDescent="0.2">
      <c r="A610" s="38"/>
      <c r="B610" s="35" t="s">
        <v>580</v>
      </c>
      <c r="C610" s="32">
        <v>3</v>
      </c>
      <c r="D610" s="6">
        <v>50</v>
      </c>
      <c r="E610" s="7">
        <f t="shared" si="64"/>
        <v>4.2372881355932203E-3</v>
      </c>
      <c r="F610" s="7">
        <f t="shared" si="65"/>
        <v>2.6910656620021529E-2</v>
      </c>
      <c r="G610" s="7">
        <f t="shared" si="67"/>
        <v>15.666666666666666</v>
      </c>
      <c r="H610" s="27">
        <f t="shared" si="66"/>
        <v>6.6384180790960451E-2</v>
      </c>
    </row>
    <row r="611" spans="1:8" x14ac:dyDescent="0.2">
      <c r="A611" s="38"/>
      <c r="B611" s="35" t="s">
        <v>581</v>
      </c>
      <c r="C611" s="3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28</v>
      </c>
      <c r="D612" s="6">
        <v>30</v>
      </c>
      <c r="E612" s="7">
        <f t="shared" si="64"/>
        <v>3.954802259887006E-2</v>
      </c>
      <c r="F612" s="7">
        <f t="shared" si="65"/>
        <v>1.6146393972012917E-2</v>
      </c>
      <c r="G612" s="7">
        <f t="shared" si="67"/>
        <v>7.1428571428571425E-2</v>
      </c>
      <c r="H612" s="27">
        <f t="shared" si="66"/>
        <v>2.8248587570621469E-3</v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11</v>
      </c>
      <c r="E614" s="7" t="str">
        <f t="shared" si="64"/>
        <v/>
      </c>
      <c r="F614" s="7">
        <f t="shared" si="65"/>
        <v>5.9203444564047362E-3</v>
      </c>
      <c r="G614" s="7">
        <f t="shared" si="67"/>
        <v>1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180</v>
      </c>
      <c r="D616" s="6">
        <v>147</v>
      </c>
      <c r="E616" s="7">
        <f t="shared" si="64"/>
        <v>0.25423728813559321</v>
      </c>
      <c r="F616" s="7">
        <f t="shared" si="65"/>
        <v>7.9117330462863289E-2</v>
      </c>
      <c r="G616" s="7">
        <f t="shared" si="67"/>
        <v>-0.18333333333333332</v>
      </c>
      <c r="H616" s="27">
        <f t="shared" si="66"/>
        <v>-4.6610169491525417E-2</v>
      </c>
    </row>
    <row r="617" spans="1:8" x14ac:dyDescent="0.2">
      <c r="A617" s="38"/>
      <c r="B617" s="35" t="s">
        <v>587</v>
      </c>
      <c r="C617" s="3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27" t="str">
        <f t="shared" si="66"/>
        <v/>
      </c>
    </row>
    <row r="618" spans="1:8" x14ac:dyDescent="0.2">
      <c r="A618" s="38"/>
      <c r="B618" s="35" t="s">
        <v>588</v>
      </c>
      <c r="C618" s="32">
        <v>2</v>
      </c>
      <c r="D618" s="6">
        <v>1031</v>
      </c>
      <c r="E618" s="7">
        <f t="shared" si="64"/>
        <v>2.8248587570621469E-3</v>
      </c>
      <c r="F618" s="7">
        <f t="shared" si="65"/>
        <v>0.55489773950484389</v>
      </c>
      <c r="G618" s="7">
        <f t="shared" si="67"/>
        <v>514.5</v>
      </c>
      <c r="H618" s="27">
        <f t="shared" si="66"/>
        <v>1.4533898305084745</v>
      </c>
    </row>
    <row r="619" spans="1:8" x14ac:dyDescent="0.2">
      <c r="A619" s="38"/>
      <c r="B619" s="35" t="s">
        <v>589</v>
      </c>
      <c r="C619" s="32">
        <v>267</v>
      </c>
      <c r="D619" s="6">
        <v>199</v>
      </c>
      <c r="E619" s="7">
        <f t="shared" si="64"/>
        <v>0.3771186440677966</v>
      </c>
      <c r="F619" s="7">
        <f t="shared" si="65"/>
        <v>0.10710441334768568</v>
      </c>
      <c r="G619" s="7">
        <f t="shared" si="67"/>
        <v>-0.25468164794007492</v>
      </c>
      <c r="H619" s="27">
        <f t="shared" si="66"/>
        <v>-9.6045197740112997E-2</v>
      </c>
    </row>
    <row r="620" spans="1:8" x14ac:dyDescent="0.2">
      <c r="A620" s="38"/>
      <c r="B620" s="35" t="s">
        <v>590</v>
      </c>
      <c r="C620" s="32">
        <v>5</v>
      </c>
      <c r="D620" s="6">
        <v>7</v>
      </c>
      <c r="E620" s="7">
        <f t="shared" si="64"/>
        <v>7.0621468926553672E-3</v>
      </c>
      <c r="F620" s="7">
        <f t="shared" si="65"/>
        <v>3.7674919268030141E-3</v>
      </c>
      <c r="G620" s="7">
        <f t="shared" si="67"/>
        <v>0.4</v>
      </c>
      <c r="H620" s="27">
        <f t="shared" si="66"/>
        <v>2.8248587570621469E-3</v>
      </c>
    </row>
    <row r="621" spans="1:8" x14ac:dyDescent="0.2">
      <c r="A621" s="38"/>
      <c r="B621" s="35" t="s">
        <v>591</v>
      </c>
      <c r="C621" s="32">
        <v>1</v>
      </c>
      <c r="D621" s="6">
        <v>0</v>
      </c>
      <c r="E621" s="7">
        <f t="shared" si="64"/>
        <v>1.4124293785310734E-3</v>
      </c>
      <c r="F621" s="7" t="str">
        <f t="shared" si="65"/>
        <v/>
      </c>
      <c r="G621" s="7">
        <f t="shared" si="67"/>
        <v>-1</v>
      </c>
      <c r="H621" s="27">
        <f t="shared" si="66"/>
        <v>-1.4124293785310734E-3</v>
      </c>
    </row>
    <row r="622" spans="1:8" x14ac:dyDescent="0.2">
      <c r="A622" s="38"/>
      <c r="B622" s="35" t="s">
        <v>592</v>
      </c>
      <c r="C622" s="32">
        <v>5</v>
      </c>
      <c r="D622" s="6">
        <v>0</v>
      </c>
      <c r="E622" s="7">
        <f t="shared" si="64"/>
        <v>7.0621468926553672E-3</v>
      </c>
      <c r="F622" s="7" t="str">
        <f t="shared" si="65"/>
        <v/>
      </c>
      <c r="G622" s="7">
        <f t="shared" si="67"/>
        <v>-1</v>
      </c>
      <c r="H622" s="27">
        <f t="shared" si="66"/>
        <v>-7.0621468926553672E-3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2</v>
      </c>
      <c r="E623" s="7" t="str">
        <f t="shared" si="64"/>
        <v/>
      </c>
      <c r="F623" s="7">
        <f t="shared" si="65"/>
        <v>1.076426264800861E-3</v>
      </c>
      <c r="G623" s="7">
        <f t="shared" si="67"/>
        <v>1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4</v>
      </c>
      <c r="D624" s="6">
        <v>0</v>
      </c>
      <c r="E624" s="7">
        <f t="shared" si="64"/>
        <v>5.6497175141242938E-3</v>
      </c>
      <c r="F624" s="7" t="str">
        <f t="shared" si="65"/>
        <v/>
      </c>
      <c r="G624" s="7">
        <f t="shared" si="67"/>
        <v>-1</v>
      </c>
      <c r="H624" s="27">
        <f t="shared" si="66"/>
        <v>-5.6497175141242938E-3</v>
      </c>
    </row>
    <row r="625" spans="1:8" x14ac:dyDescent="0.2">
      <c r="A625" s="38"/>
      <c r="B625" s="35" t="s">
        <v>595</v>
      </c>
      <c r="C625" s="32">
        <v>30</v>
      </c>
      <c r="D625" s="6">
        <v>74</v>
      </c>
      <c r="E625" s="7">
        <f t="shared" si="64"/>
        <v>4.2372881355932202E-2</v>
      </c>
      <c r="F625" s="7">
        <f t="shared" si="65"/>
        <v>3.9827771797631861E-2</v>
      </c>
      <c r="G625" s="7">
        <f t="shared" si="67"/>
        <v>1.4666666666666666</v>
      </c>
      <c r="H625" s="27">
        <f t="shared" si="66"/>
        <v>6.2146892655367228E-2</v>
      </c>
    </row>
    <row r="626" spans="1:8" x14ac:dyDescent="0.2">
      <c r="A626" s="38"/>
      <c r="B626" s="35" t="s">
        <v>596</v>
      </c>
      <c r="C626" s="32">
        <v>5</v>
      </c>
      <c r="D626" s="6">
        <v>0</v>
      </c>
      <c r="E626" s="7">
        <f t="shared" si="64"/>
        <v>7.0621468926553672E-3</v>
      </c>
      <c r="F626" s="7" t="str">
        <f t="shared" si="65"/>
        <v/>
      </c>
      <c r="G626" s="7">
        <f t="shared" si="67"/>
        <v>-1</v>
      </c>
      <c r="H626" s="27">
        <f t="shared" si="66"/>
        <v>-7.0621468926553672E-3</v>
      </c>
    </row>
    <row r="627" spans="1:8" ht="25.5" x14ac:dyDescent="0.2">
      <c r="A627" s="38"/>
      <c r="B627" s="35" t="s">
        <v>597</v>
      </c>
      <c r="C627" s="32">
        <v>0</v>
      </c>
      <c r="D627" s="6">
        <v>7</v>
      </c>
      <c r="E627" s="7" t="str">
        <f t="shared" si="64"/>
        <v/>
      </c>
      <c r="F627" s="7">
        <f t="shared" si="65"/>
        <v>3.7674919268030141E-3</v>
      </c>
      <c r="G627" s="7">
        <f t="shared" si="67"/>
        <v>1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0</v>
      </c>
      <c r="D628" s="6">
        <v>1</v>
      </c>
      <c r="E628" s="7" t="str">
        <f t="shared" si="64"/>
        <v/>
      </c>
      <c r="F628" s="7">
        <f t="shared" si="65"/>
        <v>5.3821313240043052E-4</v>
      </c>
      <c r="G628" s="7">
        <f t="shared" si="67"/>
        <v>1</v>
      </c>
      <c r="H628" s="27" t="str">
        <f t="shared" si="66"/>
        <v/>
      </c>
    </row>
    <row r="629" spans="1:8" ht="26.25" thickBot="1" x14ac:dyDescent="0.25">
      <c r="A629" s="38"/>
      <c r="B629" s="36" t="s">
        <v>599</v>
      </c>
      <c r="C629" s="33">
        <v>10</v>
      </c>
      <c r="D629" s="28">
        <v>18</v>
      </c>
      <c r="E629" s="29">
        <f t="shared" si="64"/>
        <v>1.4124293785310734E-2</v>
      </c>
      <c r="F629" s="29">
        <f t="shared" si="65"/>
        <v>9.6878363832077503E-3</v>
      </c>
      <c r="G629" s="29">
        <f t="shared" si="67"/>
        <v>0.8</v>
      </c>
      <c r="H629" s="30">
        <f t="shared" si="66"/>
        <v>1.1299435028248588E-2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.75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612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613</v>
      </c>
      <c r="C8" s="20">
        <f>+C19+C76+C181+C362+C601</f>
        <v>3621</v>
      </c>
      <c r="D8" s="20">
        <f>+D19+D76+D181+D362+D601</f>
        <v>2121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-0.41425020712510358</v>
      </c>
      <c r="H8" s="21">
        <f t="shared" ref="H8:H13" si="1">+IF(OR(AND(E8=""),(G8="")),"",E8*G8)</f>
        <v>-0.41425020712510358</v>
      </c>
    </row>
    <row r="9" spans="1:8" x14ac:dyDescent="0.2">
      <c r="A9" s="38"/>
      <c r="B9" s="34" t="s">
        <v>6</v>
      </c>
      <c r="C9" s="31">
        <f>+C19</f>
        <v>32</v>
      </c>
      <c r="D9" s="24">
        <f>+D19</f>
        <v>28</v>
      </c>
      <c r="E9" s="25">
        <f t="shared" ref="E9:F13" si="2">+C9/C$8</f>
        <v>8.8373377520022094E-3</v>
      </c>
      <c r="F9" s="25">
        <f t="shared" si="2"/>
        <v>1.3201320132013201E-2</v>
      </c>
      <c r="G9" s="25">
        <f t="shared" si="0"/>
        <v>-0.125</v>
      </c>
      <c r="H9" s="26">
        <f t="shared" si="1"/>
        <v>-1.1046672190002762E-3</v>
      </c>
    </row>
    <row r="10" spans="1:8" x14ac:dyDescent="0.2">
      <c r="A10" s="38"/>
      <c r="B10" s="35" t="s">
        <v>7</v>
      </c>
      <c r="C10" s="32">
        <f>+C76</f>
        <v>832</v>
      </c>
      <c r="D10" s="6">
        <f>+D76</f>
        <v>249</v>
      </c>
      <c r="E10" s="7">
        <f t="shared" si="2"/>
        <v>0.22977078155205743</v>
      </c>
      <c r="F10" s="7">
        <f t="shared" si="2"/>
        <v>0.1173974540311174</v>
      </c>
      <c r="G10" s="7">
        <f t="shared" si="0"/>
        <v>-0.70072115384615385</v>
      </c>
      <c r="H10" s="27">
        <f t="shared" si="1"/>
        <v>-0.16100524716929024</v>
      </c>
    </row>
    <row r="11" spans="1:8" ht="25.5" x14ac:dyDescent="0.2">
      <c r="A11" s="38"/>
      <c r="B11" s="35" t="s">
        <v>8</v>
      </c>
      <c r="C11" s="32">
        <f>+C181</f>
        <v>428</v>
      </c>
      <c r="D11" s="6">
        <f>+D181</f>
        <v>331</v>
      </c>
      <c r="E11" s="7">
        <f t="shared" si="2"/>
        <v>0.11819939243302954</v>
      </c>
      <c r="F11" s="7">
        <f t="shared" si="2"/>
        <v>0.15605846298915607</v>
      </c>
      <c r="G11" s="7">
        <f t="shared" si="0"/>
        <v>-0.22663551401869159</v>
      </c>
      <c r="H11" s="27">
        <f t="shared" si="1"/>
        <v>-2.6788180060756697E-2</v>
      </c>
    </row>
    <row r="12" spans="1:8" x14ac:dyDescent="0.2">
      <c r="A12" s="38"/>
      <c r="B12" s="35" t="s">
        <v>9</v>
      </c>
      <c r="C12" s="32">
        <f>+C362</f>
        <v>1861</v>
      </c>
      <c r="D12" s="6">
        <f>+D362</f>
        <v>1161</v>
      </c>
      <c r="E12" s="7">
        <f t="shared" si="2"/>
        <v>0.51394642363987852</v>
      </c>
      <c r="F12" s="7">
        <f t="shared" si="2"/>
        <v>0.54738330975954741</v>
      </c>
      <c r="G12" s="7">
        <f t="shared" si="0"/>
        <v>-0.37614185921547555</v>
      </c>
      <c r="H12" s="27">
        <f t="shared" si="1"/>
        <v>-0.19331676332504835</v>
      </c>
    </row>
    <row r="13" spans="1:8" ht="15.75" thickBot="1" x14ac:dyDescent="0.25">
      <c r="A13" s="38"/>
      <c r="B13" s="36" t="s">
        <v>10</v>
      </c>
      <c r="C13" s="33">
        <f>+C601</f>
        <v>468</v>
      </c>
      <c r="D13" s="28">
        <f>+D601</f>
        <v>352</v>
      </c>
      <c r="E13" s="29">
        <f t="shared" si="2"/>
        <v>0.12924606462303231</v>
      </c>
      <c r="F13" s="29">
        <f t="shared" si="2"/>
        <v>0.16595945308816595</v>
      </c>
      <c r="G13" s="29">
        <f t="shared" si="0"/>
        <v>-0.24786324786324787</v>
      </c>
      <c r="H13" s="30">
        <f t="shared" si="1"/>
        <v>-3.2035349351008012E-2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32</v>
      </c>
      <c r="D19" s="20">
        <f>SUM(D20:D70)</f>
        <v>28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-0.125</v>
      </c>
      <c r="H19" s="21">
        <f t="shared" ref="H19:H50" si="5">+IF(OR(AND(E19=""),(G19="")),"",E19*G19)</f>
        <v>-0.125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1</v>
      </c>
      <c r="D24" s="6">
        <v>0</v>
      </c>
      <c r="E24" s="7">
        <f t="shared" si="3"/>
        <v>3.125E-2</v>
      </c>
      <c r="F24" s="7" t="str">
        <f t="shared" si="4"/>
        <v/>
      </c>
      <c r="G24" s="7">
        <f t="shared" si="6"/>
        <v>-1</v>
      </c>
      <c r="H24" s="27">
        <f t="shared" si="5"/>
        <v>-3.125E-2</v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2</v>
      </c>
      <c r="D26" s="6">
        <v>0</v>
      </c>
      <c r="E26" s="7">
        <f t="shared" si="3"/>
        <v>6.25E-2</v>
      </c>
      <c r="F26" s="7" t="str">
        <f t="shared" si="4"/>
        <v/>
      </c>
      <c r="G26" s="7">
        <f t="shared" si="6"/>
        <v>-1</v>
      </c>
      <c r="H26" s="27">
        <f t="shared" si="5"/>
        <v>-6.25E-2</v>
      </c>
    </row>
    <row r="27" spans="1:8" x14ac:dyDescent="0.2">
      <c r="A27" s="38"/>
      <c r="B27" s="35" t="s">
        <v>21</v>
      </c>
      <c r="C27" s="32">
        <v>2</v>
      </c>
      <c r="D27" s="6">
        <v>0</v>
      </c>
      <c r="E27" s="7">
        <f t="shared" si="3"/>
        <v>6.25E-2</v>
      </c>
      <c r="F27" s="7" t="str">
        <f t="shared" si="4"/>
        <v/>
      </c>
      <c r="G27" s="7">
        <f t="shared" si="6"/>
        <v>-1</v>
      </c>
      <c r="H27" s="27">
        <f t="shared" si="5"/>
        <v>-6.25E-2</v>
      </c>
    </row>
    <row r="28" spans="1:8" x14ac:dyDescent="0.2">
      <c r="A28" s="38"/>
      <c r="B28" s="35" t="s">
        <v>22</v>
      </c>
      <c r="C28" s="3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2</v>
      </c>
      <c r="D30" s="6">
        <v>2</v>
      </c>
      <c r="E30" s="7">
        <f t="shared" si="3"/>
        <v>6.25E-2</v>
      </c>
      <c r="F30" s="7">
        <f t="shared" si="4"/>
        <v>7.1428571428571425E-2</v>
      </c>
      <c r="G30" s="7">
        <f t="shared" si="6"/>
        <v>0</v>
      </c>
      <c r="H30" s="27">
        <f t="shared" si="5"/>
        <v>0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1</v>
      </c>
      <c r="D32" s="6">
        <v>0</v>
      </c>
      <c r="E32" s="7">
        <f t="shared" si="3"/>
        <v>3.125E-2</v>
      </c>
      <c r="F32" s="7" t="str">
        <f t="shared" si="4"/>
        <v/>
      </c>
      <c r="G32" s="7">
        <f t="shared" si="6"/>
        <v>-1</v>
      </c>
      <c r="H32" s="27">
        <f t="shared" si="5"/>
        <v>-3.125E-2</v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27" t="str">
        <f t="shared" si="5"/>
        <v/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3</v>
      </c>
      <c r="D39" s="6">
        <v>0</v>
      </c>
      <c r="E39" s="7">
        <f t="shared" si="3"/>
        <v>9.375E-2</v>
      </c>
      <c r="F39" s="7" t="str">
        <f t="shared" si="4"/>
        <v/>
      </c>
      <c r="G39" s="7">
        <f t="shared" si="6"/>
        <v>-1</v>
      </c>
      <c r="H39" s="27">
        <f t="shared" si="5"/>
        <v>-9.375E-2</v>
      </c>
    </row>
    <row r="40" spans="1:8" x14ac:dyDescent="0.2">
      <c r="A40" s="38"/>
      <c r="B40" s="35" t="s">
        <v>34</v>
      </c>
      <c r="C40" s="32">
        <v>5</v>
      </c>
      <c r="D40" s="6">
        <v>0</v>
      </c>
      <c r="E40" s="7">
        <f t="shared" si="3"/>
        <v>0.15625</v>
      </c>
      <c r="F40" s="7" t="str">
        <f t="shared" si="4"/>
        <v/>
      </c>
      <c r="G40" s="7">
        <f t="shared" si="6"/>
        <v>-1</v>
      </c>
      <c r="H40" s="27">
        <f t="shared" si="5"/>
        <v>-0.15625</v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1</v>
      </c>
      <c r="D44" s="6">
        <v>1</v>
      </c>
      <c r="E44" s="7">
        <f t="shared" si="3"/>
        <v>3.125E-2</v>
      </c>
      <c r="F44" s="7">
        <f t="shared" si="4"/>
        <v>3.5714285714285712E-2</v>
      </c>
      <c r="G44" s="7">
        <f t="shared" si="6"/>
        <v>0</v>
      </c>
      <c r="H44" s="27">
        <f t="shared" si="5"/>
        <v>0</v>
      </c>
    </row>
    <row r="45" spans="1:8" ht="25.5" x14ac:dyDescent="0.2">
      <c r="A45" s="38"/>
      <c r="B45" s="35" t="s">
        <v>39</v>
      </c>
      <c r="C45" s="32">
        <v>0</v>
      </c>
      <c r="D45" s="6">
        <v>1</v>
      </c>
      <c r="E45" s="7" t="str">
        <f t="shared" si="3"/>
        <v/>
      </c>
      <c r="F45" s="7">
        <f t="shared" si="4"/>
        <v>3.5714285714285712E-2</v>
      </c>
      <c r="G45" s="7">
        <f t="shared" si="6"/>
        <v>1</v>
      </c>
      <c r="H45" s="27" t="str">
        <f t="shared" si="5"/>
        <v/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1</v>
      </c>
      <c r="D49" s="6">
        <v>0</v>
      </c>
      <c r="E49" s="7">
        <f t="shared" si="3"/>
        <v>3.125E-2</v>
      </c>
      <c r="F49" s="7" t="str">
        <f t="shared" si="4"/>
        <v/>
      </c>
      <c r="G49" s="7">
        <f t="shared" si="6"/>
        <v>-1</v>
      </c>
      <c r="H49" s="27">
        <f t="shared" si="5"/>
        <v>-3.125E-2</v>
      </c>
    </row>
    <row r="50" spans="1:8" x14ac:dyDescent="0.2">
      <c r="A50" s="38"/>
      <c r="B50" s="35" t="s">
        <v>44</v>
      </c>
      <c r="C50" s="32">
        <v>6</v>
      </c>
      <c r="D50" s="6">
        <v>6</v>
      </c>
      <c r="E50" s="7">
        <f t="shared" si="3"/>
        <v>0.1875</v>
      </c>
      <c r="F50" s="7">
        <f t="shared" si="4"/>
        <v>0.21428571428571427</v>
      </c>
      <c r="G50" s="7">
        <f t="shared" si="6"/>
        <v>0</v>
      </c>
      <c r="H50" s="27">
        <f t="shared" si="5"/>
        <v>0</v>
      </c>
    </row>
    <row r="51" spans="1:8" x14ac:dyDescent="0.2">
      <c r="A51" s="38"/>
      <c r="B51" s="35" t="s">
        <v>45</v>
      </c>
      <c r="C51" s="3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27" t="str">
        <f t="shared" ref="H51:H70" si="9">+IF(OR(AND(E51=""),(G51="")),"",E51*G51)</f>
        <v/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1</v>
      </c>
      <c r="E53" s="7" t="str">
        <f t="shared" si="7"/>
        <v/>
      </c>
      <c r="F53" s="7">
        <f t="shared" si="8"/>
        <v>3.5714285714285712E-2</v>
      </c>
      <c r="G53" s="7">
        <f t="shared" si="10"/>
        <v>1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1</v>
      </c>
      <c r="D54" s="6">
        <v>6</v>
      </c>
      <c r="E54" s="7">
        <f t="shared" si="7"/>
        <v>3.125E-2</v>
      </c>
      <c r="F54" s="7">
        <f t="shared" si="8"/>
        <v>0.21428571428571427</v>
      </c>
      <c r="G54" s="7">
        <f t="shared" si="10"/>
        <v>5</v>
      </c>
      <c r="H54" s="27">
        <f t="shared" si="9"/>
        <v>0.15625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1</v>
      </c>
      <c r="D57" s="6">
        <v>0</v>
      </c>
      <c r="E57" s="7">
        <f t="shared" si="7"/>
        <v>3.125E-2</v>
      </c>
      <c r="F57" s="7" t="str">
        <f t="shared" si="8"/>
        <v/>
      </c>
      <c r="G57" s="7">
        <f t="shared" si="10"/>
        <v>-1</v>
      </c>
      <c r="H57" s="27">
        <f t="shared" si="9"/>
        <v>-3.125E-2</v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1</v>
      </c>
      <c r="E59" s="7" t="str">
        <f t="shared" si="7"/>
        <v/>
      </c>
      <c r="F59" s="7">
        <f t="shared" si="8"/>
        <v>3.5714285714285712E-2</v>
      </c>
      <c r="G59" s="7">
        <f t="shared" si="10"/>
        <v>1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1</v>
      </c>
      <c r="E61" s="7" t="str">
        <f t="shared" si="7"/>
        <v/>
      </c>
      <c r="F61" s="7">
        <f t="shared" si="8"/>
        <v>3.5714285714285712E-2</v>
      </c>
      <c r="G61" s="7">
        <f t="shared" si="10"/>
        <v>1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2</v>
      </c>
      <c r="D62" s="6">
        <v>1</v>
      </c>
      <c r="E62" s="7">
        <f t="shared" si="7"/>
        <v>6.25E-2</v>
      </c>
      <c r="F62" s="7">
        <f t="shared" si="8"/>
        <v>3.5714285714285712E-2</v>
      </c>
      <c r="G62" s="7">
        <f t="shared" si="10"/>
        <v>-0.5</v>
      </c>
      <c r="H62" s="27">
        <f t="shared" si="9"/>
        <v>-3.125E-2</v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1</v>
      </c>
      <c r="D64" s="6">
        <v>7</v>
      </c>
      <c r="E64" s="7">
        <f t="shared" si="7"/>
        <v>3.125E-2</v>
      </c>
      <c r="F64" s="7">
        <f t="shared" si="8"/>
        <v>0.25</v>
      </c>
      <c r="G64" s="7">
        <f t="shared" si="10"/>
        <v>6</v>
      </c>
      <c r="H64" s="27">
        <f t="shared" si="9"/>
        <v>0.1875</v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2</v>
      </c>
      <c r="D68" s="6">
        <v>0</v>
      </c>
      <c r="E68" s="7">
        <f t="shared" si="7"/>
        <v>6.25E-2</v>
      </c>
      <c r="F68" s="7" t="str">
        <f t="shared" si="8"/>
        <v/>
      </c>
      <c r="G68" s="7">
        <f t="shared" si="10"/>
        <v>-1</v>
      </c>
      <c r="H68" s="27">
        <f t="shared" si="9"/>
        <v>-6.25E-2</v>
      </c>
    </row>
    <row r="69" spans="1:8" x14ac:dyDescent="0.2">
      <c r="A69" s="38"/>
      <c r="B69" s="35" t="s">
        <v>63</v>
      </c>
      <c r="C69" s="32">
        <v>0</v>
      </c>
      <c r="D69" s="6">
        <v>1</v>
      </c>
      <c r="E69" s="7" t="str">
        <f t="shared" si="7"/>
        <v/>
      </c>
      <c r="F69" s="7">
        <f t="shared" si="8"/>
        <v>3.5714285714285712E-2</v>
      </c>
      <c r="G69" s="7">
        <f t="shared" si="10"/>
        <v>1</v>
      </c>
      <c r="H69" s="27" t="str">
        <f t="shared" si="9"/>
        <v/>
      </c>
    </row>
    <row r="70" spans="1:8" ht="15.75" thickBot="1" x14ac:dyDescent="0.25">
      <c r="A70" s="38"/>
      <c r="B70" s="36" t="s">
        <v>64</v>
      </c>
      <c r="C70" s="33">
        <v>1</v>
      </c>
      <c r="D70" s="28">
        <v>0</v>
      </c>
      <c r="E70" s="29">
        <f t="shared" si="7"/>
        <v>3.125E-2</v>
      </c>
      <c r="F70" s="29" t="str">
        <f t="shared" si="8"/>
        <v/>
      </c>
      <c r="G70" s="29">
        <f t="shared" si="10"/>
        <v>-1</v>
      </c>
      <c r="H70" s="30">
        <f t="shared" si="9"/>
        <v>-3.125E-2</v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832</v>
      </c>
      <c r="D76" s="20">
        <f>SUM(D77:D175)</f>
        <v>249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-0.70072115384615385</v>
      </c>
      <c r="H76" s="21">
        <f t="shared" ref="H76:H107" si="13">+IF(OR(AND(E76=""),(G76="")),"",E76*G76)</f>
        <v>-0.70072115384615385</v>
      </c>
    </row>
    <row r="77" spans="1:8" x14ac:dyDescent="0.2">
      <c r="A77" s="38"/>
      <c r="B77" s="34" t="s">
        <v>65</v>
      </c>
      <c r="C77" s="31">
        <v>7</v>
      </c>
      <c r="D77" s="24">
        <v>40</v>
      </c>
      <c r="E77" s="25">
        <f t="shared" si="11"/>
        <v>8.4134615384615381E-3</v>
      </c>
      <c r="F77" s="25">
        <f t="shared" si="12"/>
        <v>0.1606425702811245</v>
      </c>
      <c r="G77" s="25">
        <f t="shared" ref="G77:G108" si="14">+IF(AND(C77=0,D77=0)," ",IF(C77=0,1,IF(D77=0,-1,(D77-C77)/C77)))</f>
        <v>4.7142857142857144</v>
      </c>
      <c r="H77" s="26">
        <f t="shared" si="13"/>
        <v>3.9663461538461536E-2</v>
      </c>
    </row>
    <row r="78" spans="1:8" x14ac:dyDescent="0.2">
      <c r="A78" s="38"/>
      <c r="B78" s="35" t="s">
        <v>66</v>
      </c>
      <c r="C78" s="32">
        <v>438</v>
      </c>
      <c r="D78" s="6">
        <v>3</v>
      </c>
      <c r="E78" s="7">
        <f t="shared" si="11"/>
        <v>0.52644230769230771</v>
      </c>
      <c r="F78" s="7">
        <f t="shared" si="12"/>
        <v>1.2048192771084338E-2</v>
      </c>
      <c r="G78" s="7">
        <f t="shared" si="14"/>
        <v>-0.99315068493150682</v>
      </c>
      <c r="H78" s="27">
        <f t="shared" si="13"/>
        <v>-0.52283653846153844</v>
      </c>
    </row>
    <row r="79" spans="1:8" x14ac:dyDescent="0.2">
      <c r="A79" s="38"/>
      <c r="B79" s="35" t="s">
        <v>67</v>
      </c>
      <c r="C79" s="32">
        <v>1</v>
      </c>
      <c r="D79" s="6">
        <v>2</v>
      </c>
      <c r="E79" s="7">
        <f t="shared" si="11"/>
        <v>1.201923076923077E-3</v>
      </c>
      <c r="F79" s="7">
        <f t="shared" si="12"/>
        <v>8.0321285140562242E-3</v>
      </c>
      <c r="G79" s="7">
        <f t="shared" si="14"/>
        <v>1</v>
      </c>
      <c r="H79" s="27">
        <f t="shared" si="13"/>
        <v>1.201923076923077E-3</v>
      </c>
    </row>
    <row r="80" spans="1:8" x14ac:dyDescent="0.2">
      <c r="A80" s="38"/>
      <c r="B80" s="35" t="s">
        <v>68</v>
      </c>
      <c r="C80" s="32">
        <v>52</v>
      </c>
      <c r="D80" s="6">
        <v>21</v>
      </c>
      <c r="E80" s="7">
        <f t="shared" si="11"/>
        <v>6.25E-2</v>
      </c>
      <c r="F80" s="7">
        <f t="shared" si="12"/>
        <v>8.4337349397590355E-2</v>
      </c>
      <c r="G80" s="7">
        <f t="shared" si="14"/>
        <v>-0.59615384615384615</v>
      </c>
      <c r="H80" s="27">
        <f t="shared" si="13"/>
        <v>-3.7259615384615384E-2</v>
      </c>
    </row>
    <row r="81" spans="1:8" ht="25.5" x14ac:dyDescent="0.2">
      <c r="A81" s="38"/>
      <c r="B81" s="35" t="s">
        <v>69</v>
      </c>
      <c r="C81" s="32">
        <v>12</v>
      </c>
      <c r="D81" s="6">
        <v>6</v>
      </c>
      <c r="E81" s="7">
        <f t="shared" si="11"/>
        <v>1.4423076923076924E-2</v>
      </c>
      <c r="F81" s="7">
        <f t="shared" si="12"/>
        <v>2.4096385542168676E-2</v>
      </c>
      <c r="G81" s="7">
        <f t="shared" si="14"/>
        <v>-0.5</v>
      </c>
      <c r="H81" s="27">
        <f t="shared" si="13"/>
        <v>-7.2115384615384619E-3</v>
      </c>
    </row>
    <row r="82" spans="1:8" x14ac:dyDescent="0.2">
      <c r="A82" s="38"/>
      <c r="B82" s="35" t="s">
        <v>70</v>
      </c>
      <c r="C82" s="3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27" t="str">
        <f t="shared" si="13"/>
        <v/>
      </c>
    </row>
    <row r="83" spans="1:8" x14ac:dyDescent="0.2">
      <c r="A83" s="38"/>
      <c r="B83" s="35" t="s">
        <v>71</v>
      </c>
      <c r="C83" s="32">
        <v>0</v>
      </c>
      <c r="D83" s="6">
        <v>2</v>
      </c>
      <c r="E83" s="7" t="str">
        <f t="shared" si="11"/>
        <v/>
      </c>
      <c r="F83" s="7">
        <f t="shared" si="12"/>
        <v>8.0321285140562242E-3</v>
      </c>
      <c r="G83" s="7">
        <f t="shared" si="14"/>
        <v>1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1</v>
      </c>
      <c r="D87" s="6">
        <v>1</v>
      </c>
      <c r="E87" s="7">
        <f t="shared" si="11"/>
        <v>1.201923076923077E-3</v>
      </c>
      <c r="F87" s="7">
        <f t="shared" si="12"/>
        <v>4.0160642570281121E-3</v>
      </c>
      <c r="G87" s="7">
        <f t="shared" si="14"/>
        <v>0</v>
      </c>
      <c r="H87" s="27">
        <f t="shared" si="13"/>
        <v>0</v>
      </c>
    </row>
    <row r="88" spans="1:8" x14ac:dyDescent="0.2">
      <c r="A88" s="38"/>
      <c r="B88" s="35" t="s">
        <v>76</v>
      </c>
      <c r="C88" s="32">
        <v>3</v>
      </c>
      <c r="D88" s="6">
        <v>1</v>
      </c>
      <c r="E88" s="7">
        <f t="shared" si="11"/>
        <v>3.605769230769231E-3</v>
      </c>
      <c r="F88" s="7">
        <f t="shared" si="12"/>
        <v>4.0160642570281121E-3</v>
      </c>
      <c r="G88" s="7">
        <f t="shared" si="14"/>
        <v>-0.66666666666666663</v>
      </c>
      <c r="H88" s="27">
        <f t="shared" si="13"/>
        <v>-2.403846153846154E-3</v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2</v>
      </c>
      <c r="E91" s="7" t="str">
        <f t="shared" si="11"/>
        <v/>
      </c>
      <c r="F91" s="7">
        <f t="shared" si="12"/>
        <v>8.0321285140562242E-3</v>
      </c>
      <c r="G91" s="7">
        <f t="shared" si="14"/>
        <v>1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3</v>
      </c>
      <c r="D92" s="6">
        <v>2</v>
      </c>
      <c r="E92" s="7">
        <f t="shared" si="11"/>
        <v>3.605769230769231E-3</v>
      </c>
      <c r="F92" s="7">
        <f t="shared" si="12"/>
        <v>8.0321285140562242E-3</v>
      </c>
      <c r="G92" s="7">
        <f t="shared" si="14"/>
        <v>-0.33333333333333331</v>
      </c>
      <c r="H92" s="27">
        <f t="shared" si="13"/>
        <v>-1.201923076923077E-3</v>
      </c>
    </row>
    <row r="93" spans="1:8" x14ac:dyDescent="0.2">
      <c r="A93" s="38"/>
      <c r="B93" s="35" t="s">
        <v>81</v>
      </c>
      <c r="C93" s="32">
        <v>1</v>
      </c>
      <c r="D93" s="6">
        <v>0</v>
      </c>
      <c r="E93" s="7">
        <f t="shared" si="11"/>
        <v>1.201923076923077E-3</v>
      </c>
      <c r="F93" s="7" t="str">
        <f t="shared" si="12"/>
        <v/>
      </c>
      <c r="G93" s="7">
        <f t="shared" si="14"/>
        <v>-1</v>
      </c>
      <c r="H93" s="27">
        <f t="shared" si="13"/>
        <v>-1.201923076923077E-3</v>
      </c>
    </row>
    <row r="94" spans="1:8" x14ac:dyDescent="0.2">
      <c r="A94" s="38"/>
      <c r="B94" s="35" t="s">
        <v>82</v>
      </c>
      <c r="C94" s="32">
        <v>5</v>
      </c>
      <c r="D94" s="6">
        <v>1</v>
      </c>
      <c r="E94" s="7">
        <f t="shared" si="11"/>
        <v>6.0096153846153849E-3</v>
      </c>
      <c r="F94" s="7">
        <f t="shared" si="12"/>
        <v>4.0160642570281121E-3</v>
      </c>
      <c r="G94" s="7">
        <f t="shared" si="14"/>
        <v>-0.8</v>
      </c>
      <c r="H94" s="27">
        <f t="shared" si="13"/>
        <v>-4.807692307692308E-3</v>
      </c>
    </row>
    <row r="95" spans="1:8" x14ac:dyDescent="0.2">
      <c r="A95" s="38"/>
      <c r="B95" s="35" t="s">
        <v>83</v>
      </c>
      <c r="C95" s="32">
        <v>1</v>
      </c>
      <c r="D95" s="6">
        <v>1</v>
      </c>
      <c r="E95" s="7">
        <f t="shared" si="11"/>
        <v>1.201923076923077E-3</v>
      </c>
      <c r="F95" s="7">
        <f t="shared" si="12"/>
        <v>4.0160642570281121E-3</v>
      </c>
      <c r="G95" s="7">
        <f t="shared" si="14"/>
        <v>0</v>
      </c>
      <c r="H95" s="27">
        <f t="shared" si="13"/>
        <v>0</v>
      </c>
    </row>
    <row r="96" spans="1:8" x14ac:dyDescent="0.2">
      <c r="A96" s="38"/>
      <c r="B96" s="35" t="s">
        <v>84</v>
      </c>
      <c r="C96" s="32">
        <v>0</v>
      </c>
      <c r="D96" s="6">
        <v>2</v>
      </c>
      <c r="E96" s="7" t="str">
        <f t="shared" si="11"/>
        <v/>
      </c>
      <c r="F96" s="7">
        <f t="shared" si="12"/>
        <v>8.0321285140562242E-3</v>
      </c>
      <c r="G96" s="7">
        <f t="shared" si="14"/>
        <v>1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12</v>
      </c>
      <c r="D98" s="6">
        <v>12</v>
      </c>
      <c r="E98" s="7">
        <f t="shared" si="11"/>
        <v>1.4423076923076924E-2</v>
      </c>
      <c r="F98" s="7">
        <f t="shared" si="12"/>
        <v>4.8192771084337352E-2</v>
      </c>
      <c r="G98" s="7">
        <f t="shared" si="14"/>
        <v>0</v>
      </c>
      <c r="H98" s="27">
        <f t="shared" si="13"/>
        <v>0</v>
      </c>
    </row>
    <row r="99" spans="1:8" x14ac:dyDescent="0.2">
      <c r="A99" s="38"/>
      <c r="B99" s="35" t="s">
        <v>87</v>
      </c>
      <c r="C99" s="32">
        <v>7</v>
      </c>
      <c r="D99" s="6">
        <v>6</v>
      </c>
      <c r="E99" s="7">
        <f t="shared" si="11"/>
        <v>8.4134615384615381E-3</v>
      </c>
      <c r="F99" s="7">
        <f t="shared" si="12"/>
        <v>2.4096385542168676E-2</v>
      </c>
      <c r="G99" s="7">
        <f t="shared" si="14"/>
        <v>-0.14285714285714285</v>
      </c>
      <c r="H99" s="27">
        <f t="shared" si="13"/>
        <v>-1.2019230769230768E-3</v>
      </c>
    </row>
    <row r="100" spans="1:8" x14ac:dyDescent="0.2">
      <c r="A100" s="38"/>
      <c r="B100" s="35" t="s">
        <v>88</v>
      </c>
      <c r="C100" s="32">
        <v>9</v>
      </c>
      <c r="D100" s="6">
        <v>12</v>
      </c>
      <c r="E100" s="7">
        <f t="shared" si="11"/>
        <v>1.0817307692307692E-2</v>
      </c>
      <c r="F100" s="7">
        <f t="shared" si="12"/>
        <v>4.8192771084337352E-2</v>
      </c>
      <c r="G100" s="7">
        <f t="shared" si="14"/>
        <v>0.33333333333333331</v>
      </c>
      <c r="H100" s="27">
        <f t="shared" si="13"/>
        <v>3.6057692307692305E-3</v>
      </c>
    </row>
    <row r="101" spans="1:8" x14ac:dyDescent="0.2">
      <c r="A101" s="38"/>
      <c r="B101" s="35" t="s">
        <v>89</v>
      </c>
      <c r="C101" s="32">
        <v>3</v>
      </c>
      <c r="D101" s="6">
        <v>0</v>
      </c>
      <c r="E101" s="7">
        <f t="shared" si="11"/>
        <v>3.605769230769231E-3</v>
      </c>
      <c r="F101" s="7" t="str">
        <f t="shared" si="12"/>
        <v/>
      </c>
      <c r="G101" s="7">
        <f t="shared" si="14"/>
        <v>-1</v>
      </c>
      <c r="H101" s="27">
        <f t="shared" si="13"/>
        <v>-3.605769230769231E-3</v>
      </c>
    </row>
    <row r="102" spans="1:8" x14ac:dyDescent="0.2">
      <c r="A102" s="38"/>
      <c r="B102" s="35" t="s">
        <v>90</v>
      </c>
      <c r="C102" s="32">
        <v>1</v>
      </c>
      <c r="D102" s="6">
        <v>1</v>
      </c>
      <c r="E102" s="7">
        <f t="shared" si="11"/>
        <v>1.201923076923077E-3</v>
      </c>
      <c r="F102" s="7">
        <f t="shared" si="12"/>
        <v>4.0160642570281121E-3</v>
      </c>
      <c r="G102" s="7">
        <f t="shared" si="14"/>
        <v>0</v>
      </c>
      <c r="H102" s="27">
        <f t="shared" si="13"/>
        <v>0</v>
      </c>
    </row>
    <row r="103" spans="1:8" x14ac:dyDescent="0.2">
      <c r="A103" s="38"/>
      <c r="B103" s="35" t="s">
        <v>91</v>
      </c>
      <c r="C103" s="32">
        <v>2</v>
      </c>
      <c r="D103" s="6">
        <v>0</v>
      </c>
      <c r="E103" s="7">
        <f t="shared" si="11"/>
        <v>2.403846153846154E-3</v>
      </c>
      <c r="F103" s="7" t="str">
        <f t="shared" si="12"/>
        <v/>
      </c>
      <c r="G103" s="7">
        <f t="shared" si="14"/>
        <v>-1</v>
      </c>
      <c r="H103" s="27">
        <f t="shared" si="13"/>
        <v>-2.403846153846154E-3</v>
      </c>
    </row>
    <row r="104" spans="1:8" x14ac:dyDescent="0.2">
      <c r="A104" s="38"/>
      <c r="B104" s="35" t="s">
        <v>92</v>
      </c>
      <c r="C104" s="32">
        <v>0</v>
      </c>
      <c r="D104" s="6">
        <v>1</v>
      </c>
      <c r="E104" s="7" t="str">
        <f t="shared" si="11"/>
        <v/>
      </c>
      <c r="F104" s="7">
        <f t="shared" si="12"/>
        <v>4.0160642570281121E-3</v>
      </c>
      <c r="G104" s="7">
        <f t="shared" si="14"/>
        <v>1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5</v>
      </c>
      <c r="D106" s="6">
        <v>18</v>
      </c>
      <c r="E106" s="7">
        <f t="shared" si="11"/>
        <v>6.0096153846153849E-3</v>
      </c>
      <c r="F106" s="7">
        <f t="shared" si="12"/>
        <v>7.2289156626506021E-2</v>
      </c>
      <c r="G106" s="7">
        <f t="shared" si="14"/>
        <v>2.6</v>
      </c>
      <c r="H106" s="27">
        <f t="shared" si="13"/>
        <v>1.5625E-2</v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4</v>
      </c>
      <c r="D108" s="6">
        <v>3</v>
      </c>
      <c r="E108" s="7">
        <f t="shared" ref="E108:E139" si="15">+IF(C108=0,"",C108/C$76)</f>
        <v>4.807692307692308E-3</v>
      </c>
      <c r="F108" s="7">
        <f t="shared" ref="F108:F139" si="16">+IF(D108=0,"",D108/D$76)</f>
        <v>1.2048192771084338E-2</v>
      </c>
      <c r="G108" s="7">
        <f t="shared" si="14"/>
        <v>-0.25</v>
      </c>
      <c r="H108" s="27">
        <f t="shared" ref="H108:H139" si="17">+IF(OR(AND(E108=""),(G108="")),"",E108*G108)</f>
        <v>-1.201923076923077E-3</v>
      </c>
    </row>
    <row r="109" spans="1:8" x14ac:dyDescent="0.2">
      <c r="A109" s="38"/>
      <c r="B109" s="35" t="s">
        <v>97</v>
      </c>
      <c r="C109" s="32">
        <v>0</v>
      </c>
      <c r="D109" s="6">
        <v>6</v>
      </c>
      <c r="E109" s="7" t="str">
        <f t="shared" si="15"/>
        <v/>
      </c>
      <c r="F109" s="7">
        <f t="shared" si="16"/>
        <v>2.4096385542168676E-2</v>
      </c>
      <c r="G109" s="7">
        <f t="shared" ref="G109:G140" si="18">+IF(AND(C109=0,D109=0)," ",IF(C109=0,1,IF(D109=0,-1,(D109-C109)/C109)))</f>
        <v>1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13</v>
      </c>
      <c r="D110" s="6">
        <v>2</v>
      </c>
      <c r="E110" s="7">
        <f t="shared" si="15"/>
        <v>1.5625E-2</v>
      </c>
      <c r="F110" s="7">
        <f t="shared" si="16"/>
        <v>8.0321285140562242E-3</v>
      </c>
      <c r="G110" s="7">
        <f t="shared" si="18"/>
        <v>-0.84615384615384615</v>
      </c>
      <c r="H110" s="27">
        <f t="shared" si="17"/>
        <v>-1.3221153846153846E-2</v>
      </c>
    </row>
    <row r="111" spans="1:8" x14ac:dyDescent="0.2">
      <c r="A111" s="38"/>
      <c r="B111" s="35" t="s">
        <v>99</v>
      </c>
      <c r="C111" s="32">
        <v>13</v>
      </c>
      <c r="D111" s="6">
        <v>6</v>
      </c>
      <c r="E111" s="7">
        <f t="shared" si="15"/>
        <v>1.5625E-2</v>
      </c>
      <c r="F111" s="7">
        <f t="shared" si="16"/>
        <v>2.4096385542168676E-2</v>
      </c>
      <c r="G111" s="7">
        <f t="shared" si="18"/>
        <v>-0.53846153846153844</v>
      </c>
      <c r="H111" s="27">
        <f t="shared" si="17"/>
        <v>-8.4134615384615381E-3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5</v>
      </c>
      <c r="D113" s="6">
        <v>3</v>
      </c>
      <c r="E113" s="7">
        <f t="shared" si="15"/>
        <v>6.0096153846153849E-3</v>
      </c>
      <c r="F113" s="7">
        <f t="shared" si="16"/>
        <v>1.2048192771084338E-2</v>
      </c>
      <c r="G113" s="7">
        <f t="shared" si="18"/>
        <v>-0.4</v>
      </c>
      <c r="H113" s="27">
        <f t="shared" si="17"/>
        <v>-2.403846153846154E-3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27" t="str">
        <f t="shared" si="17"/>
        <v/>
      </c>
    </row>
    <row r="117" spans="1:8" x14ac:dyDescent="0.2">
      <c r="A117" s="38"/>
      <c r="B117" s="35" t="s">
        <v>105</v>
      </c>
      <c r="C117" s="3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27" t="str">
        <f t="shared" si="17"/>
        <v/>
      </c>
    </row>
    <row r="118" spans="1:8" x14ac:dyDescent="0.2">
      <c r="A118" s="38"/>
      <c r="B118" s="35" t="s">
        <v>106</v>
      </c>
      <c r="C118" s="32">
        <v>37</v>
      </c>
      <c r="D118" s="6">
        <v>13</v>
      </c>
      <c r="E118" s="7">
        <f t="shared" si="15"/>
        <v>4.4471153846153848E-2</v>
      </c>
      <c r="F118" s="7">
        <f t="shared" si="16"/>
        <v>5.2208835341365459E-2</v>
      </c>
      <c r="G118" s="7">
        <f t="shared" si="18"/>
        <v>-0.64864864864864868</v>
      </c>
      <c r="H118" s="27">
        <f t="shared" si="17"/>
        <v>-2.8846153846153848E-2</v>
      </c>
    </row>
    <row r="119" spans="1:8" ht="25.5" x14ac:dyDescent="0.2">
      <c r="A119" s="38"/>
      <c r="B119" s="35" t="s">
        <v>107</v>
      </c>
      <c r="C119" s="32">
        <v>3</v>
      </c>
      <c r="D119" s="6">
        <v>0</v>
      </c>
      <c r="E119" s="7">
        <f t="shared" si="15"/>
        <v>3.605769230769231E-3</v>
      </c>
      <c r="F119" s="7" t="str">
        <f t="shared" si="16"/>
        <v/>
      </c>
      <c r="G119" s="7">
        <f t="shared" si="18"/>
        <v>-1</v>
      </c>
      <c r="H119" s="27">
        <f t="shared" si="17"/>
        <v>-3.605769230769231E-3</v>
      </c>
    </row>
    <row r="120" spans="1:8" ht="25.5" x14ac:dyDescent="0.2">
      <c r="A120" s="38"/>
      <c r="B120" s="35" t="s">
        <v>108</v>
      </c>
      <c r="C120" s="32">
        <v>15</v>
      </c>
      <c r="D120" s="6">
        <v>2</v>
      </c>
      <c r="E120" s="7">
        <f t="shared" si="15"/>
        <v>1.8028846153846152E-2</v>
      </c>
      <c r="F120" s="7">
        <f t="shared" si="16"/>
        <v>8.0321285140562242E-3</v>
      </c>
      <c r="G120" s="7">
        <f t="shared" si="18"/>
        <v>-0.8666666666666667</v>
      </c>
      <c r="H120" s="27">
        <f t="shared" si="17"/>
        <v>-1.5625E-2</v>
      </c>
    </row>
    <row r="121" spans="1:8" x14ac:dyDescent="0.2">
      <c r="A121" s="38"/>
      <c r="B121" s="35" t="s">
        <v>109</v>
      </c>
      <c r="C121" s="32">
        <v>2</v>
      </c>
      <c r="D121" s="6">
        <v>1</v>
      </c>
      <c r="E121" s="7">
        <f t="shared" si="15"/>
        <v>2.403846153846154E-3</v>
      </c>
      <c r="F121" s="7">
        <f t="shared" si="16"/>
        <v>4.0160642570281121E-3</v>
      </c>
      <c r="G121" s="7">
        <f t="shared" si="18"/>
        <v>-0.5</v>
      </c>
      <c r="H121" s="27">
        <f t="shared" si="17"/>
        <v>-1.201923076923077E-3</v>
      </c>
    </row>
    <row r="122" spans="1:8" x14ac:dyDescent="0.2">
      <c r="A122" s="38"/>
      <c r="B122" s="35" t="s">
        <v>110</v>
      </c>
      <c r="C122" s="32">
        <v>11</v>
      </c>
      <c r="D122" s="6">
        <v>9</v>
      </c>
      <c r="E122" s="7">
        <f t="shared" si="15"/>
        <v>1.3221153846153846E-2</v>
      </c>
      <c r="F122" s="7">
        <f t="shared" si="16"/>
        <v>3.614457831325301E-2</v>
      </c>
      <c r="G122" s="7">
        <f t="shared" si="18"/>
        <v>-0.18181818181818182</v>
      </c>
      <c r="H122" s="27">
        <f t="shared" si="17"/>
        <v>-2.403846153846154E-3</v>
      </c>
    </row>
    <row r="123" spans="1:8" x14ac:dyDescent="0.2">
      <c r="A123" s="38"/>
      <c r="B123" s="35" t="s">
        <v>111</v>
      </c>
      <c r="C123" s="32">
        <v>6</v>
      </c>
      <c r="D123" s="6">
        <v>1</v>
      </c>
      <c r="E123" s="7">
        <f t="shared" si="15"/>
        <v>7.2115384615384619E-3</v>
      </c>
      <c r="F123" s="7">
        <f t="shared" si="16"/>
        <v>4.0160642570281121E-3</v>
      </c>
      <c r="G123" s="7">
        <f t="shared" si="18"/>
        <v>-0.83333333333333337</v>
      </c>
      <c r="H123" s="27">
        <f t="shared" si="17"/>
        <v>-6.0096153846153849E-3</v>
      </c>
    </row>
    <row r="124" spans="1:8" x14ac:dyDescent="0.2">
      <c r="A124" s="38"/>
      <c r="B124" s="35" t="s">
        <v>112</v>
      </c>
      <c r="C124" s="32">
        <v>1</v>
      </c>
      <c r="D124" s="6">
        <v>0</v>
      </c>
      <c r="E124" s="7">
        <f t="shared" si="15"/>
        <v>1.201923076923077E-3</v>
      </c>
      <c r="F124" s="7" t="str">
        <f t="shared" si="16"/>
        <v/>
      </c>
      <c r="G124" s="7">
        <f t="shared" si="18"/>
        <v>-1</v>
      </c>
      <c r="H124" s="27">
        <f t="shared" si="17"/>
        <v>-1.201923076923077E-3</v>
      </c>
    </row>
    <row r="125" spans="1:8" x14ac:dyDescent="0.2">
      <c r="A125" s="38"/>
      <c r="B125" s="35" t="s">
        <v>113</v>
      </c>
      <c r="C125" s="3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2</v>
      </c>
      <c r="D127" s="6">
        <v>0</v>
      </c>
      <c r="E127" s="7">
        <f t="shared" si="15"/>
        <v>2.403846153846154E-3</v>
      </c>
      <c r="F127" s="7" t="str">
        <f t="shared" si="16"/>
        <v/>
      </c>
      <c r="G127" s="7">
        <f t="shared" si="18"/>
        <v>-1</v>
      </c>
      <c r="H127" s="27">
        <f t="shared" si="17"/>
        <v>-2.403846153846154E-3</v>
      </c>
    </row>
    <row r="128" spans="1:8" x14ac:dyDescent="0.2">
      <c r="A128" s="38"/>
      <c r="B128" s="35" t="s">
        <v>116</v>
      </c>
      <c r="C128" s="32">
        <v>0</v>
      </c>
      <c r="D128" s="6">
        <v>0</v>
      </c>
      <c r="E128" s="7" t="str">
        <f t="shared" si="15"/>
        <v/>
      </c>
      <c r="F128" s="7" t="str">
        <f t="shared" si="16"/>
        <v/>
      </c>
      <c r="G128" s="7" t="str">
        <f t="shared" si="18"/>
        <v xml:space="preserve"> </v>
      </c>
      <c r="H128" s="27" t="str">
        <f t="shared" si="17"/>
        <v/>
      </c>
    </row>
    <row r="129" spans="1:8" x14ac:dyDescent="0.2">
      <c r="A129" s="38"/>
      <c r="B129" s="35" t="s">
        <v>117</v>
      </c>
      <c r="C129" s="32">
        <v>3</v>
      </c>
      <c r="D129" s="6">
        <v>0</v>
      </c>
      <c r="E129" s="7">
        <f t="shared" si="15"/>
        <v>3.605769230769231E-3</v>
      </c>
      <c r="F129" s="7" t="str">
        <f t="shared" si="16"/>
        <v/>
      </c>
      <c r="G129" s="7">
        <f t="shared" si="18"/>
        <v>-1</v>
      </c>
      <c r="H129" s="27">
        <f t="shared" si="17"/>
        <v>-3.605769230769231E-3</v>
      </c>
    </row>
    <row r="130" spans="1:8" x14ac:dyDescent="0.2">
      <c r="A130" s="38"/>
      <c r="B130" s="35" t="s">
        <v>118</v>
      </c>
      <c r="C130" s="32">
        <v>4</v>
      </c>
      <c r="D130" s="6">
        <v>0</v>
      </c>
      <c r="E130" s="7">
        <f t="shared" si="15"/>
        <v>4.807692307692308E-3</v>
      </c>
      <c r="F130" s="7" t="str">
        <f t="shared" si="16"/>
        <v/>
      </c>
      <c r="G130" s="7">
        <f t="shared" si="18"/>
        <v>-1</v>
      </c>
      <c r="H130" s="27">
        <f t="shared" si="17"/>
        <v>-4.807692307692308E-3</v>
      </c>
    </row>
    <row r="131" spans="1:8" x14ac:dyDescent="0.2">
      <c r="A131" s="38"/>
      <c r="B131" s="35" t="s">
        <v>119</v>
      </c>
      <c r="C131" s="32">
        <v>4</v>
      </c>
      <c r="D131" s="6">
        <v>0</v>
      </c>
      <c r="E131" s="7">
        <f t="shared" si="15"/>
        <v>4.807692307692308E-3</v>
      </c>
      <c r="F131" s="7" t="str">
        <f t="shared" si="16"/>
        <v/>
      </c>
      <c r="G131" s="7">
        <f t="shared" si="18"/>
        <v>-1</v>
      </c>
      <c r="H131" s="27">
        <f t="shared" si="17"/>
        <v>-4.807692307692308E-3</v>
      </c>
    </row>
    <row r="132" spans="1:8" x14ac:dyDescent="0.2">
      <c r="A132" s="38"/>
      <c r="B132" s="35" t="s">
        <v>120</v>
      </c>
      <c r="C132" s="32">
        <v>5</v>
      </c>
      <c r="D132" s="6">
        <v>11</v>
      </c>
      <c r="E132" s="7">
        <f t="shared" si="15"/>
        <v>6.0096153846153849E-3</v>
      </c>
      <c r="F132" s="7">
        <f t="shared" si="16"/>
        <v>4.4176706827309238E-2</v>
      </c>
      <c r="G132" s="7">
        <f t="shared" si="18"/>
        <v>1.2</v>
      </c>
      <c r="H132" s="27">
        <f t="shared" si="17"/>
        <v>7.2115384615384619E-3</v>
      </c>
    </row>
    <row r="133" spans="1:8" x14ac:dyDescent="0.2">
      <c r="A133" s="38"/>
      <c r="B133" s="35" t="s">
        <v>121</v>
      </c>
      <c r="C133" s="32">
        <v>0</v>
      </c>
      <c r="D133" s="6">
        <v>1</v>
      </c>
      <c r="E133" s="7" t="str">
        <f t="shared" si="15"/>
        <v/>
      </c>
      <c r="F133" s="7">
        <f t="shared" si="16"/>
        <v>4.0160642570281121E-3</v>
      </c>
      <c r="G133" s="7">
        <f t="shared" si="18"/>
        <v>1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7</v>
      </c>
      <c r="D134" s="6">
        <v>11</v>
      </c>
      <c r="E134" s="7">
        <f t="shared" si="15"/>
        <v>8.4134615384615381E-3</v>
      </c>
      <c r="F134" s="7">
        <f t="shared" si="16"/>
        <v>4.4176706827309238E-2</v>
      </c>
      <c r="G134" s="7">
        <f t="shared" si="18"/>
        <v>0.5714285714285714</v>
      </c>
      <c r="H134" s="27">
        <f t="shared" si="17"/>
        <v>4.8076923076923071E-3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11</v>
      </c>
      <c r="D136" s="6">
        <v>4</v>
      </c>
      <c r="E136" s="7">
        <f t="shared" si="15"/>
        <v>1.3221153846153846E-2</v>
      </c>
      <c r="F136" s="7">
        <f t="shared" si="16"/>
        <v>1.6064257028112448E-2</v>
      </c>
      <c r="G136" s="7">
        <f t="shared" si="18"/>
        <v>-0.63636363636363635</v>
      </c>
      <c r="H136" s="27">
        <f t="shared" si="17"/>
        <v>-8.4134615384615381E-3</v>
      </c>
    </row>
    <row r="137" spans="1:8" x14ac:dyDescent="0.2">
      <c r="A137" s="38"/>
      <c r="B137" s="35" t="s">
        <v>125</v>
      </c>
      <c r="C137" s="3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27" t="str">
        <f t="shared" si="17"/>
        <v/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101</v>
      </c>
      <c r="D139" s="6">
        <v>23</v>
      </c>
      <c r="E139" s="7">
        <f t="shared" si="15"/>
        <v>0.12139423076923077</v>
      </c>
      <c r="F139" s="7">
        <f t="shared" si="16"/>
        <v>9.2369477911646583E-2</v>
      </c>
      <c r="G139" s="7">
        <f t="shared" si="18"/>
        <v>-0.7722772277227723</v>
      </c>
      <c r="H139" s="27">
        <f t="shared" si="17"/>
        <v>-9.375E-2</v>
      </c>
    </row>
    <row r="140" spans="1:8" x14ac:dyDescent="0.2">
      <c r="A140" s="38"/>
      <c r="B140" s="35" t="s">
        <v>128</v>
      </c>
      <c r="C140" s="32">
        <v>11</v>
      </c>
      <c r="D140" s="6">
        <v>4</v>
      </c>
      <c r="E140" s="7">
        <f t="shared" ref="E140:E175" si="19">+IF(C140=0,"",C140/C$76)</f>
        <v>1.3221153846153846E-2</v>
      </c>
      <c r="F140" s="7">
        <f t="shared" ref="F140:F175" si="20">+IF(D140=0,"",D140/D$76)</f>
        <v>1.6064257028112448E-2</v>
      </c>
      <c r="G140" s="7">
        <f t="shared" si="18"/>
        <v>-0.63636363636363635</v>
      </c>
      <c r="H140" s="27">
        <f t="shared" ref="H140:H171" si="21">+IF(OR(AND(E140=""),(G140="")),"",E140*G140)</f>
        <v>-8.4134615384615381E-3</v>
      </c>
    </row>
    <row r="141" spans="1:8" x14ac:dyDescent="0.2">
      <c r="A141" s="38"/>
      <c r="B141" s="35" t="s">
        <v>129</v>
      </c>
      <c r="C141" s="32">
        <v>3</v>
      </c>
      <c r="D141" s="6">
        <v>0</v>
      </c>
      <c r="E141" s="7">
        <f t="shared" si="19"/>
        <v>3.605769230769231E-3</v>
      </c>
      <c r="F141" s="7" t="str">
        <f t="shared" si="20"/>
        <v/>
      </c>
      <c r="G141" s="7">
        <f t="shared" ref="G141:G175" si="22">+IF(AND(C141=0,D141=0)," ",IF(C141=0,1,IF(D141=0,-1,(D141-C141)/C141)))</f>
        <v>-1</v>
      </c>
      <c r="H141" s="27">
        <f t="shared" si="21"/>
        <v>-3.605769230769231E-3</v>
      </c>
    </row>
    <row r="142" spans="1:8" x14ac:dyDescent="0.2">
      <c r="A142" s="38"/>
      <c r="B142" s="35" t="s">
        <v>130</v>
      </c>
      <c r="C142" s="32">
        <v>1</v>
      </c>
      <c r="D142" s="6">
        <v>0</v>
      </c>
      <c r="E142" s="7">
        <f t="shared" si="19"/>
        <v>1.201923076923077E-3</v>
      </c>
      <c r="F142" s="7" t="str">
        <f t="shared" si="20"/>
        <v/>
      </c>
      <c r="G142" s="7">
        <f t="shared" si="22"/>
        <v>-1</v>
      </c>
      <c r="H142" s="27">
        <f t="shared" si="21"/>
        <v>-1.201923076923077E-3</v>
      </c>
    </row>
    <row r="143" spans="1:8" x14ac:dyDescent="0.2">
      <c r="A143" s="38"/>
      <c r="B143" s="35" t="s">
        <v>131</v>
      </c>
      <c r="C143" s="3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27" t="str">
        <f t="shared" si="21"/>
        <v/>
      </c>
    </row>
    <row r="144" spans="1:8" x14ac:dyDescent="0.2">
      <c r="A144" s="38"/>
      <c r="B144" s="35" t="s">
        <v>132</v>
      </c>
      <c r="C144" s="32">
        <v>0</v>
      </c>
      <c r="D144" s="6">
        <v>1</v>
      </c>
      <c r="E144" s="7" t="str">
        <f t="shared" si="19"/>
        <v/>
      </c>
      <c r="F144" s="7">
        <f t="shared" si="20"/>
        <v>4.0160642570281121E-3</v>
      </c>
      <c r="G144" s="7">
        <f t="shared" si="22"/>
        <v>1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0</v>
      </c>
      <c r="D145" s="6">
        <v>5</v>
      </c>
      <c r="E145" s="7" t="str">
        <f t="shared" si="19"/>
        <v/>
      </c>
      <c r="F145" s="7">
        <f t="shared" si="20"/>
        <v>2.0080321285140562E-2</v>
      </c>
      <c r="G145" s="7">
        <f t="shared" si="22"/>
        <v>1</v>
      </c>
      <c r="H145" s="27" t="str">
        <f t="shared" si="21"/>
        <v/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0</v>
      </c>
      <c r="D147" s="6">
        <v>1</v>
      </c>
      <c r="E147" s="7" t="str">
        <f t="shared" si="19"/>
        <v/>
      </c>
      <c r="F147" s="7">
        <f t="shared" si="20"/>
        <v>4.0160642570281121E-3</v>
      </c>
      <c r="G147" s="7">
        <f t="shared" si="22"/>
        <v>1</v>
      </c>
      <c r="H147" s="27" t="str">
        <f t="shared" si="21"/>
        <v/>
      </c>
    </row>
    <row r="148" spans="1:8" x14ac:dyDescent="0.2">
      <c r="A148" s="38"/>
      <c r="B148" s="35" t="s">
        <v>136</v>
      </c>
      <c r="C148" s="3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27" t="str">
        <f t="shared" si="21"/>
        <v/>
      </c>
    </row>
    <row r="149" spans="1:8" ht="25.5" x14ac:dyDescent="0.2">
      <c r="A149" s="38"/>
      <c r="B149" s="35" t="s">
        <v>137</v>
      </c>
      <c r="C149" s="3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27" t="str">
        <f t="shared" si="21"/>
        <v/>
      </c>
    </row>
    <row r="150" spans="1:8" ht="25.5" x14ac:dyDescent="0.2">
      <c r="A150" s="38"/>
      <c r="B150" s="35" t="s">
        <v>138</v>
      </c>
      <c r="C150" s="32">
        <v>0</v>
      </c>
      <c r="D150" s="6">
        <v>1</v>
      </c>
      <c r="E150" s="7" t="str">
        <f t="shared" si="19"/>
        <v/>
      </c>
      <c r="F150" s="7">
        <f t="shared" si="20"/>
        <v>4.0160642570281121E-3</v>
      </c>
      <c r="G150" s="7">
        <f t="shared" si="22"/>
        <v>1</v>
      </c>
      <c r="H150" s="27" t="str">
        <f t="shared" si="21"/>
        <v/>
      </c>
    </row>
    <row r="151" spans="1:8" ht="25.5" x14ac:dyDescent="0.2">
      <c r="A151" s="38"/>
      <c r="B151" s="35" t="s">
        <v>139</v>
      </c>
      <c r="C151" s="32">
        <v>2</v>
      </c>
      <c r="D151" s="6">
        <v>0</v>
      </c>
      <c r="E151" s="7">
        <f t="shared" si="19"/>
        <v>2.403846153846154E-3</v>
      </c>
      <c r="F151" s="7" t="str">
        <f t="shared" si="20"/>
        <v/>
      </c>
      <c r="G151" s="7">
        <f t="shared" si="22"/>
        <v>-1</v>
      </c>
      <c r="H151" s="27">
        <f t="shared" si="21"/>
        <v>-2.403846153846154E-3</v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27" t="str">
        <f t="shared" si="21"/>
        <v/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27" t="str">
        <f t="shared" si="21"/>
        <v/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1</v>
      </c>
      <c r="D161" s="6">
        <v>1</v>
      </c>
      <c r="E161" s="7">
        <f t="shared" si="19"/>
        <v>1.201923076923077E-3</v>
      </c>
      <c r="F161" s="7">
        <f t="shared" si="20"/>
        <v>4.0160642570281121E-3</v>
      </c>
      <c r="G161" s="7">
        <f t="shared" si="22"/>
        <v>0</v>
      </c>
      <c r="H161" s="27">
        <f t="shared" si="21"/>
        <v>0</v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27" t="str">
        <f t="shared" si="21"/>
        <v/>
      </c>
    </row>
    <row r="164" spans="1:8" x14ac:dyDescent="0.2">
      <c r="A164" s="38"/>
      <c r="B164" s="35" t="s">
        <v>152</v>
      </c>
      <c r="C164" s="3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27" t="str">
        <f t="shared" si="21"/>
        <v/>
      </c>
    </row>
    <row r="165" spans="1:8" ht="25.5" x14ac:dyDescent="0.2">
      <c r="A165" s="38"/>
      <c r="B165" s="35" t="s">
        <v>153</v>
      </c>
      <c r="C165" s="32">
        <v>0</v>
      </c>
      <c r="D165" s="6">
        <v>1</v>
      </c>
      <c r="E165" s="7" t="str">
        <f t="shared" si="19"/>
        <v/>
      </c>
      <c r="F165" s="7">
        <f t="shared" si="20"/>
        <v>4.0160642570281121E-3</v>
      </c>
      <c r="G165" s="7">
        <f t="shared" si="22"/>
        <v>1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2</v>
      </c>
      <c r="E166" s="7" t="str">
        <f t="shared" si="19"/>
        <v/>
      </c>
      <c r="F166" s="7">
        <f t="shared" si="20"/>
        <v>8.0321285140562242E-3</v>
      </c>
      <c r="G166" s="7">
        <f t="shared" si="22"/>
        <v>1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1</v>
      </c>
      <c r="E171" s="7" t="str">
        <f t="shared" si="19"/>
        <v/>
      </c>
      <c r="F171" s="7">
        <f t="shared" si="20"/>
        <v>4.0160642570281121E-3</v>
      </c>
      <c r="G171" s="7">
        <f t="shared" si="22"/>
        <v>1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4</v>
      </c>
      <c r="D172" s="6">
        <v>2</v>
      </c>
      <c r="E172" s="7">
        <f t="shared" si="19"/>
        <v>4.807692307692308E-3</v>
      </c>
      <c r="F172" s="7">
        <f t="shared" si="20"/>
        <v>8.0321285140562242E-3</v>
      </c>
      <c r="G172" s="7">
        <f t="shared" si="22"/>
        <v>-0.5</v>
      </c>
      <c r="H172" s="27">
        <f t="shared" ref="H172:H175" si="23">+IF(OR(AND(E172=""),(G172="")),"",E172*G172)</f>
        <v>-2.403846153846154E-3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428</v>
      </c>
      <c r="D181" s="20">
        <f>SUM(D182:D356)</f>
        <v>331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-0.22663551401869159</v>
      </c>
      <c r="H181" s="21">
        <f t="shared" ref="H181:H212" si="26">+IF(OR(AND(E181=""),(G181="")),"",E181*G181)</f>
        <v>-0.22663551401869159</v>
      </c>
    </row>
    <row r="182" spans="1:8" x14ac:dyDescent="0.2">
      <c r="A182" s="38"/>
      <c r="B182" s="34" t="s">
        <v>164</v>
      </c>
      <c r="C182" s="31">
        <v>4</v>
      </c>
      <c r="D182" s="24">
        <v>1</v>
      </c>
      <c r="E182" s="25">
        <f t="shared" si="24"/>
        <v>9.3457943925233638E-3</v>
      </c>
      <c r="F182" s="25">
        <f t="shared" si="25"/>
        <v>3.0211480362537764E-3</v>
      </c>
      <c r="G182" s="25">
        <f t="shared" ref="G182:G213" si="27">+IF(AND(C182=0,D182=0)," ",IF(C182=0,1,IF(D182=0,-1,(D182-C182)/C182)))</f>
        <v>-0.75</v>
      </c>
      <c r="H182" s="26">
        <f t="shared" si="26"/>
        <v>-7.0093457943925224E-3</v>
      </c>
    </row>
    <row r="183" spans="1:8" x14ac:dyDescent="0.2">
      <c r="A183" s="38"/>
      <c r="B183" s="35" t="s">
        <v>165</v>
      </c>
      <c r="C183" s="32">
        <v>3</v>
      </c>
      <c r="D183" s="6">
        <v>0</v>
      </c>
      <c r="E183" s="7">
        <f t="shared" si="24"/>
        <v>7.0093457943925233E-3</v>
      </c>
      <c r="F183" s="7" t="str">
        <f t="shared" si="25"/>
        <v/>
      </c>
      <c r="G183" s="7">
        <f t="shared" si="27"/>
        <v>-1</v>
      </c>
      <c r="H183" s="27">
        <f t="shared" si="26"/>
        <v>-7.0093457943925233E-3</v>
      </c>
    </row>
    <row r="184" spans="1:8" ht="38.25" x14ac:dyDescent="0.2">
      <c r="A184" s="38"/>
      <c r="B184" s="35" t="s">
        <v>166</v>
      </c>
      <c r="C184" s="3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27" t="str">
        <f t="shared" si="26"/>
        <v/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4</v>
      </c>
      <c r="D186" s="6">
        <v>6</v>
      </c>
      <c r="E186" s="7">
        <f t="shared" si="24"/>
        <v>9.3457943925233638E-3</v>
      </c>
      <c r="F186" s="7">
        <f t="shared" si="25"/>
        <v>1.812688821752266E-2</v>
      </c>
      <c r="G186" s="7">
        <f t="shared" si="27"/>
        <v>0.5</v>
      </c>
      <c r="H186" s="27">
        <f t="shared" si="26"/>
        <v>4.6728971962616819E-3</v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16</v>
      </c>
      <c r="D188" s="6">
        <v>19</v>
      </c>
      <c r="E188" s="7">
        <f t="shared" si="24"/>
        <v>3.7383177570093455E-2</v>
      </c>
      <c r="F188" s="7">
        <f t="shared" si="25"/>
        <v>5.7401812688821753E-2</v>
      </c>
      <c r="G188" s="7">
        <f t="shared" si="27"/>
        <v>0.1875</v>
      </c>
      <c r="H188" s="27">
        <f t="shared" si="26"/>
        <v>7.0093457943925224E-3</v>
      </c>
    </row>
    <row r="189" spans="1:8" x14ac:dyDescent="0.2">
      <c r="A189" s="38"/>
      <c r="B189" s="35" t="s">
        <v>171</v>
      </c>
      <c r="C189" s="3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15</v>
      </c>
      <c r="D190" s="6">
        <v>2</v>
      </c>
      <c r="E190" s="7">
        <f t="shared" si="24"/>
        <v>3.5046728971962614E-2</v>
      </c>
      <c r="F190" s="7">
        <f t="shared" si="25"/>
        <v>6.0422960725075529E-3</v>
      </c>
      <c r="G190" s="7">
        <f t="shared" si="27"/>
        <v>-0.8666666666666667</v>
      </c>
      <c r="H190" s="27">
        <f t="shared" si="26"/>
        <v>-3.0373831775700934E-2</v>
      </c>
    </row>
    <row r="191" spans="1:8" x14ac:dyDescent="0.2">
      <c r="A191" s="38"/>
      <c r="B191" s="35" t="s">
        <v>173</v>
      </c>
      <c r="C191" s="32">
        <v>1</v>
      </c>
      <c r="D191" s="6">
        <v>0</v>
      </c>
      <c r="E191" s="7">
        <f t="shared" si="24"/>
        <v>2.3364485981308409E-3</v>
      </c>
      <c r="F191" s="7" t="str">
        <f t="shared" si="25"/>
        <v/>
      </c>
      <c r="G191" s="7">
        <f t="shared" si="27"/>
        <v>-1</v>
      </c>
      <c r="H191" s="27">
        <f t="shared" si="26"/>
        <v>-2.3364485981308409E-3</v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1</v>
      </c>
      <c r="E193" s="7" t="str">
        <f t="shared" si="24"/>
        <v/>
      </c>
      <c r="F193" s="7">
        <f t="shared" si="25"/>
        <v>3.0211480362537764E-3</v>
      </c>
      <c r="G193" s="7">
        <f t="shared" si="27"/>
        <v>1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27" t="str">
        <f t="shared" si="26"/>
        <v/>
      </c>
    </row>
    <row r="195" spans="1:8" x14ac:dyDescent="0.2">
      <c r="A195" s="38"/>
      <c r="B195" s="35" t="s">
        <v>177</v>
      </c>
      <c r="C195" s="32">
        <v>19</v>
      </c>
      <c r="D195" s="6">
        <v>1</v>
      </c>
      <c r="E195" s="7">
        <f t="shared" si="24"/>
        <v>4.4392523364485979E-2</v>
      </c>
      <c r="F195" s="7">
        <f t="shared" si="25"/>
        <v>3.0211480362537764E-3</v>
      </c>
      <c r="G195" s="7">
        <f t="shared" si="27"/>
        <v>-0.94736842105263153</v>
      </c>
      <c r="H195" s="27">
        <f t="shared" si="26"/>
        <v>-4.2056074766355138E-2</v>
      </c>
    </row>
    <row r="196" spans="1:8" x14ac:dyDescent="0.2">
      <c r="A196" s="38"/>
      <c r="B196" s="35" t="s">
        <v>178</v>
      </c>
      <c r="C196" s="32">
        <v>3</v>
      </c>
      <c r="D196" s="6">
        <v>1</v>
      </c>
      <c r="E196" s="7">
        <f t="shared" si="24"/>
        <v>7.0093457943925233E-3</v>
      </c>
      <c r="F196" s="7">
        <f t="shared" si="25"/>
        <v>3.0211480362537764E-3</v>
      </c>
      <c r="G196" s="7">
        <f t="shared" si="27"/>
        <v>-0.66666666666666663</v>
      </c>
      <c r="H196" s="27">
        <f t="shared" si="26"/>
        <v>-4.6728971962616819E-3</v>
      </c>
    </row>
    <row r="197" spans="1:8" ht="25.5" x14ac:dyDescent="0.2">
      <c r="A197" s="38"/>
      <c r="B197" s="35" t="s">
        <v>179</v>
      </c>
      <c r="C197" s="32">
        <v>17</v>
      </c>
      <c r="D197" s="6">
        <v>37</v>
      </c>
      <c r="E197" s="7">
        <f t="shared" si="24"/>
        <v>3.9719626168224297E-2</v>
      </c>
      <c r="F197" s="7">
        <f t="shared" si="25"/>
        <v>0.11178247734138973</v>
      </c>
      <c r="G197" s="7">
        <f t="shared" si="27"/>
        <v>1.1764705882352942</v>
      </c>
      <c r="H197" s="27">
        <f t="shared" si="26"/>
        <v>4.6728971962616821E-2</v>
      </c>
    </row>
    <row r="198" spans="1:8" ht="25.5" x14ac:dyDescent="0.2">
      <c r="A198" s="38"/>
      <c r="B198" s="35" t="s">
        <v>180</v>
      </c>
      <c r="C198" s="3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27" t="str">
        <f t="shared" si="26"/>
        <v/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27" t="str">
        <f t="shared" si="26"/>
        <v/>
      </c>
    </row>
    <row r="202" spans="1:8" ht="25.5" x14ac:dyDescent="0.2">
      <c r="A202" s="38"/>
      <c r="B202" s="35" t="s">
        <v>184</v>
      </c>
      <c r="C202" s="32">
        <v>5</v>
      </c>
      <c r="D202" s="6">
        <v>1</v>
      </c>
      <c r="E202" s="7">
        <f t="shared" si="24"/>
        <v>1.1682242990654205E-2</v>
      </c>
      <c r="F202" s="7">
        <f t="shared" si="25"/>
        <v>3.0211480362537764E-3</v>
      </c>
      <c r="G202" s="7">
        <f t="shared" si="27"/>
        <v>-0.8</v>
      </c>
      <c r="H202" s="27">
        <f t="shared" si="26"/>
        <v>-9.3457943925233638E-3</v>
      </c>
    </row>
    <row r="203" spans="1:8" x14ac:dyDescent="0.2">
      <c r="A203" s="38"/>
      <c r="B203" s="35" t="s">
        <v>185</v>
      </c>
      <c r="C203" s="32">
        <v>12</v>
      </c>
      <c r="D203" s="6">
        <v>7</v>
      </c>
      <c r="E203" s="7">
        <f t="shared" si="24"/>
        <v>2.8037383177570093E-2</v>
      </c>
      <c r="F203" s="7">
        <f t="shared" si="25"/>
        <v>2.1148036253776436E-2</v>
      </c>
      <c r="G203" s="7">
        <f t="shared" si="27"/>
        <v>-0.41666666666666669</v>
      </c>
      <c r="H203" s="27">
        <f t="shared" si="26"/>
        <v>-1.1682242990654205E-2</v>
      </c>
    </row>
    <row r="204" spans="1:8" x14ac:dyDescent="0.2">
      <c r="A204" s="38"/>
      <c r="B204" s="35" t="s">
        <v>186</v>
      </c>
      <c r="C204" s="32">
        <v>1</v>
      </c>
      <c r="D204" s="6">
        <v>2</v>
      </c>
      <c r="E204" s="7">
        <f t="shared" si="24"/>
        <v>2.3364485981308409E-3</v>
      </c>
      <c r="F204" s="7">
        <f t="shared" si="25"/>
        <v>6.0422960725075529E-3</v>
      </c>
      <c r="G204" s="7">
        <f t="shared" si="27"/>
        <v>1</v>
      </c>
      <c r="H204" s="27">
        <f t="shared" si="26"/>
        <v>2.3364485981308409E-3</v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1</v>
      </c>
      <c r="D206" s="6">
        <v>0</v>
      </c>
      <c r="E206" s="7">
        <f t="shared" si="24"/>
        <v>2.3364485981308409E-3</v>
      </c>
      <c r="F206" s="7" t="str">
        <f t="shared" si="25"/>
        <v/>
      </c>
      <c r="G206" s="7">
        <f t="shared" si="27"/>
        <v>-1</v>
      </c>
      <c r="H206" s="27">
        <f t="shared" si="26"/>
        <v>-2.3364485981308409E-3</v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8</v>
      </c>
      <c r="D208" s="6">
        <v>5</v>
      </c>
      <c r="E208" s="7">
        <f t="shared" si="24"/>
        <v>1.8691588785046728E-2</v>
      </c>
      <c r="F208" s="7">
        <f t="shared" si="25"/>
        <v>1.5105740181268883E-2</v>
      </c>
      <c r="G208" s="7">
        <f t="shared" si="27"/>
        <v>-0.375</v>
      </c>
      <c r="H208" s="27">
        <f t="shared" si="26"/>
        <v>-7.0093457943925224E-3</v>
      </c>
    </row>
    <row r="209" spans="1:8" x14ac:dyDescent="0.2">
      <c r="A209" s="38"/>
      <c r="B209" s="35" t="s">
        <v>191</v>
      </c>
      <c r="C209" s="32">
        <v>4</v>
      </c>
      <c r="D209" s="6">
        <v>6</v>
      </c>
      <c r="E209" s="7">
        <f t="shared" si="24"/>
        <v>9.3457943925233638E-3</v>
      </c>
      <c r="F209" s="7">
        <f t="shared" si="25"/>
        <v>1.812688821752266E-2</v>
      </c>
      <c r="G209" s="7">
        <f t="shared" si="27"/>
        <v>0.5</v>
      </c>
      <c r="H209" s="27">
        <f t="shared" si="26"/>
        <v>4.6728971962616819E-3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14</v>
      </c>
      <c r="D211" s="6">
        <v>2</v>
      </c>
      <c r="E211" s="7">
        <f t="shared" si="24"/>
        <v>3.2710280373831772E-2</v>
      </c>
      <c r="F211" s="7">
        <f t="shared" si="25"/>
        <v>6.0422960725075529E-3</v>
      </c>
      <c r="G211" s="7">
        <f t="shared" si="27"/>
        <v>-0.8571428571428571</v>
      </c>
      <c r="H211" s="27">
        <f t="shared" si="26"/>
        <v>-2.803738317757009E-2</v>
      </c>
    </row>
    <row r="212" spans="1:8" x14ac:dyDescent="0.2">
      <c r="A212" s="38"/>
      <c r="B212" s="35" t="s">
        <v>194</v>
      </c>
      <c r="C212" s="32">
        <v>4</v>
      </c>
      <c r="D212" s="6">
        <v>26</v>
      </c>
      <c r="E212" s="7">
        <f t="shared" si="24"/>
        <v>9.3457943925233638E-3</v>
      </c>
      <c r="F212" s="7">
        <f t="shared" si="25"/>
        <v>7.8549848942598186E-2</v>
      </c>
      <c r="G212" s="7">
        <f t="shared" si="27"/>
        <v>5.5</v>
      </c>
      <c r="H212" s="27">
        <f t="shared" si="26"/>
        <v>5.1401869158878503E-2</v>
      </c>
    </row>
    <row r="213" spans="1:8" x14ac:dyDescent="0.2">
      <c r="A213" s="38"/>
      <c r="B213" s="35" t="s">
        <v>195</v>
      </c>
      <c r="C213" s="32">
        <v>6</v>
      </c>
      <c r="D213" s="6">
        <v>10</v>
      </c>
      <c r="E213" s="7">
        <f t="shared" ref="E213:E244" si="28">+IF(C213=0,"",C213/C$181)</f>
        <v>1.4018691588785047E-2</v>
      </c>
      <c r="F213" s="7">
        <f t="shared" ref="F213:F244" si="29">+IF(D213=0,"",D213/D$181)</f>
        <v>3.0211480362537766E-2</v>
      </c>
      <c r="G213" s="7">
        <f t="shared" si="27"/>
        <v>0.66666666666666663</v>
      </c>
      <c r="H213" s="27">
        <f t="shared" ref="H213:H244" si="30">+IF(OR(AND(E213=""),(G213="")),"",E213*G213)</f>
        <v>9.3457943925233638E-3</v>
      </c>
    </row>
    <row r="214" spans="1:8" x14ac:dyDescent="0.2">
      <c r="A214" s="38"/>
      <c r="B214" s="35" t="s">
        <v>196</v>
      </c>
      <c r="C214" s="32">
        <v>19</v>
      </c>
      <c r="D214" s="6">
        <v>16</v>
      </c>
      <c r="E214" s="7">
        <f t="shared" si="28"/>
        <v>4.4392523364485979E-2</v>
      </c>
      <c r="F214" s="7">
        <f t="shared" si="29"/>
        <v>4.8338368580060423E-2</v>
      </c>
      <c r="G214" s="7">
        <f t="shared" ref="G214:G245" si="31">+IF(AND(C214=0,D214=0)," ",IF(C214=0,1,IF(D214=0,-1,(D214-C214)/C214)))</f>
        <v>-0.15789473684210525</v>
      </c>
      <c r="H214" s="27">
        <f t="shared" si="30"/>
        <v>-7.0093457943925224E-3</v>
      </c>
    </row>
    <row r="215" spans="1:8" x14ac:dyDescent="0.2">
      <c r="A215" s="38"/>
      <c r="B215" s="35" t="s">
        <v>197</v>
      </c>
      <c r="C215" s="32">
        <v>1</v>
      </c>
      <c r="D215" s="6">
        <v>3</v>
      </c>
      <c r="E215" s="7">
        <f t="shared" si="28"/>
        <v>2.3364485981308409E-3</v>
      </c>
      <c r="F215" s="7">
        <f t="shared" si="29"/>
        <v>9.0634441087613302E-3</v>
      </c>
      <c r="G215" s="7">
        <f t="shared" si="31"/>
        <v>2</v>
      </c>
      <c r="H215" s="27">
        <f t="shared" si="30"/>
        <v>4.6728971962616819E-3</v>
      </c>
    </row>
    <row r="216" spans="1:8" x14ac:dyDescent="0.2">
      <c r="A216" s="38"/>
      <c r="B216" s="35" t="s">
        <v>198</v>
      </c>
      <c r="C216" s="32">
        <v>2</v>
      </c>
      <c r="D216" s="6">
        <v>0</v>
      </c>
      <c r="E216" s="7">
        <f t="shared" si="28"/>
        <v>4.6728971962616819E-3</v>
      </c>
      <c r="F216" s="7" t="str">
        <f t="shared" si="29"/>
        <v/>
      </c>
      <c r="G216" s="7">
        <f t="shared" si="31"/>
        <v>-1</v>
      </c>
      <c r="H216" s="27">
        <f t="shared" si="30"/>
        <v>-4.6728971962616819E-3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1</v>
      </c>
      <c r="D218" s="6">
        <v>12</v>
      </c>
      <c r="E218" s="7">
        <f t="shared" si="28"/>
        <v>2.3364485981308409E-3</v>
      </c>
      <c r="F218" s="7">
        <f t="shared" si="29"/>
        <v>3.6253776435045321E-2</v>
      </c>
      <c r="G218" s="7">
        <f t="shared" si="31"/>
        <v>11</v>
      </c>
      <c r="H218" s="27">
        <f t="shared" si="30"/>
        <v>2.5700934579439252E-2</v>
      </c>
    </row>
    <row r="219" spans="1:8" x14ac:dyDescent="0.2">
      <c r="A219" s="38"/>
      <c r="B219" s="35" t="s">
        <v>201</v>
      </c>
      <c r="C219" s="32">
        <v>6</v>
      </c>
      <c r="D219" s="6">
        <v>5</v>
      </c>
      <c r="E219" s="7">
        <f t="shared" si="28"/>
        <v>1.4018691588785047E-2</v>
      </c>
      <c r="F219" s="7">
        <f t="shared" si="29"/>
        <v>1.5105740181268883E-2</v>
      </c>
      <c r="G219" s="7">
        <f t="shared" si="31"/>
        <v>-0.16666666666666666</v>
      </c>
      <c r="H219" s="27">
        <f t="shared" si="30"/>
        <v>-2.3364485981308409E-3</v>
      </c>
    </row>
    <row r="220" spans="1:8" x14ac:dyDescent="0.2">
      <c r="A220" s="38"/>
      <c r="B220" s="35" t="s">
        <v>202</v>
      </c>
      <c r="C220" s="32">
        <v>6</v>
      </c>
      <c r="D220" s="6">
        <v>5</v>
      </c>
      <c r="E220" s="7">
        <f t="shared" si="28"/>
        <v>1.4018691588785047E-2</v>
      </c>
      <c r="F220" s="7">
        <f t="shared" si="29"/>
        <v>1.5105740181268883E-2</v>
      </c>
      <c r="G220" s="7">
        <f t="shared" si="31"/>
        <v>-0.16666666666666666</v>
      </c>
      <c r="H220" s="27">
        <f t="shared" si="30"/>
        <v>-2.3364485981308409E-3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23</v>
      </c>
      <c r="D223" s="6">
        <v>23</v>
      </c>
      <c r="E223" s="7">
        <f t="shared" si="28"/>
        <v>5.3738317757009345E-2</v>
      </c>
      <c r="F223" s="7">
        <f t="shared" si="29"/>
        <v>6.9486404833836862E-2</v>
      </c>
      <c r="G223" s="7">
        <f t="shared" si="31"/>
        <v>0</v>
      </c>
      <c r="H223" s="27">
        <f t="shared" si="30"/>
        <v>0</v>
      </c>
    </row>
    <row r="224" spans="1:8" x14ac:dyDescent="0.2">
      <c r="A224" s="38"/>
      <c r="B224" s="35" t="s">
        <v>206</v>
      </c>
      <c r="C224" s="32">
        <v>1</v>
      </c>
      <c r="D224" s="6">
        <v>0</v>
      </c>
      <c r="E224" s="7">
        <f t="shared" si="28"/>
        <v>2.3364485981308409E-3</v>
      </c>
      <c r="F224" s="7" t="str">
        <f t="shared" si="29"/>
        <v/>
      </c>
      <c r="G224" s="7">
        <f t="shared" si="31"/>
        <v>-1</v>
      </c>
      <c r="H224" s="27">
        <f t="shared" si="30"/>
        <v>-2.3364485981308409E-3</v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4</v>
      </c>
      <c r="D227" s="6">
        <v>0</v>
      </c>
      <c r="E227" s="7">
        <f t="shared" si="28"/>
        <v>9.3457943925233638E-3</v>
      </c>
      <c r="F227" s="7" t="str">
        <f t="shared" si="29"/>
        <v/>
      </c>
      <c r="G227" s="7">
        <f t="shared" si="31"/>
        <v>-1</v>
      </c>
      <c r="H227" s="27">
        <f t="shared" si="30"/>
        <v>-9.3457943925233638E-3</v>
      </c>
    </row>
    <row r="228" spans="1:8" x14ac:dyDescent="0.2">
      <c r="A228" s="38"/>
      <c r="B228" s="35" t="s">
        <v>210</v>
      </c>
      <c r="C228" s="32">
        <v>10</v>
      </c>
      <c r="D228" s="6">
        <v>16</v>
      </c>
      <c r="E228" s="7">
        <f t="shared" si="28"/>
        <v>2.336448598130841E-2</v>
      </c>
      <c r="F228" s="7">
        <f t="shared" si="29"/>
        <v>4.8338368580060423E-2</v>
      </c>
      <c r="G228" s="7">
        <f t="shared" si="31"/>
        <v>0.6</v>
      </c>
      <c r="H228" s="27">
        <f t="shared" si="30"/>
        <v>1.4018691588785047E-2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1</v>
      </c>
      <c r="E230" s="7" t="str">
        <f t="shared" si="28"/>
        <v/>
      </c>
      <c r="F230" s="7">
        <f t="shared" si="29"/>
        <v>3.0211480362537764E-3</v>
      </c>
      <c r="G230" s="7">
        <f t="shared" si="31"/>
        <v>1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12</v>
      </c>
      <c r="D235" s="6">
        <v>10</v>
      </c>
      <c r="E235" s="7">
        <f t="shared" si="28"/>
        <v>2.8037383177570093E-2</v>
      </c>
      <c r="F235" s="7">
        <f t="shared" si="29"/>
        <v>3.0211480362537766E-2</v>
      </c>
      <c r="G235" s="7">
        <f t="shared" si="31"/>
        <v>-0.16666666666666666</v>
      </c>
      <c r="H235" s="27">
        <f t="shared" si="30"/>
        <v>-4.6728971962616819E-3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1</v>
      </c>
      <c r="E237" s="7" t="str">
        <f t="shared" si="28"/>
        <v/>
      </c>
      <c r="F237" s="7">
        <f t="shared" si="29"/>
        <v>3.0211480362537764E-3</v>
      </c>
      <c r="G237" s="7">
        <f t="shared" si="31"/>
        <v>1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6</v>
      </c>
      <c r="D241" s="6">
        <v>6</v>
      </c>
      <c r="E241" s="7">
        <f t="shared" si="28"/>
        <v>1.4018691588785047E-2</v>
      </c>
      <c r="F241" s="7">
        <f t="shared" si="29"/>
        <v>1.812688821752266E-2</v>
      </c>
      <c r="G241" s="7">
        <f t="shared" si="31"/>
        <v>0</v>
      </c>
      <c r="H241" s="27">
        <f t="shared" si="30"/>
        <v>0</v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2</v>
      </c>
      <c r="D244" s="6">
        <v>0</v>
      </c>
      <c r="E244" s="7">
        <f t="shared" si="28"/>
        <v>4.6728971962616819E-3</v>
      </c>
      <c r="F244" s="7" t="str">
        <f t="shared" si="29"/>
        <v/>
      </c>
      <c r="G244" s="7">
        <f t="shared" si="31"/>
        <v>-1</v>
      </c>
      <c r="H244" s="27">
        <f t="shared" si="30"/>
        <v>-4.6728971962616819E-3</v>
      </c>
    </row>
    <row r="245" spans="1:8" ht="25.5" x14ac:dyDescent="0.2">
      <c r="A245" s="38"/>
      <c r="B245" s="35" t="s">
        <v>227</v>
      </c>
      <c r="C245" s="32">
        <v>2</v>
      </c>
      <c r="D245" s="6">
        <v>1</v>
      </c>
      <c r="E245" s="7">
        <f t="shared" ref="E245:E276" si="32">+IF(C245=0,"",C245/C$181)</f>
        <v>4.6728971962616819E-3</v>
      </c>
      <c r="F245" s="7">
        <f t="shared" ref="F245:F276" si="33">+IF(D245=0,"",D245/D$181)</f>
        <v>3.0211480362537764E-3</v>
      </c>
      <c r="G245" s="7">
        <f t="shared" si="31"/>
        <v>-0.5</v>
      </c>
      <c r="H245" s="27">
        <f t="shared" ref="H245:H276" si="34">+IF(OR(AND(E245=""),(G245="")),"",E245*G245)</f>
        <v>-2.3364485981308409E-3</v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2</v>
      </c>
      <c r="D247" s="6">
        <v>1</v>
      </c>
      <c r="E247" s="7">
        <f t="shared" si="32"/>
        <v>4.6728971962616819E-3</v>
      </c>
      <c r="F247" s="7">
        <f t="shared" si="33"/>
        <v>3.0211480362537764E-3</v>
      </c>
      <c r="G247" s="7">
        <f t="shared" si="35"/>
        <v>-0.5</v>
      </c>
      <c r="H247" s="27">
        <f t="shared" si="34"/>
        <v>-2.3364485981308409E-3</v>
      </c>
    </row>
    <row r="248" spans="1:8" x14ac:dyDescent="0.2">
      <c r="A248" s="38"/>
      <c r="B248" s="35" t="s">
        <v>230</v>
      </c>
      <c r="C248" s="32">
        <v>4</v>
      </c>
      <c r="D248" s="6">
        <v>3</v>
      </c>
      <c r="E248" s="7">
        <f t="shared" si="32"/>
        <v>9.3457943925233638E-3</v>
      </c>
      <c r="F248" s="7">
        <f t="shared" si="33"/>
        <v>9.0634441087613302E-3</v>
      </c>
      <c r="G248" s="7">
        <f t="shared" si="35"/>
        <v>-0.25</v>
      </c>
      <c r="H248" s="27">
        <f t="shared" si="34"/>
        <v>-2.3364485981308409E-3</v>
      </c>
    </row>
    <row r="249" spans="1:8" x14ac:dyDescent="0.2">
      <c r="A249" s="38"/>
      <c r="B249" s="35" t="s">
        <v>231</v>
      </c>
      <c r="C249" s="3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27" t="str">
        <f t="shared" si="34"/>
        <v/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6</v>
      </c>
      <c r="D251" s="6">
        <v>4</v>
      </c>
      <c r="E251" s="7">
        <f t="shared" si="32"/>
        <v>1.4018691588785047E-2</v>
      </c>
      <c r="F251" s="7">
        <f t="shared" si="33"/>
        <v>1.2084592145015106E-2</v>
      </c>
      <c r="G251" s="7">
        <f t="shared" si="35"/>
        <v>-0.33333333333333331</v>
      </c>
      <c r="H251" s="27">
        <f t="shared" si="34"/>
        <v>-4.6728971962616819E-3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1</v>
      </c>
      <c r="D254" s="6">
        <v>0</v>
      </c>
      <c r="E254" s="7">
        <f t="shared" si="32"/>
        <v>2.3364485981308409E-3</v>
      </c>
      <c r="F254" s="7" t="str">
        <f t="shared" si="33"/>
        <v/>
      </c>
      <c r="G254" s="7">
        <f t="shared" si="35"/>
        <v>-1</v>
      </c>
      <c r="H254" s="27">
        <f t="shared" si="34"/>
        <v>-2.3364485981308409E-3</v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0</v>
      </c>
      <c r="D256" s="6">
        <v>1</v>
      </c>
      <c r="E256" s="7" t="str">
        <f t="shared" si="32"/>
        <v/>
      </c>
      <c r="F256" s="7">
        <f t="shared" si="33"/>
        <v>3.0211480362537764E-3</v>
      </c>
      <c r="G256" s="7">
        <f t="shared" si="35"/>
        <v>1</v>
      </c>
      <c r="H256" s="27" t="str">
        <f t="shared" si="34"/>
        <v/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5</v>
      </c>
      <c r="D259" s="6">
        <v>0</v>
      </c>
      <c r="E259" s="7">
        <f t="shared" si="32"/>
        <v>1.1682242990654205E-2</v>
      </c>
      <c r="F259" s="7" t="str">
        <f t="shared" si="33"/>
        <v/>
      </c>
      <c r="G259" s="7">
        <f t="shared" si="35"/>
        <v>-1</v>
      </c>
      <c r="H259" s="27">
        <f t="shared" si="34"/>
        <v>-1.1682242990654205E-2</v>
      </c>
    </row>
    <row r="260" spans="1:8" x14ac:dyDescent="0.2">
      <c r="A260" s="38"/>
      <c r="B260" s="35" t="s">
        <v>242</v>
      </c>
      <c r="C260" s="32">
        <v>1</v>
      </c>
      <c r="D260" s="6">
        <v>0</v>
      </c>
      <c r="E260" s="7">
        <f t="shared" si="32"/>
        <v>2.3364485981308409E-3</v>
      </c>
      <c r="F260" s="7" t="str">
        <f t="shared" si="33"/>
        <v/>
      </c>
      <c r="G260" s="7">
        <f t="shared" si="35"/>
        <v>-1</v>
      </c>
      <c r="H260" s="27">
        <f t="shared" si="34"/>
        <v>-2.3364485981308409E-3</v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27" t="str">
        <f t="shared" si="34"/>
        <v/>
      </c>
    </row>
    <row r="263" spans="1:8" ht="25.5" x14ac:dyDescent="0.2">
      <c r="A263" s="38"/>
      <c r="B263" s="35" t="s">
        <v>245</v>
      </c>
      <c r="C263" s="32">
        <v>1</v>
      </c>
      <c r="D263" s="6">
        <v>0</v>
      </c>
      <c r="E263" s="7">
        <f t="shared" si="32"/>
        <v>2.3364485981308409E-3</v>
      </c>
      <c r="F263" s="7" t="str">
        <f t="shared" si="33"/>
        <v/>
      </c>
      <c r="G263" s="7">
        <f t="shared" si="35"/>
        <v>-1</v>
      </c>
      <c r="H263" s="27">
        <f t="shared" si="34"/>
        <v>-2.3364485981308409E-3</v>
      </c>
    </row>
    <row r="264" spans="1:8" x14ac:dyDescent="0.2">
      <c r="A264" s="38"/>
      <c r="B264" s="35" t="s">
        <v>246</v>
      </c>
      <c r="C264" s="32">
        <v>1</v>
      </c>
      <c r="D264" s="6">
        <v>0</v>
      </c>
      <c r="E264" s="7">
        <f t="shared" si="32"/>
        <v>2.3364485981308409E-3</v>
      </c>
      <c r="F264" s="7" t="str">
        <f t="shared" si="33"/>
        <v/>
      </c>
      <c r="G264" s="7">
        <f t="shared" si="35"/>
        <v>-1</v>
      </c>
      <c r="H264" s="27">
        <f t="shared" si="34"/>
        <v>-2.3364485981308409E-3</v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27" t="str">
        <f t="shared" si="34"/>
        <v/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2</v>
      </c>
      <c r="D274" s="6">
        <v>0</v>
      </c>
      <c r="E274" s="7">
        <f t="shared" si="32"/>
        <v>4.6728971962616819E-3</v>
      </c>
      <c r="F274" s="7" t="str">
        <f t="shared" si="33"/>
        <v/>
      </c>
      <c r="G274" s="7">
        <f t="shared" si="35"/>
        <v>-1</v>
      </c>
      <c r="H274" s="27">
        <f t="shared" si="34"/>
        <v>-4.6728971962616819E-3</v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0</v>
      </c>
      <c r="D285" s="6">
        <v>5</v>
      </c>
      <c r="E285" s="7" t="str">
        <f t="shared" si="36"/>
        <v/>
      </c>
      <c r="F285" s="7">
        <f t="shared" si="37"/>
        <v>1.5105740181268883E-2</v>
      </c>
      <c r="G285" s="7">
        <f t="shared" si="39"/>
        <v>1</v>
      </c>
      <c r="H285" s="27" t="str">
        <f t="shared" si="38"/>
        <v/>
      </c>
    </row>
    <row r="286" spans="1:8" ht="25.5" x14ac:dyDescent="0.2">
      <c r="A286" s="38"/>
      <c r="B286" s="35" t="s">
        <v>268</v>
      </c>
      <c r="C286" s="32">
        <v>30</v>
      </c>
      <c r="D286" s="6">
        <v>20</v>
      </c>
      <c r="E286" s="7">
        <f t="shared" si="36"/>
        <v>7.0093457943925228E-2</v>
      </c>
      <c r="F286" s="7">
        <f t="shared" si="37"/>
        <v>6.0422960725075532E-2</v>
      </c>
      <c r="G286" s="7">
        <f t="shared" si="39"/>
        <v>-0.33333333333333331</v>
      </c>
      <c r="H286" s="27">
        <f t="shared" si="38"/>
        <v>-2.3364485981308407E-2</v>
      </c>
    </row>
    <row r="287" spans="1:8" x14ac:dyDescent="0.2">
      <c r="A287" s="38"/>
      <c r="B287" s="35" t="s">
        <v>269</v>
      </c>
      <c r="C287" s="32">
        <v>2</v>
      </c>
      <c r="D287" s="6">
        <v>2</v>
      </c>
      <c r="E287" s="7">
        <f t="shared" si="36"/>
        <v>4.6728971962616819E-3</v>
      </c>
      <c r="F287" s="7">
        <f t="shared" si="37"/>
        <v>6.0422960725075529E-3</v>
      </c>
      <c r="G287" s="7">
        <f t="shared" si="39"/>
        <v>0</v>
      </c>
      <c r="H287" s="27">
        <f t="shared" si="38"/>
        <v>0</v>
      </c>
    </row>
    <row r="288" spans="1:8" x14ac:dyDescent="0.2">
      <c r="A288" s="38"/>
      <c r="B288" s="35" t="s">
        <v>270</v>
      </c>
      <c r="C288" s="32">
        <v>1</v>
      </c>
      <c r="D288" s="6">
        <v>0</v>
      </c>
      <c r="E288" s="7">
        <f t="shared" si="36"/>
        <v>2.3364485981308409E-3</v>
      </c>
      <c r="F288" s="7" t="str">
        <f t="shared" si="37"/>
        <v/>
      </c>
      <c r="G288" s="7">
        <f t="shared" si="39"/>
        <v>-1</v>
      </c>
      <c r="H288" s="27">
        <f t="shared" si="38"/>
        <v>-2.3364485981308409E-3</v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6</v>
      </c>
      <c r="D290" s="6">
        <v>0</v>
      </c>
      <c r="E290" s="7">
        <f t="shared" si="36"/>
        <v>1.4018691588785047E-2</v>
      </c>
      <c r="F290" s="7" t="str">
        <f t="shared" si="37"/>
        <v/>
      </c>
      <c r="G290" s="7">
        <f t="shared" si="39"/>
        <v>-1</v>
      </c>
      <c r="H290" s="27">
        <f t="shared" si="38"/>
        <v>-1.4018691588785047E-2</v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2</v>
      </c>
      <c r="D292" s="6">
        <v>1</v>
      </c>
      <c r="E292" s="7">
        <f t="shared" si="36"/>
        <v>4.6728971962616819E-3</v>
      </c>
      <c r="F292" s="7">
        <f t="shared" si="37"/>
        <v>3.0211480362537764E-3</v>
      </c>
      <c r="G292" s="7">
        <f t="shared" si="39"/>
        <v>-0.5</v>
      </c>
      <c r="H292" s="27">
        <f t="shared" si="38"/>
        <v>-2.3364485981308409E-3</v>
      </c>
    </row>
    <row r="293" spans="1:8" x14ac:dyDescent="0.2">
      <c r="A293" s="38"/>
      <c r="B293" s="35" t="s">
        <v>275</v>
      </c>
      <c r="C293" s="32">
        <v>1</v>
      </c>
      <c r="D293" s="6">
        <v>0</v>
      </c>
      <c r="E293" s="7">
        <f t="shared" si="36"/>
        <v>2.3364485981308409E-3</v>
      </c>
      <c r="F293" s="7" t="str">
        <f t="shared" si="37"/>
        <v/>
      </c>
      <c r="G293" s="7">
        <f t="shared" si="39"/>
        <v>-1</v>
      </c>
      <c r="H293" s="27">
        <f t="shared" si="38"/>
        <v>-2.3364485981308409E-3</v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0</v>
      </c>
      <c r="D297" s="6">
        <v>1</v>
      </c>
      <c r="E297" s="7" t="str">
        <f t="shared" si="36"/>
        <v/>
      </c>
      <c r="F297" s="7">
        <f t="shared" si="37"/>
        <v>3.0211480362537764E-3</v>
      </c>
      <c r="G297" s="7">
        <f t="shared" si="39"/>
        <v>1</v>
      </c>
      <c r="H297" s="27" t="str">
        <f t="shared" si="38"/>
        <v/>
      </c>
    </row>
    <row r="298" spans="1:8" x14ac:dyDescent="0.2">
      <c r="A298" s="38"/>
      <c r="B298" s="35" t="s">
        <v>280</v>
      </c>
      <c r="C298" s="3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27" t="str">
        <f t="shared" si="38"/>
        <v/>
      </c>
    </row>
    <row r="299" spans="1:8" x14ac:dyDescent="0.2">
      <c r="A299" s="38"/>
      <c r="B299" s="35" t="s">
        <v>281</v>
      </c>
      <c r="C299" s="32">
        <v>8</v>
      </c>
      <c r="D299" s="6">
        <v>4</v>
      </c>
      <c r="E299" s="7">
        <f t="shared" si="36"/>
        <v>1.8691588785046728E-2</v>
      </c>
      <c r="F299" s="7">
        <f t="shared" si="37"/>
        <v>1.2084592145015106E-2</v>
      </c>
      <c r="G299" s="7">
        <f t="shared" si="39"/>
        <v>-0.5</v>
      </c>
      <c r="H299" s="27">
        <f t="shared" si="38"/>
        <v>-9.3457943925233638E-3</v>
      </c>
    </row>
    <row r="300" spans="1:8" x14ac:dyDescent="0.2">
      <c r="A300" s="38"/>
      <c r="B300" s="35" t="s">
        <v>282</v>
      </c>
      <c r="C300" s="32">
        <v>0</v>
      </c>
      <c r="D300" s="6">
        <v>10</v>
      </c>
      <c r="E300" s="7" t="str">
        <f t="shared" si="36"/>
        <v/>
      </c>
      <c r="F300" s="7">
        <f t="shared" si="37"/>
        <v>3.0211480362537766E-2</v>
      </c>
      <c r="G300" s="7">
        <f t="shared" si="39"/>
        <v>1</v>
      </c>
      <c r="H300" s="27" t="str">
        <f t="shared" si="38"/>
        <v/>
      </c>
    </row>
    <row r="301" spans="1:8" x14ac:dyDescent="0.2">
      <c r="A301" s="38"/>
      <c r="B301" s="35" t="s">
        <v>283</v>
      </c>
      <c r="C301" s="3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27" t="str">
        <f t="shared" si="38"/>
        <v/>
      </c>
    </row>
    <row r="302" spans="1:8" x14ac:dyDescent="0.2">
      <c r="A302" s="38"/>
      <c r="B302" s="35" t="s">
        <v>284</v>
      </c>
      <c r="C302" s="32">
        <v>3</v>
      </c>
      <c r="D302" s="6">
        <v>0</v>
      </c>
      <c r="E302" s="7">
        <f t="shared" si="36"/>
        <v>7.0093457943925233E-3</v>
      </c>
      <c r="F302" s="7" t="str">
        <f t="shared" si="37"/>
        <v/>
      </c>
      <c r="G302" s="7">
        <f t="shared" si="39"/>
        <v>-1</v>
      </c>
      <c r="H302" s="27">
        <f t="shared" si="38"/>
        <v>-7.0093457943925233E-3</v>
      </c>
    </row>
    <row r="303" spans="1:8" x14ac:dyDescent="0.2">
      <c r="A303" s="38"/>
      <c r="B303" s="35" t="s">
        <v>285</v>
      </c>
      <c r="C303" s="32">
        <v>0</v>
      </c>
      <c r="D303" s="6">
        <v>1</v>
      </c>
      <c r="E303" s="7" t="str">
        <f t="shared" si="36"/>
        <v/>
      </c>
      <c r="F303" s="7">
        <f t="shared" si="37"/>
        <v>3.0211480362537764E-3</v>
      </c>
      <c r="G303" s="7">
        <f t="shared" si="39"/>
        <v>1</v>
      </c>
      <c r="H303" s="27" t="str">
        <f t="shared" si="38"/>
        <v/>
      </c>
    </row>
    <row r="304" spans="1:8" ht="25.5" x14ac:dyDescent="0.2">
      <c r="A304" s="38"/>
      <c r="B304" s="35" t="s">
        <v>286</v>
      </c>
      <c r="C304" s="32">
        <v>20</v>
      </c>
      <c r="D304" s="6">
        <v>0</v>
      </c>
      <c r="E304" s="7">
        <f t="shared" si="36"/>
        <v>4.6728971962616821E-2</v>
      </c>
      <c r="F304" s="7" t="str">
        <f t="shared" si="37"/>
        <v/>
      </c>
      <c r="G304" s="7">
        <f t="shared" si="39"/>
        <v>-1</v>
      </c>
      <c r="H304" s="27">
        <f t="shared" si="38"/>
        <v>-4.6728971962616821E-2</v>
      </c>
    </row>
    <row r="305" spans="1:8" x14ac:dyDescent="0.2">
      <c r="A305" s="38"/>
      <c r="B305" s="35" t="s">
        <v>287</v>
      </c>
      <c r="C305" s="32">
        <v>16</v>
      </c>
      <c r="D305" s="6">
        <v>10</v>
      </c>
      <c r="E305" s="7">
        <f t="shared" si="36"/>
        <v>3.7383177570093455E-2</v>
      </c>
      <c r="F305" s="7">
        <f t="shared" si="37"/>
        <v>3.0211480362537766E-2</v>
      </c>
      <c r="G305" s="7">
        <f t="shared" si="39"/>
        <v>-0.375</v>
      </c>
      <c r="H305" s="27">
        <f t="shared" si="38"/>
        <v>-1.4018691588785045E-2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27" t="str">
        <f t="shared" ref="H309:H340" si="42">+IF(OR(AND(E309=""),(G309="")),"",E309*G309)</f>
        <v/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15</v>
      </c>
      <c r="D311" s="6">
        <v>1</v>
      </c>
      <c r="E311" s="7">
        <f t="shared" si="40"/>
        <v>3.5046728971962614E-2</v>
      </c>
      <c r="F311" s="7">
        <f t="shared" si="41"/>
        <v>3.0211480362537764E-3</v>
      </c>
      <c r="G311" s="7">
        <f t="shared" si="43"/>
        <v>-0.93333333333333335</v>
      </c>
      <c r="H311" s="27">
        <f t="shared" si="42"/>
        <v>-3.2710280373831772E-2</v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4</v>
      </c>
      <c r="D313" s="6">
        <v>6</v>
      </c>
      <c r="E313" s="7">
        <f t="shared" si="40"/>
        <v>9.3457943925233638E-3</v>
      </c>
      <c r="F313" s="7">
        <f t="shared" si="41"/>
        <v>1.812688821752266E-2</v>
      </c>
      <c r="G313" s="7">
        <f t="shared" si="43"/>
        <v>0.5</v>
      </c>
      <c r="H313" s="27">
        <f t="shared" si="42"/>
        <v>4.6728971962616819E-3</v>
      </c>
    </row>
    <row r="314" spans="1:8" ht="25.5" x14ac:dyDescent="0.2">
      <c r="A314" s="38"/>
      <c r="B314" s="35" t="s">
        <v>296</v>
      </c>
      <c r="C314" s="32">
        <v>11</v>
      </c>
      <c r="D314" s="6">
        <v>6</v>
      </c>
      <c r="E314" s="7">
        <f t="shared" si="40"/>
        <v>2.5700934579439252E-2</v>
      </c>
      <c r="F314" s="7">
        <f t="shared" si="41"/>
        <v>1.812688821752266E-2</v>
      </c>
      <c r="G314" s="7">
        <f t="shared" si="43"/>
        <v>-0.45454545454545453</v>
      </c>
      <c r="H314" s="27">
        <f t="shared" si="42"/>
        <v>-1.1682242990654205E-2</v>
      </c>
    </row>
    <row r="315" spans="1:8" x14ac:dyDescent="0.2">
      <c r="A315" s="38"/>
      <c r="B315" s="35" t="s">
        <v>297</v>
      </c>
      <c r="C315" s="32">
        <v>12</v>
      </c>
      <c r="D315" s="6">
        <v>2</v>
      </c>
      <c r="E315" s="7">
        <f t="shared" si="40"/>
        <v>2.8037383177570093E-2</v>
      </c>
      <c r="F315" s="7">
        <f t="shared" si="41"/>
        <v>6.0422960725075529E-3</v>
      </c>
      <c r="G315" s="7">
        <f t="shared" si="43"/>
        <v>-0.83333333333333337</v>
      </c>
      <c r="H315" s="27">
        <f t="shared" si="42"/>
        <v>-2.336448598130841E-2</v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2</v>
      </c>
      <c r="D317" s="6">
        <v>4</v>
      </c>
      <c r="E317" s="7">
        <f t="shared" si="40"/>
        <v>4.6728971962616819E-3</v>
      </c>
      <c r="F317" s="7">
        <f t="shared" si="41"/>
        <v>1.2084592145015106E-2</v>
      </c>
      <c r="G317" s="7">
        <f t="shared" si="43"/>
        <v>1</v>
      </c>
      <c r="H317" s="27">
        <f t="shared" si="42"/>
        <v>4.6728971962616819E-3</v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6</v>
      </c>
      <c r="D320" s="6">
        <v>0</v>
      </c>
      <c r="E320" s="7">
        <f t="shared" si="40"/>
        <v>1.4018691588785047E-2</v>
      </c>
      <c r="F320" s="7" t="str">
        <f t="shared" si="41"/>
        <v/>
      </c>
      <c r="G320" s="7">
        <f t="shared" si="43"/>
        <v>-1</v>
      </c>
      <c r="H320" s="27">
        <f t="shared" si="42"/>
        <v>-1.4018691588785047E-2</v>
      </c>
    </row>
    <row r="321" spans="1:8" x14ac:dyDescent="0.2">
      <c r="A321" s="38"/>
      <c r="B321" s="35" t="s">
        <v>303</v>
      </c>
      <c r="C321" s="32">
        <v>4</v>
      </c>
      <c r="D321" s="6">
        <v>0</v>
      </c>
      <c r="E321" s="7">
        <f t="shared" si="40"/>
        <v>9.3457943925233638E-3</v>
      </c>
      <c r="F321" s="7" t="str">
        <f t="shared" si="41"/>
        <v/>
      </c>
      <c r="G321" s="7">
        <f t="shared" si="43"/>
        <v>-1</v>
      </c>
      <c r="H321" s="27">
        <f t="shared" si="42"/>
        <v>-9.3457943925233638E-3</v>
      </c>
    </row>
    <row r="322" spans="1:8" x14ac:dyDescent="0.2">
      <c r="A322" s="38"/>
      <c r="B322" s="35" t="s">
        <v>304</v>
      </c>
      <c r="C322" s="32">
        <v>2</v>
      </c>
      <c r="D322" s="6">
        <v>0</v>
      </c>
      <c r="E322" s="7">
        <f t="shared" si="40"/>
        <v>4.6728971962616819E-3</v>
      </c>
      <c r="F322" s="7" t="str">
        <f t="shared" si="41"/>
        <v/>
      </c>
      <c r="G322" s="7">
        <f t="shared" si="43"/>
        <v>-1</v>
      </c>
      <c r="H322" s="27">
        <f t="shared" si="42"/>
        <v>-4.6728971962616819E-3</v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7</v>
      </c>
      <c r="D325" s="6">
        <v>0</v>
      </c>
      <c r="E325" s="7">
        <f t="shared" si="40"/>
        <v>1.6355140186915886E-2</v>
      </c>
      <c r="F325" s="7" t="str">
        <f t="shared" si="41"/>
        <v/>
      </c>
      <c r="G325" s="7">
        <f t="shared" si="43"/>
        <v>-1</v>
      </c>
      <c r="H325" s="27">
        <f t="shared" si="42"/>
        <v>-1.6355140186915886E-2</v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2</v>
      </c>
      <c r="D329" s="6">
        <v>2</v>
      </c>
      <c r="E329" s="7">
        <f t="shared" si="40"/>
        <v>4.6728971962616819E-3</v>
      </c>
      <c r="F329" s="7">
        <f t="shared" si="41"/>
        <v>6.0422960725075529E-3</v>
      </c>
      <c r="G329" s="7">
        <f t="shared" si="43"/>
        <v>0</v>
      </c>
      <c r="H329" s="27">
        <f t="shared" si="42"/>
        <v>0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14</v>
      </c>
      <c r="D331" s="6">
        <v>11</v>
      </c>
      <c r="E331" s="7">
        <f t="shared" si="40"/>
        <v>3.2710280373831772E-2</v>
      </c>
      <c r="F331" s="7">
        <f t="shared" si="41"/>
        <v>3.3232628398791542E-2</v>
      </c>
      <c r="G331" s="7">
        <f t="shared" si="43"/>
        <v>-0.21428571428571427</v>
      </c>
      <c r="H331" s="27">
        <f t="shared" si="42"/>
        <v>-7.0093457943925224E-3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1</v>
      </c>
      <c r="D333" s="6">
        <v>0</v>
      </c>
      <c r="E333" s="7">
        <f t="shared" si="40"/>
        <v>2.3364485981308409E-3</v>
      </c>
      <c r="F333" s="7" t="str">
        <f t="shared" si="41"/>
        <v/>
      </c>
      <c r="G333" s="7">
        <f t="shared" si="43"/>
        <v>-1</v>
      </c>
      <c r="H333" s="27">
        <f t="shared" si="42"/>
        <v>-2.3364485981308409E-3</v>
      </c>
    </row>
    <row r="334" spans="1:8" x14ac:dyDescent="0.2">
      <c r="A334" s="38"/>
      <c r="B334" s="35" t="s">
        <v>316</v>
      </c>
      <c r="C334" s="32">
        <v>2</v>
      </c>
      <c r="D334" s="6">
        <v>0</v>
      </c>
      <c r="E334" s="7">
        <f t="shared" si="40"/>
        <v>4.6728971962616819E-3</v>
      </c>
      <c r="F334" s="7" t="str">
        <f t="shared" si="41"/>
        <v/>
      </c>
      <c r="G334" s="7">
        <f t="shared" si="43"/>
        <v>-1</v>
      </c>
      <c r="H334" s="27">
        <f t="shared" si="42"/>
        <v>-4.6728971962616819E-3</v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27" t="str">
        <f t="shared" si="42"/>
        <v/>
      </c>
    </row>
    <row r="337" spans="1:8" ht="25.5" x14ac:dyDescent="0.2">
      <c r="A337" s="38"/>
      <c r="B337" s="35" t="s">
        <v>319</v>
      </c>
      <c r="C337" s="3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2</v>
      </c>
      <c r="D340" s="6">
        <v>5</v>
      </c>
      <c r="E340" s="7">
        <f t="shared" si="40"/>
        <v>4.6728971962616819E-3</v>
      </c>
      <c r="F340" s="7">
        <f t="shared" si="41"/>
        <v>1.5105740181268883E-2</v>
      </c>
      <c r="G340" s="7">
        <f t="shared" si="43"/>
        <v>1.5</v>
      </c>
      <c r="H340" s="27">
        <f t="shared" si="42"/>
        <v>7.0093457943925224E-3</v>
      </c>
    </row>
    <row r="341" spans="1:8" x14ac:dyDescent="0.2">
      <c r="A341" s="38"/>
      <c r="B341" s="35" t="s">
        <v>323</v>
      </c>
      <c r="C341" s="3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27" t="str">
        <f t="shared" ref="H341:H356" si="46">+IF(OR(AND(E341=""),(G341="")),"",E341*G341)</f>
        <v/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2</v>
      </c>
      <c r="E345" s="7" t="str">
        <f t="shared" si="44"/>
        <v/>
      </c>
      <c r="F345" s="7">
        <f t="shared" si="45"/>
        <v>6.0422960725075529E-3</v>
      </c>
      <c r="G345" s="7">
        <f t="shared" si="47"/>
        <v>1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0</v>
      </c>
      <c r="D347" s="6">
        <v>1</v>
      </c>
      <c r="E347" s="7" t="str">
        <f t="shared" si="44"/>
        <v/>
      </c>
      <c r="F347" s="7">
        <f t="shared" si="45"/>
        <v>3.0211480362537764E-3</v>
      </c>
      <c r="G347" s="7">
        <f t="shared" si="47"/>
        <v>1</v>
      </c>
      <c r="H347" s="27" t="str">
        <f t="shared" si="46"/>
        <v/>
      </c>
    </row>
    <row r="348" spans="1:8" ht="25.5" x14ac:dyDescent="0.2">
      <c r="A348" s="38"/>
      <c r="B348" s="35" t="s">
        <v>330</v>
      </c>
      <c r="C348" s="32">
        <v>0</v>
      </c>
      <c r="D348" s="6">
        <v>2</v>
      </c>
      <c r="E348" s="7" t="str">
        <f t="shared" si="44"/>
        <v/>
      </c>
      <c r="F348" s="7">
        <f t="shared" si="45"/>
        <v>6.0422960725075529E-3</v>
      </c>
      <c r="G348" s="7">
        <f t="shared" si="47"/>
        <v>1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27" t="str">
        <f t="shared" si="46"/>
        <v/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0</v>
      </c>
      <c r="D356" s="28">
        <v>0</v>
      </c>
      <c r="E356" s="29" t="str">
        <f t="shared" si="44"/>
        <v/>
      </c>
      <c r="F356" s="29" t="str">
        <f t="shared" si="45"/>
        <v/>
      </c>
      <c r="G356" s="29" t="str">
        <f t="shared" si="47"/>
        <v xml:space="preserve"> </v>
      </c>
      <c r="H356" s="30" t="str">
        <f t="shared" si="46"/>
        <v/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1861</v>
      </c>
      <c r="D362" s="20">
        <f>SUM(D363:D595)</f>
        <v>1161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-0.37614185921547555</v>
      </c>
      <c r="H362" s="21">
        <f t="shared" ref="H362:H425" si="50">+IF(OR(AND(E362=""),(G362="")),"",E362*G362)</f>
        <v>-0.37614185921547555</v>
      </c>
    </row>
    <row r="363" spans="1:8" x14ac:dyDescent="0.2">
      <c r="A363" s="38"/>
      <c r="B363" s="34" t="s">
        <v>339</v>
      </c>
      <c r="C363" s="31">
        <v>10</v>
      </c>
      <c r="D363" s="24">
        <v>3</v>
      </c>
      <c r="E363" s="25">
        <f t="shared" si="48"/>
        <v>5.3734551316496505E-3</v>
      </c>
      <c r="F363" s="25">
        <f t="shared" si="49"/>
        <v>2.5839793281653748E-3</v>
      </c>
      <c r="G363" s="25">
        <f t="shared" ref="G363:G426" si="51">+IF(AND(C363=0,D363=0)," ",IF(C363=0,1,IF(D363=0,-1,(D363-C363)/C363)))</f>
        <v>-0.7</v>
      </c>
      <c r="H363" s="26">
        <f t="shared" si="50"/>
        <v>-3.7614185921547552E-3</v>
      </c>
    </row>
    <row r="364" spans="1:8" x14ac:dyDescent="0.2">
      <c r="A364" s="38"/>
      <c r="B364" s="35" t="s">
        <v>340</v>
      </c>
      <c r="C364" s="32">
        <v>8</v>
      </c>
      <c r="D364" s="6">
        <v>4</v>
      </c>
      <c r="E364" s="7">
        <f t="shared" si="48"/>
        <v>4.2987641053197209E-3</v>
      </c>
      <c r="F364" s="7">
        <f t="shared" si="49"/>
        <v>3.4453057708871662E-3</v>
      </c>
      <c r="G364" s="7">
        <f t="shared" si="51"/>
        <v>-0.5</v>
      </c>
      <c r="H364" s="27">
        <f t="shared" si="50"/>
        <v>-2.1493820526598604E-3</v>
      </c>
    </row>
    <row r="365" spans="1:8" x14ac:dyDescent="0.2">
      <c r="A365" s="38"/>
      <c r="B365" s="35" t="s">
        <v>341</v>
      </c>
      <c r="C365" s="3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47</v>
      </c>
      <c r="D368" s="6">
        <v>41</v>
      </c>
      <c r="E368" s="7">
        <f t="shared" si="48"/>
        <v>2.525523911875336E-2</v>
      </c>
      <c r="F368" s="7">
        <f t="shared" si="49"/>
        <v>3.5314384151593457E-2</v>
      </c>
      <c r="G368" s="7">
        <f t="shared" si="51"/>
        <v>-0.1276595744680851</v>
      </c>
      <c r="H368" s="27">
        <f t="shared" si="50"/>
        <v>-3.2240730789897904E-3</v>
      </c>
    </row>
    <row r="369" spans="1:8" x14ac:dyDescent="0.2">
      <c r="A369" s="38"/>
      <c r="B369" s="35" t="s">
        <v>345</v>
      </c>
      <c r="C369" s="32">
        <v>5</v>
      </c>
      <c r="D369" s="6">
        <v>8</v>
      </c>
      <c r="E369" s="7">
        <f t="shared" si="48"/>
        <v>2.6867275658248252E-3</v>
      </c>
      <c r="F369" s="7">
        <f t="shared" si="49"/>
        <v>6.8906115417743325E-3</v>
      </c>
      <c r="G369" s="7">
        <f t="shared" si="51"/>
        <v>0.6</v>
      </c>
      <c r="H369" s="27">
        <f t="shared" si="50"/>
        <v>1.612036539494895E-3</v>
      </c>
    </row>
    <row r="370" spans="1:8" x14ac:dyDescent="0.2">
      <c r="A370" s="38"/>
      <c r="B370" s="35" t="s">
        <v>346</v>
      </c>
      <c r="C370" s="32">
        <v>1</v>
      </c>
      <c r="D370" s="6">
        <v>0</v>
      </c>
      <c r="E370" s="7">
        <f t="shared" si="48"/>
        <v>5.3734551316496511E-4</v>
      </c>
      <c r="F370" s="7" t="str">
        <f t="shared" si="49"/>
        <v/>
      </c>
      <c r="G370" s="7">
        <f t="shared" si="51"/>
        <v>-1</v>
      </c>
      <c r="H370" s="27">
        <f t="shared" si="50"/>
        <v>-5.3734551316496511E-4</v>
      </c>
    </row>
    <row r="371" spans="1:8" x14ac:dyDescent="0.2">
      <c r="A371" s="38"/>
      <c r="B371" s="35" t="s">
        <v>347</v>
      </c>
      <c r="C371" s="32">
        <v>1</v>
      </c>
      <c r="D371" s="6">
        <v>8</v>
      </c>
      <c r="E371" s="7">
        <f t="shared" si="48"/>
        <v>5.3734551316496511E-4</v>
      </c>
      <c r="F371" s="7">
        <f t="shared" si="49"/>
        <v>6.8906115417743325E-3</v>
      </c>
      <c r="G371" s="7">
        <f t="shared" si="51"/>
        <v>7</v>
      </c>
      <c r="H371" s="27">
        <f t="shared" si="50"/>
        <v>3.7614185921547557E-3</v>
      </c>
    </row>
    <row r="372" spans="1:8" x14ac:dyDescent="0.2">
      <c r="A372" s="38"/>
      <c r="B372" s="35" t="s">
        <v>348</v>
      </c>
      <c r="C372" s="32">
        <v>2</v>
      </c>
      <c r="D372" s="6">
        <v>0</v>
      </c>
      <c r="E372" s="7">
        <f t="shared" si="48"/>
        <v>1.0746910263299302E-3</v>
      </c>
      <c r="F372" s="7" t="str">
        <f t="shared" si="49"/>
        <v/>
      </c>
      <c r="G372" s="7">
        <f t="shared" si="51"/>
        <v>-1</v>
      </c>
      <c r="H372" s="27">
        <f t="shared" si="50"/>
        <v>-1.0746910263299302E-3</v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28</v>
      </c>
      <c r="D374" s="6">
        <v>42</v>
      </c>
      <c r="E374" s="7">
        <f t="shared" si="48"/>
        <v>1.5045674368619023E-2</v>
      </c>
      <c r="F374" s="7">
        <f t="shared" si="49"/>
        <v>3.6175710594315243E-2</v>
      </c>
      <c r="G374" s="7">
        <f t="shared" si="51"/>
        <v>0.5</v>
      </c>
      <c r="H374" s="27">
        <f t="shared" si="50"/>
        <v>7.5228371843095113E-3</v>
      </c>
    </row>
    <row r="375" spans="1:8" x14ac:dyDescent="0.2">
      <c r="A375" s="38"/>
      <c r="B375" s="35" t="s">
        <v>351</v>
      </c>
      <c r="C375" s="32">
        <v>2</v>
      </c>
      <c r="D375" s="6">
        <v>7</v>
      </c>
      <c r="E375" s="7">
        <f t="shared" si="48"/>
        <v>1.0746910263299302E-3</v>
      </c>
      <c r="F375" s="7">
        <f t="shared" si="49"/>
        <v>6.029285099052541E-3</v>
      </c>
      <c r="G375" s="7">
        <f t="shared" si="51"/>
        <v>2.5</v>
      </c>
      <c r="H375" s="27">
        <f t="shared" si="50"/>
        <v>2.6867275658248257E-3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11</v>
      </c>
      <c r="D377" s="6">
        <v>4</v>
      </c>
      <c r="E377" s="7">
        <f t="shared" si="48"/>
        <v>5.9108006448146157E-3</v>
      </c>
      <c r="F377" s="7">
        <f t="shared" si="49"/>
        <v>3.4453057708871662E-3</v>
      </c>
      <c r="G377" s="7">
        <f t="shared" si="51"/>
        <v>-0.63636363636363635</v>
      </c>
      <c r="H377" s="27">
        <f t="shared" si="50"/>
        <v>-3.7614185921547552E-3</v>
      </c>
    </row>
    <row r="378" spans="1:8" x14ac:dyDescent="0.2">
      <c r="A378" s="38"/>
      <c r="B378" s="35" t="s">
        <v>354</v>
      </c>
      <c r="C378" s="32">
        <v>36</v>
      </c>
      <c r="D378" s="6">
        <v>3</v>
      </c>
      <c r="E378" s="7">
        <f t="shared" si="48"/>
        <v>1.9344438473938741E-2</v>
      </c>
      <c r="F378" s="7">
        <f t="shared" si="49"/>
        <v>2.5839793281653748E-3</v>
      </c>
      <c r="G378" s="7">
        <f t="shared" si="51"/>
        <v>-0.91666666666666663</v>
      </c>
      <c r="H378" s="27">
        <f t="shared" si="50"/>
        <v>-1.7732401934443844E-2</v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27" t="str">
        <f t="shared" si="50"/>
        <v/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59</v>
      </c>
      <c r="D382" s="6">
        <v>38</v>
      </c>
      <c r="E382" s="7">
        <f t="shared" si="48"/>
        <v>3.1703385276732943E-2</v>
      </c>
      <c r="F382" s="7">
        <f t="shared" si="49"/>
        <v>3.273040482342808E-2</v>
      </c>
      <c r="G382" s="7">
        <f t="shared" si="51"/>
        <v>-0.3559322033898305</v>
      </c>
      <c r="H382" s="27">
        <f t="shared" si="50"/>
        <v>-1.1284255776464268E-2</v>
      </c>
    </row>
    <row r="383" spans="1:8" x14ac:dyDescent="0.2">
      <c r="A383" s="38"/>
      <c r="B383" s="35" t="s">
        <v>359</v>
      </c>
      <c r="C383" s="32">
        <v>0</v>
      </c>
      <c r="D383" s="6">
        <v>1</v>
      </c>
      <c r="E383" s="7" t="str">
        <f t="shared" si="48"/>
        <v/>
      </c>
      <c r="F383" s="7">
        <f t="shared" si="49"/>
        <v>8.6132644272179156E-4</v>
      </c>
      <c r="G383" s="7">
        <f t="shared" si="51"/>
        <v>1</v>
      </c>
      <c r="H383" s="27" t="str">
        <f t="shared" si="50"/>
        <v/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4</v>
      </c>
      <c r="D385" s="6">
        <v>1</v>
      </c>
      <c r="E385" s="7">
        <f t="shared" si="48"/>
        <v>2.1493820526598604E-3</v>
      </c>
      <c r="F385" s="7">
        <f t="shared" si="49"/>
        <v>8.6132644272179156E-4</v>
      </c>
      <c r="G385" s="7">
        <f t="shared" si="51"/>
        <v>-0.75</v>
      </c>
      <c r="H385" s="27">
        <f t="shared" si="50"/>
        <v>-1.6120365394948952E-3</v>
      </c>
    </row>
    <row r="386" spans="1:8" x14ac:dyDescent="0.2">
      <c r="A386" s="38"/>
      <c r="B386" s="35" t="s">
        <v>362</v>
      </c>
      <c r="C386" s="32">
        <v>44</v>
      </c>
      <c r="D386" s="6">
        <v>55</v>
      </c>
      <c r="E386" s="7">
        <f t="shared" si="48"/>
        <v>2.3643202579258463E-2</v>
      </c>
      <c r="F386" s="7">
        <f t="shared" si="49"/>
        <v>4.7372954349698536E-2</v>
      </c>
      <c r="G386" s="7">
        <f t="shared" si="51"/>
        <v>0.25</v>
      </c>
      <c r="H386" s="27">
        <f t="shared" si="50"/>
        <v>5.9108006448146157E-3</v>
      </c>
    </row>
    <row r="387" spans="1:8" x14ac:dyDescent="0.2">
      <c r="A387" s="38"/>
      <c r="B387" s="35" t="s">
        <v>363</v>
      </c>
      <c r="C387" s="32">
        <v>9</v>
      </c>
      <c r="D387" s="6">
        <v>3</v>
      </c>
      <c r="E387" s="7">
        <f t="shared" si="48"/>
        <v>4.8361096184846852E-3</v>
      </c>
      <c r="F387" s="7">
        <f t="shared" si="49"/>
        <v>2.5839793281653748E-3</v>
      </c>
      <c r="G387" s="7">
        <f t="shared" si="51"/>
        <v>-0.66666666666666663</v>
      </c>
      <c r="H387" s="27">
        <f t="shared" si="50"/>
        <v>-3.22407307898979E-3</v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1</v>
      </c>
      <c r="D389" s="6">
        <v>2</v>
      </c>
      <c r="E389" s="7">
        <f t="shared" si="48"/>
        <v>5.3734551316496511E-4</v>
      </c>
      <c r="F389" s="7">
        <f t="shared" si="49"/>
        <v>1.7226528854435831E-3</v>
      </c>
      <c r="G389" s="7">
        <f t="shared" si="51"/>
        <v>1</v>
      </c>
      <c r="H389" s="27">
        <f t="shared" si="50"/>
        <v>5.3734551316496511E-4</v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15</v>
      </c>
      <c r="D391" s="6">
        <v>0</v>
      </c>
      <c r="E391" s="7">
        <f t="shared" si="48"/>
        <v>8.0601826974744765E-3</v>
      </c>
      <c r="F391" s="7" t="str">
        <f t="shared" si="49"/>
        <v/>
      </c>
      <c r="G391" s="7">
        <f t="shared" si="51"/>
        <v>-1</v>
      </c>
      <c r="H391" s="27">
        <f t="shared" si="50"/>
        <v>-8.0601826974744765E-3</v>
      </c>
    </row>
    <row r="392" spans="1:8" x14ac:dyDescent="0.2">
      <c r="A392" s="38"/>
      <c r="B392" s="35" t="s">
        <v>368</v>
      </c>
      <c r="C392" s="32">
        <v>0</v>
      </c>
      <c r="D392" s="6">
        <v>2</v>
      </c>
      <c r="E392" s="7" t="str">
        <f t="shared" si="48"/>
        <v/>
      </c>
      <c r="F392" s="7">
        <f t="shared" si="49"/>
        <v>1.7226528854435831E-3</v>
      </c>
      <c r="G392" s="7">
        <f t="shared" si="51"/>
        <v>1</v>
      </c>
      <c r="H392" s="27" t="str">
        <f t="shared" si="50"/>
        <v/>
      </c>
    </row>
    <row r="393" spans="1:8" x14ac:dyDescent="0.2">
      <c r="A393" s="38"/>
      <c r="B393" s="35" t="s">
        <v>369</v>
      </c>
      <c r="C393" s="32">
        <v>9</v>
      </c>
      <c r="D393" s="6">
        <v>6</v>
      </c>
      <c r="E393" s="7">
        <f t="shared" si="48"/>
        <v>4.8361096184846852E-3</v>
      </c>
      <c r="F393" s="7">
        <f t="shared" si="49"/>
        <v>5.1679586563307496E-3</v>
      </c>
      <c r="G393" s="7">
        <f t="shared" si="51"/>
        <v>-0.33333333333333331</v>
      </c>
      <c r="H393" s="27">
        <f t="shared" si="50"/>
        <v>-1.612036539494895E-3</v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1</v>
      </c>
      <c r="D395" s="6">
        <v>7</v>
      </c>
      <c r="E395" s="7">
        <f t="shared" si="48"/>
        <v>5.3734551316496511E-4</v>
      </c>
      <c r="F395" s="7">
        <f t="shared" si="49"/>
        <v>6.029285099052541E-3</v>
      </c>
      <c r="G395" s="7">
        <f t="shared" si="51"/>
        <v>6</v>
      </c>
      <c r="H395" s="27">
        <f t="shared" si="50"/>
        <v>3.2240730789897904E-3</v>
      </c>
    </row>
    <row r="396" spans="1:8" ht="25.5" x14ac:dyDescent="0.2">
      <c r="A396" s="38"/>
      <c r="B396" s="35" t="s">
        <v>372</v>
      </c>
      <c r="C396" s="32">
        <v>1</v>
      </c>
      <c r="D396" s="6">
        <v>29</v>
      </c>
      <c r="E396" s="7">
        <f t="shared" si="48"/>
        <v>5.3734551316496511E-4</v>
      </c>
      <c r="F396" s="7">
        <f t="shared" si="49"/>
        <v>2.4978466838931956E-2</v>
      </c>
      <c r="G396" s="7">
        <f t="shared" si="51"/>
        <v>28</v>
      </c>
      <c r="H396" s="27">
        <f t="shared" si="50"/>
        <v>1.5045674368619023E-2</v>
      </c>
    </row>
    <row r="397" spans="1:8" x14ac:dyDescent="0.2">
      <c r="A397" s="38"/>
      <c r="B397" s="35" t="s">
        <v>373</v>
      </c>
      <c r="C397" s="32">
        <v>28</v>
      </c>
      <c r="D397" s="6">
        <v>23</v>
      </c>
      <c r="E397" s="7">
        <f t="shared" si="48"/>
        <v>1.5045674368619023E-2</v>
      </c>
      <c r="F397" s="7">
        <f t="shared" si="49"/>
        <v>1.9810508182601206E-2</v>
      </c>
      <c r="G397" s="7">
        <f t="shared" si="51"/>
        <v>-0.17857142857142858</v>
      </c>
      <c r="H397" s="27">
        <f t="shared" si="50"/>
        <v>-2.6867275658248257E-3</v>
      </c>
    </row>
    <row r="398" spans="1:8" x14ac:dyDescent="0.2">
      <c r="A398" s="38"/>
      <c r="B398" s="35" t="s">
        <v>374</v>
      </c>
      <c r="C398" s="32">
        <v>12</v>
      </c>
      <c r="D398" s="6">
        <v>1</v>
      </c>
      <c r="E398" s="7">
        <f t="shared" si="48"/>
        <v>6.4481461579795809E-3</v>
      </c>
      <c r="F398" s="7">
        <f t="shared" si="49"/>
        <v>8.6132644272179156E-4</v>
      </c>
      <c r="G398" s="7">
        <f t="shared" si="51"/>
        <v>-0.91666666666666663</v>
      </c>
      <c r="H398" s="27">
        <f t="shared" si="50"/>
        <v>-5.9108006448146157E-3</v>
      </c>
    </row>
    <row r="399" spans="1:8" x14ac:dyDescent="0.2">
      <c r="A399" s="38"/>
      <c r="B399" s="35" t="s">
        <v>375</v>
      </c>
      <c r="C399" s="32">
        <v>4</v>
      </c>
      <c r="D399" s="6">
        <v>0</v>
      </c>
      <c r="E399" s="7">
        <f t="shared" si="48"/>
        <v>2.1493820526598604E-3</v>
      </c>
      <c r="F399" s="7" t="str">
        <f t="shared" si="49"/>
        <v/>
      </c>
      <c r="G399" s="7">
        <f t="shared" si="51"/>
        <v>-1</v>
      </c>
      <c r="H399" s="27">
        <f t="shared" si="50"/>
        <v>-2.1493820526598604E-3</v>
      </c>
    </row>
    <row r="400" spans="1:8" x14ac:dyDescent="0.2">
      <c r="A400" s="38"/>
      <c r="B400" s="35" t="s">
        <v>376</v>
      </c>
      <c r="C400" s="32">
        <v>4</v>
      </c>
      <c r="D400" s="6">
        <v>1</v>
      </c>
      <c r="E400" s="7">
        <f t="shared" si="48"/>
        <v>2.1493820526598604E-3</v>
      </c>
      <c r="F400" s="7">
        <f t="shared" si="49"/>
        <v>8.6132644272179156E-4</v>
      </c>
      <c r="G400" s="7">
        <f t="shared" si="51"/>
        <v>-0.75</v>
      </c>
      <c r="H400" s="27">
        <f t="shared" si="50"/>
        <v>-1.6120365394948952E-3</v>
      </c>
    </row>
    <row r="401" spans="1:8" x14ac:dyDescent="0.2">
      <c r="A401" s="38"/>
      <c r="B401" s="35" t="s">
        <v>377</v>
      </c>
      <c r="C401" s="32">
        <v>9</v>
      </c>
      <c r="D401" s="6">
        <v>27</v>
      </c>
      <c r="E401" s="7">
        <f t="shared" si="48"/>
        <v>4.8361096184846852E-3</v>
      </c>
      <c r="F401" s="7">
        <f t="shared" si="49"/>
        <v>2.3255813953488372E-2</v>
      </c>
      <c r="G401" s="7">
        <f t="shared" si="51"/>
        <v>2</v>
      </c>
      <c r="H401" s="27">
        <f t="shared" si="50"/>
        <v>9.6722192369693705E-3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0</v>
      </c>
      <c r="D404" s="6">
        <v>1</v>
      </c>
      <c r="E404" s="7" t="str">
        <f t="shared" si="48"/>
        <v/>
      </c>
      <c r="F404" s="7">
        <f t="shared" si="49"/>
        <v>8.6132644272179156E-4</v>
      </c>
      <c r="G404" s="7">
        <f t="shared" si="51"/>
        <v>1</v>
      </c>
      <c r="H404" s="27" t="str">
        <f t="shared" si="50"/>
        <v/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508</v>
      </c>
      <c r="D410" s="6">
        <v>114</v>
      </c>
      <c r="E410" s="7">
        <f t="shared" si="48"/>
        <v>0.27297152068780228</v>
      </c>
      <c r="F410" s="7">
        <f t="shared" si="49"/>
        <v>9.8191214470284241E-2</v>
      </c>
      <c r="G410" s="7">
        <f t="shared" si="51"/>
        <v>-0.77559055118110232</v>
      </c>
      <c r="H410" s="27">
        <f t="shared" si="50"/>
        <v>-0.21171413218699625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23</v>
      </c>
      <c r="D413" s="6">
        <v>16</v>
      </c>
      <c r="E413" s="7">
        <f t="shared" si="48"/>
        <v>1.2358946802794197E-2</v>
      </c>
      <c r="F413" s="7">
        <f t="shared" si="49"/>
        <v>1.3781223083548665E-2</v>
      </c>
      <c r="G413" s="7">
        <f t="shared" si="51"/>
        <v>-0.30434782608695654</v>
      </c>
      <c r="H413" s="27">
        <f t="shared" si="50"/>
        <v>-3.7614185921547557E-3</v>
      </c>
    </row>
    <row r="414" spans="1:8" x14ac:dyDescent="0.2">
      <c r="A414" s="38"/>
      <c r="B414" s="35" t="s">
        <v>390</v>
      </c>
      <c r="C414" s="32">
        <v>47</v>
      </c>
      <c r="D414" s="6">
        <v>51</v>
      </c>
      <c r="E414" s="7">
        <f t="shared" si="48"/>
        <v>2.525523911875336E-2</v>
      </c>
      <c r="F414" s="7">
        <f t="shared" si="49"/>
        <v>4.3927648578811367E-2</v>
      </c>
      <c r="G414" s="7">
        <f t="shared" si="51"/>
        <v>8.5106382978723402E-2</v>
      </c>
      <c r="H414" s="27">
        <f t="shared" si="50"/>
        <v>2.1493820526598604E-3</v>
      </c>
    </row>
    <row r="415" spans="1:8" x14ac:dyDescent="0.2">
      <c r="A415" s="38"/>
      <c r="B415" s="35" t="s">
        <v>391</v>
      </c>
      <c r="C415" s="32">
        <v>24</v>
      </c>
      <c r="D415" s="6">
        <v>11</v>
      </c>
      <c r="E415" s="7">
        <f t="shared" si="48"/>
        <v>1.2896292315959162E-2</v>
      </c>
      <c r="F415" s="7">
        <f t="shared" si="49"/>
        <v>9.4745908699397068E-3</v>
      </c>
      <c r="G415" s="7">
        <f t="shared" si="51"/>
        <v>-0.54166666666666663</v>
      </c>
      <c r="H415" s="27">
        <f t="shared" si="50"/>
        <v>-6.9854916711445452E-3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1</v>
      </c>
      <c r="E417" s="7" t="str">
        <f t="shared" si="48"/>
        <v/>
      </c>
      <c r="F417" s="7">
        <f t="shared" si="49"/>
        <v>8.6132644272179156E-4</v>
      </c>
      <c r="G417" s="7">
        <f t="shared" si="51"/>
        <v>1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1</v>
      </c>
      <c r="D418" s="6">
        <v>0</v>
      </c>
      <c r="E418" s="7">
        <f t="shared" si="48"/>
        <v>5.3734551316496511E-4</v>
      </c>
      <c r="F418" s="7" t="str">
        <f t="shared" si="49"/>
        <v/>
      </c>
      <c r="G418" s="7">
        <f t="shared" si="51"/>
        <v>-1</v>
      </c>
      <c r="H418" s="27">
        <f t="shared" si="50"/>
        <v>-5.3734551316496511E-4</v>
      </c>
    </row>
    <row r="419" spans="1:8" x14ac:dyDescent="0.2">
      <c r="A419" s="38"/>
      <c r="B419" s="35" t="s">
        <v>395</v>
      </c>
      <c r="C419" s="32">
        <v>2</v>
      </c>
      <c r="D419" s="6">
        <v>7</v>
      </c>
      <c r="E419" s="7">
        <f t="shared" si="48"/>
        <v>1.0746910263299302E-3</v>
      </c>
      <c r="F419" s="7">
        <f t="shared" si="49"/>
        <v>6.029285099052541E-3</v>
      </c>
      <c r="G419" s="7">
        <f t="shared" si="51"/>
        <v>2.5</v>
      </c>
      <c r="H419" s="27">
        <f t="shared" si="50"/>
        <v>2.6867275658248257E-3</v>
      </c>
    </row>
    <row r="420" spans="1:8" x14ac:dyDescent="0.2">
      <c r="A420" s="38"/>
      <c r="B420" s="35" t="s">
        <v>396</v>
      </c>
      <c r="C420" s="32">
        <v>0</v>
      </c>
      <c r="D420" s="6">
        <v>1</v>
      </c>
      <c r="E420" s="7" t="str">
        <f t="shared" si="48"/>
        <v/>
      </c>
      <c r="F420" s="7">
        <f t="shared" si="49"/>
        <v>8.6132644272179156E-4</v>
      </c>
      <c r="G420" s="7">
        <f t="shared" si="51"/>
        <v>1</v>
      </c>
      <c r="H420" s="27" t="str">
        <f t="shared" si="50"/>
        <v/>
      </c>
    </row>
    <row r="421" spans="1:8" x14ac:dyDescent="0.2">
      <c r="A421" s="38"/>
      <c r="B421" s="35" t="s">
        <v>397</v>
      </c>
      <c r="C421" s="32">
        <v>1</v>
      </c>
      <c r="D421" s="6">
        <v>1</v>
      </c>
      <c r="E421" s="7">
        <f t="shared" si="48"/>
        <v>5.3734551316496511E-4</v>
      </c>
      <c r="F421" s="7">
        <f t="shared" si="49"/>
        <v>8.6132644272179156E-4</v>
      </c>
      <c r="G421" s="7">
        <f t="shared" si="51"/>
        <v>0</v>
      </c>
      <c r="H421" s="27">
        <f t="shared" si="50"/>
        <v>0</v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30</v>
      </c>
      <c r="D423" s="6">
        <v>0</v>
      </c>
      <c r="E423" s="7">
        <f t="shared" si="48"/>
        <v>1.6120365394948953E-2</v>
      </c>
      <c r="F423" s="7" t="str">
        <f t="shared" si="49"/>
        <v/>
      </c>
      <c r="G423" s="7">
        <f t="shared" si="51"/>
        <v>-1</v>
      </c>
      <c r="H423" s="27">
        <f t="shared" si="50"/>
        <v>-1.6120365394948953E-2</v>
      </c>
    </row>
    <row r="424" spans="1:8" ht="25.5" x14ac:dyDescent="0.2">
      <c r="A424" s="38"/>
      <c r="B424" s="35" t="s">
        <v>400</v>
      </c>
      <c r="C424" s="32">
        <v>2</v>
      </c>
      <c r="D424" s="6">
        <v>2</v>
      </c>
      <c r="E424" s="7">
        <f t="shared" si="48"/>
        <v>1.0746910263299302E-3</v>
      </c>
      <c r="F424" s="7">
        <f t="shared" si="49"/>
        <v>1.7226528854435831E-3</v>
      </c>
      <c r="G424" s="7">
        <f t="shared" si="51"/>
        <v>0</v>
      </c>
      <c r="H424" s="27">
        <f t="shared" si="50"/>
        <v>0</v>
      </c>
    </row>
    <row r="425" spans="1:8" x14ac:dyDescent="0.2">
      <c r="A425" s="38"/>
      <c r="B425" s="35" t="s">
        <v>401</v>
      </c>
      <c r="C425" s="32">
        <v>7</v>
      </c>
      <c r="D425" s="6">
        <v>8</v>
      </c>
      <c r="E425" s="7">
        <f t="shared" si="48"/>
        <v>3.7614185921547557E-3</v>
      </c>
      <c r="F425" s="7">
        <f t="shared" si="49"/>
        <v>6.8906115417743325E-3</v>
      </c>
      <c r="G425" s="7">
        <f t="shared" si="51"/>
        <v>0.14285714285714285</v>
      </c>
      <c r="H425" s="27">
        <f t="shared" si="50"/>
        <v>5.3734551316496511E-4</v>
      </c>
    </row>
    <row r="426" spans="1:8" x14ac:dyDescent="0.2">
      <c r="A426" s="38"/>
      <c r="B426" s="35" t="s">
        <v>402</v>
      </c>
      <c r="C426" s="32">
        <v>82</v>
      </c>
      <c r="D426" s="6">
        <v>38</v>
      </c>
      <c r="E426" s="7">
        <f t="shared" ref="E426:E489" si="52">+IF(C426=0,"",C426/C$362)</f>
        <v>4.4062332079527138E-2</v>
      </c>
      <c r="F426" s="7">
        <f t="shared" ref="F426:F489" si="53">+IF(D426=0,"",D426/D$362)</f>
        <v>3.273040482342808E-2</v>
      </c>
      <c r="G426" s="7">
        <f t="shared" si="51"/>
        <v>-0.53658536585365857</v>
      </c>
      <c r="H426" s="27">
        <f t="shared" ref="H426:H489" si="54">+IF(OR(AND(E426=""),(G426="")),"",E426*G426)</f>
        <v>-2.3643202579258466E-2</v>
      </c>
    </row>
    <row r="427" spans="1:8" x14ac:dyDescent="0.2">
      <c r="A427" s="38"/>
      <c r="B427" s="35" t="s">
        <v>403</v>
      </c>
      <c r="C427" s="32">
        <v>2</v>
      </c>
      <c r="D427" s="6">
        <v>5</v>
      </c>
      <c r="E427" s="7">
        <f t="shared" si="52"/>
        <v>1.0746910263299302E-3</v>
      </c>
      <c r="F427" s="7">
        <f t="shared" si="53"/>
        <v>4.3066322136089581E-3</v>
      </c>
      <c r="G427" s="7">
        <f t="shared" ref="G427:G490" si="55">+IF(AND(C427=0,D427=0)," ",IF(C427=0,1,IF(D427=0,-1,(D427-C427)/C427)))</f>
        <v>1.5</v>
      </c>
      <c r="H427" s="27">
        <f t="shared" si="54"/>
        <v>1.6120365394948952E-3</v>
      </c>
    </row>
    <row r="428" spans="1:8" x14ac:dyDescent="0.2">
      <c r="A428" s="38"/>
      <c r="B428" s="35" t="s">
        <v>404</v>
      </c>
      <c r="C428" s="32">
        <v>20</v>
      </c>
      <c r="D428" s="6">
        <v>8</v>
      </c>
      <c r="E428" s="7">
        <f t="shared" si="52"/>
        <v>1.0746910263299301E-2</v>
      </c>
      <c r="F428" s="7">
        <f t="shared" si="53"/>
        <v>6.8906115417743325E-3</v>
      </c>
      <c r="G428" s="7">
        <f t="shared" si="55"/>
        <v>-0.6</v>
      </c>
      <c r="H428" s="27">
        <f t="shared" si="54"/>
        <v>-6.44814615797958E-3</v>
      </c>
    </row>
    <row r="429" spans="1:8" x14ac:dyDescent="0.2">
      <c r="A429" s="38"/>
      <c r="B429" s="35" t="s">
        <v>405</v>
      </c>
      <c r="C429" s="32">
        <v>6</v>
      </c>
      <c r="D429" s="6">
        <v>0</v>
      </c>
      <c r="E429" s="7">
        <f t="shared" si="52"/>
        <v>3.2240730789897904E-3</v>
      </c>
      <c r="F429" s="7" t="str">
        <f t="shared" si="53"/>
        <v/>
      </c>
      <c r="G429" s="7">
        <f t="shared" si="55"/>
        <v>-1</v>
      </c>
      <c r="H429" s="27">
        <f t="shared" si="54"/>
        <v>-3.2240730789897904E-3</v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27" t="str">
        <f t="shared" si="54"/>
        <v/>
      </c>
    </row>
    <row r="433" spans="1:8" x14ac:dyDescent="0.2">
      <c r="A433" s="38"/>
      <c r="B433" s="35" t="s">
        <v>409</v>
      </c>
      <c r="C433" s="3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12</v>
      </c>
      <c r="D434" s="6">
        <v>1</v>
      </c>
      <c r="E434" s="7">
        <f t="shared" si="52"/>
        <v>6.4481461579795809E-3</v>
      </c>
      <c r="F434" s="7">
        <f t="shared" si="53"/>
        <v>8.6132644272179156E-4</v>
      </c>
      <c r="G434" s="7">
        <f t="shared" si="55"/>
        <v>-0.91666666666666663</v>
      </c>
      <c r="H434" s="27">
        <f t="shared" si="54"/>
        <v>-5.9108006448146157E-3</v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2</v>
      </c>
      <c r="D436" s="6">
        <v>0</v>
      </c>
      <c r="E436" s="7">
        <f t="shared" si="52"/>
        <v>1.0746910263299302E-3</v>
      </c>
      <c r="F436" s="7" t="str">
        <f t="shared" si="53"/>
        <v/>
      </c>
      <c r="G436" s="7">
        <f t="shared" si="55"/>
        <v>-1</v>
      </c>
      <c r="H436" s="27">
        <f t="shared" si="54"/>
        <v>-1.0746910263299302E-3</v>
      </c>
    </row>
    <row r="437" spans="1:8" x14ac:dyDescent="0.2">
      <c r="A437" s="38"/>
      <c r="B437" s="35" t="s">
        <v>413</v>
      </c>
      <c r="C437" s="32">
        <v>42</v>
      </c>
      <c r="D437" s="6">
        <v>28</v>
      </c>
      <c r="E437" s="7">
        <f t="shared" si="52"/>
        <v>2.2568511552928532E-2</v>
      </c>
      <c r="F437" s="7">
        <f t="shared" si="53"/>
        <v>2.4117140396210164E-2</v>
      </c>
      <c r="G437" s="7">
        <f t="shared" si="55"/>
        <v>-0.33333333333333331</v>
      </c>
      <c r="H437" s="27">
        <f t="shared" si="54"/>
        <v>-7.5228371843095105E-3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1</v>
      </c>
      <c r="D439" s="6">
        <v>4</v>
      </c>
      <c r="E439" s="7">
        <f t="shared" si="52"/>
        <v>5.3734551316496511E-4</v>
      </c>
      <c r="F439" s="7">
        <f t="shared" si="53"/>
        <v>3.4453057708871662E-3</v>
      </c>
      <c r="G439" s="7">
        <f t="shared" si="55"/>
        <v>3</v>
      </c>
      <c r="H439" s="27">
        <f t="shared" si="54"/>
        <v>1.6120365394948952E-3</v>
      </c>
    </row>
    <row r="440" spans="1:8" x14ac:dyDescent="0.2">
      <c r="A440" s="38"/>
      <c r="B440" s="35" t="s">
        <v>416</v>
      </c>
      <c r="C440" s="3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4</v>
      </c>
      <c r="D441" s="6">
        <v>2</v>
      </c>
      <c r="E441" s="7">
        <f t="shared" si="52"/>
        <v>2.1493820526598604E-3</v>
      </c>
      <c r="F441" s="7">
        <f t="shared" si="53"/>
        <v>1.7226528854435831E-3</v>
      </c>
      <c r="G441" s="7">
        <f t="shared" si="55"/>
        <v>-0.5</v>
      </c>
      <c r="H441" s="27">
        <f t="shared" si="54"/>
        <v>-1.0746910263299302E-3</v>
      </c>
    </row>
    <row r="442" spans="1:8" x14ac:dyDescent="0.2">
      <c r="A442" s="38"/>
      <c r="B442" s="35" t="s">
        <v>418</v>
      </c>
      <c r="C442" s="3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27" t="str">
        <f t="shared" si="54"/>
        <v/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4</v>
      </c>
      <c r="D445" s="6">
        <v>4</v>
      </c>
      <c r="E445" s="7">
        <f t="shared" si="52"/>
        <v>2.1493820526598604E-3</v>
      </c>
      <c r="F445" s="7">
        <f t="shared" si="53"/>
        <v>3.4453057708871662E-3</v>
      </c>
      <c r="G445" s="7">
        <f t="shared" si="55"/>
        <v>0</v>
      </c>
      <c r="H445" s="27">
        <f t="shared" si="54"/>
        <v>0</v>
      </c>
    </row>
    <row r="446" spans="1:8" x14ac:dyDescent="0.2">
      <c r="A446" s="38"/>
      <c r="B446" s="35" t="s">
        <v>422</v>
      </c>
      <c r="C446" s="32">
        <v>0</v>
      </c>
      <c r="D446" s="6">
        <v>2</v>
      </c>
      <c r="E446" s="7" t="str">
        <f t="shared" si="52"/>
        <v/>
      </c>
      <c r="F446" s="7">
        <f t="shared" si="53"/>
        <v>1.7226528854435831E-3</v>
      </c>
      <c r="G446" s="7">
        <f t="shared" si="55"/>
        <v>1</v>
      </c>
      <c r="H446" s="27" t="str">
        <f t="shared" si="54"/>
        <v/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1</v>
      </c>
      <c r="D449" s="6">
        <v>0</v>
      </c>
      <c r="E449" s="7">
        <f t="shared" si="52"/>
        <v>5.3734551316496511E-4</v>
      </c>
      <c r="F449" s="7" t="str">
        <f t="shared" si="53"/>
        <v/>
      </c>
      <c r="G449" s="7">
        <f t="shared" si="55"/>
        <v>-1</v>
      </c>
      <c r="H449" s="27">
        <f t="shared" si="54"/>
        <v>-5.3734551316496511E-4</v>
      </c>
    </row>
    <row r="450" spans="1:8" x14ac:dyDescent="0.2">
      <c r="A450" s="38"/>
      <c r="B450" s="35" t="s">
        <v>426</v>
      </c>
      <c r="C450" s="32">
        <v>0</v>
      </c>
      <c r="D450" s="6">
        <v>7</v>
      </c>
      <c r="E450" s="7" t="str">
        <f t="shared" si="52"/>
        <v/>
      </c>
      <c r="F450" s="7">
        <f t="shared" si="53"/>
        <v>6.029285099052541E-3</v>
      </c>
      <c r="G450" s="7">
        <f t="shared" si="55"/>
        <v>1</v>
      </c>
      <c r="H450" s="27" t="str">
        <f t="shared" si="54"/>
        <v/>
      </c>
    </row>
    <row r="451" spans="1:8" ht="25.5" x14ac:dyDescent="0.2">
      <c r="A451" s="38"/>
      <c r="B451" s="35" t="s">
        <v>427</v>
      </c>
      <c r="C451" s="32">
        <v>1</v>
      </c>
      <c r="D451" s="6">
        <v>7</v>
      </c>
      <c r="E451" s="7">
        <f t="shared" si="52"/>
        <v>5.3734551316496511E-4</v>
      </c>
      <c r="F451" s="7">
        <f t="shared" si="53"/>
        <v>6.029285099052541E-3</v>
      </c>
      <c r="G451" s="7">
        <f t="shared" si="55"/>
        <v>6</v>
      </c>
      <c r="H451" s="27">
        <f t="shared" si="54"/>
        <v>3.2240730789897904E-3</v>
      </c>
    </row>
    <row r="452" spans="1:8" x14ac:dyDescent="0.2">
      <c r="A452" s="38"/>
      <c r="B452" s="35" t="s">
        <v>428</v>
      </c>
      <c r="C452" s="32">
        <v>59</v>
      </c>
      <c r="D452" s="6">
        <v>17</v>
      </c>
      <c r="E452" s="7">
        <f t="shared" si="52"/>
        <v>3.1703385276732943E-2</v>
      </c>
      <c r="F452" s="7">
        <f t="shared" si="53"/>
        <v>1.4642549526270457E-2</v>
      </c>
      <c r="G452" s="7">
        <f t="shared" si="55"/>
        <v>-0.71186440677966101</v>
      </c>
      <c r="H452" s="27">
        <f t="shared" si="54"/>
        <v>-2.2568511552928536E-2</v>
      </c>
    </row>
    <row r="453" spans="1:8" ht="25.5" x14ac:dyDescent="0.2">
      <c r="A453" s="38"/>
      <c r="B453" s="35" t="s">
        <v>429</v>
      </c>
      <c r="C453" s="32">
        <v>1</v>
      </c>
      <c r="D453" s="6">
        <v>0</v>
      </c>
      <c r="E453" s="7">
        <f t="shared" si="52"/>
        <v>5.3734551316496511E-4</v>
      </c>
      <c r="F453" s="7" t="str">
        <f t="shared" si="53"/>
        <v/>
      </c>
      <c r="G453" s="7">
        <f t="shared" si="55"/>
        <v>-1</v>
      </c>
      <c r="H453" s="27">
        <f t="shared" si="54"/>
        <v>-5.3734551316496511E-4</v>
      </c>
    </row>
    <row r="454" spans="1:8" ht="25.5" x14ac:dyDescent="0.2">
      <c r="A454" s="38"/>
      <c r="B454" s="35" t="s">
        <v>430</v>
      </c>
      <c r="C454" s="32">
        <v>0</v>
      </c>
      <c r="D454" s="6">
        <v>1</v>
      </c>
      <c r="E454" s="7" t="str">
        <f t="shared" si="52"/>
        <v/>
      </c>
      <c r="F454" s="7">
        <f t="shared" si="53"/>
        <v>8.6132644272179156E-4</v>
      </c>
      <c r="G454" s="7">
        <f t="shared" si="55"/>
        <v>1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4</v>
      </c>
      <c r="D455" s="6">
        <v>0</v>
      </c>
      <c r="E455" s="7">
        <f t="shared" si="52"/>
        <v>2.1493820526598604E-3</v>
      </c>
      <c r="F455" s="7" t="str">
        <f t="shared" si="53"/>
        <v/>
      </c>
      <c r="G455" s="7">
        <f t="shared" si="55"/>
        <v>-1</v>
      </c>
      <c r="H455" s="27">
        <f t="shared" si="54"/>
        <v>-2.1493820526598604E-3</v>
      </c>
    </row>
    <row r="456" spans="1:8" x14ac:dyDescent="0.2">
      <c r="A456" s="38"/>
      <c r="B456" s="35" t="s">
        <v>432</v>
      </c>
      <c r="C456" s="32">
        <v>1</v>
      </c>
      <c r="D456" s="6">
        <v>2</v>
      </c>
      <c r="E456" s="7">
        <f t="shared" si="52"/>
        <v>5.3734551316496511E-4</v>
      </c>
      <c r="F456" s="7">
        <f t="shared" si="53"/>
        <v>1.7226528854435831E-3</v>
      </c>
      <c r="G456" s="7">
        <f t="shared" si="55"/>
        <v>1</v>
      </c>
      <c r="H456" s="27">
        <f t="shared" si="54"/>
        <v>5.3734551316496511E-4</v>
      </c>
    </row>
    <row r="457" spans="1:8" x14ac:dyDescent="0.2">
      <c r="A457" s="38"/>
      <c r="B457" s="35" t="s">
        <v>433</v>
      </c>
      <c r="C457" s="32">
        <v>5</v>
      </c>
      <c r="D457" s="6">
        <v>2</v>
      </c>
      <c r="E457" s="7">
        <f t="shared" si="52"/>
        <v>2.6867275658248252E-3</v>
      </c>
      <c r="F457" s="7">
        <f t="shared" si="53"/>
        <v>1.7226528854435831E-3</v>
      </c>
      <c r="G457" s="7">
        <f t="shared" si="55"/>
        <v>-0.6</v>
      </c>
      <c r="H457" s="27">
        <f t="shared" si="54"/>
        <v>-1.612036539494895E-3</v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6</v>
      </c>
      <c r="D460" s="6">
        <v>0</v>
      </c>
      <c r="E460" s="7">
        <f t="shared" si="52"/>
        <v>3.2240730789897904E-3</v>
      </c>
      <c r="F460" s="7" t="str">
        <f t="shared" si="53"/>
        <v/>
      </c>
      <c r="G460" s="7">
        <f t="shared" si="55"/>
        <v>-1</v>
      </c>
      <c r="H460" s="27">
        <f t="shared" si="54"/>
        <v>-3.2240730789897904E-3</v>
      </c>
    </row>
    <row r="461" spans="1:8" x14ac:dyDescent="0.2">
      <c r="A461" s="38"/>
      <c r="B461" s="35" t="s">
        <v>437</v>
      </c>
      <c r="C461" s="32">
        <v>32</v>
      </c>
      <c r="D461" s="6">
        <v>105</v>
      </c>
      <c r="E461" s="7">
        <f t="shared" si="52"/>
        <v>1.7195056421278884E-2</v>
      </c>
      <c r="F461" s="7">
        <f t="shared" si="53"/>
        <v>9.0439276485788117E-2</v>
      </c>
      <c r="G461" s="7">
        <f t="shared" si="55"/>
        <v>2.28125</v>
      </c>
      <c r="H461" s="27">
        <f t="shared" si="54"/>
        <v>3.9226222461042452E-2</v>
      </c>
    </row>
    <row r="462" spans="1:8" x14ac:dyDescent="0.2">
      <c r="A462" s="38"/>
      <c r="B462" s="35" t="s">
        <v>438</v>
      </c>
      <c r="C462" s="3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27" t="str">
        <f t="shared" si="54"/>
        <v/>
      </c>
    </row>
    <row r="463" spans="1:8" x14ac:dyDescent="0.2">
      <c r="A463" s="38"/>
      <c r="B463" s="35" t="s">
        <v>439</v>
      </c>
      <c r="C463" s="32">
        <v>1</v>
      </c>
      <c r="D463" s="6">
        <v>1</v>
      </c>
      <c r="E463" s="7">
        <f t="shared" si="52"/>
        <v>5.3734551316496511E-4</v>
      </c>
      <c r="F463" s="7">
        <f t="shared" si="53"/>
        <v>8.6132644272179156E-4</v>
      </c>
      <c r="G463" s="7">
        <f t="shared" si="55"/>
        <v>0</v>
      </c>
      <c r="H463" s="27">
        <f t="shared" si="54"/>
        <v>0</v>
      </c>
    </row>
    <row r="464" spans="1:8" x14ac:dyDescent="0.2">
      <c r="A464" s="38"/>
      <c r="B464" s="35" t="s">
        <v>440</v>
      </c>
      <c r="C464" s="32">
        <v>3</v>
      </c>
      <c r="D464" s="6">
        <v>5</v>
      </c>
      <c r="E464" s="7">
        <f t="shared" si="52"/>
        <v>1.6120365394948952E-3</v>
      </c>
      <c r="F464" s="7">
        <f t="shared" si="53"/>
        <v>4.3066322136089581E-3</v>
      </c>
      <c r="G464" s="7">
        <f t="shared" si="55"/>
        <v>0.66666666666666663</v>
      </c>
      <c r="H464" s="27">
        <f t="shared" si="54"/>
        <v>1.07469102632993E-3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1</v>
      </c>
      <c r="E466" s="7" t="str">
        <f t="shared" si="52"/>
        <v/>
      </c>
      <c r="F466" s="7">
        <f t="shared" si="53"/>
        <v>8.6132644272179156E-4</v>
      </c>
      <c r="G466" s="7">
        <f t="shared" si="55"/>
        <v>1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19</v>
      </c>
      <c r="D467" s="6">
        <v>3</v>
      </c>
      <c r="E467" s="7">
        <f t="shared" si="52"/>
        <v>1.0209564750134336E-2</v>
      </c>
      <c r="F467" s="7">
        <f t="shared" si="53"/>
        <v>2.5839793281653748E-3</v>
      </c>
      <c r="G467" s="7">
        <f t="shared" si="55"/>
        <v>-0.84210526315789469</v>
      </c>
      <c r="H467" s="27">
        <f t="shared" si="54"/>
        <v>-8.59752821063944E-3</v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11</v>
      </c>
      <c r="D472" s="6">
        <v>8</v>
      </c>
      <c r="E472" s="7">
        <f t="shared" si="52"/>
        <v>5.9108006448146157E-3</v>
      </c>
      <c r="F472" s="7">
        <f t="shared" si="53"/>
        <v>6.8906115417743325E-3</v>
      </c>
      <c r="G472" s="7">
        <f t="shared" si="55"/>
        <v>-0.27272727272727271</v>
      </c>
      <c r="H472" s="27">
        <f t="shared" si="54"/>
        <v>-1.612036539494895E-3</v>
      </c>
    </row>
    <row r="473" spans="1:8" x14ac:dyDescent="0.2">
      <c r="A473" s="38"/>
      <c r="B473" s="35" t="s">
        <v>449</v>
      </c>
      <c r="C473" s="32">
        <v>1</v>
      </c>
      <c r="D473" s="6">
        <v>0</v>
      </c>
      <c r="E473" s="7">
        <f t="shared" si="52"/>
        <v>5.3734551316496511E-4</v>
      </c>
      <c r="F473" s="7" t="str">
        <f t="shared" si="53"/>
        <v/>
      </c>
      <c r="G473" s="7">
        <f t="shared" si="55"/>
        <v>-1</v>
      </c>
      <c r="H473" s="27">
        <f t="shared" si="54"/>
        <v>-5.3734551316496511E-4</v>
      </c>
    </row>
    <row r="474" spans="1:8" x14ac:dyDescent="0.2">
      <c r="A474" s="38"/>
      <c r="B474" s="35" t="s">
        <v>450</v>
      </c>
      <c r="C474" s="32">
        <v>34</v>
      </c>
      <c r="D474" s="6">
        <v>14</v>
      </c>
      <c r="E474" s="7">
        <f t="shared" si="52"/>
        <v>1.8269747447608814E-2</v>
      </c>
      <c r="F474" s="7">
        <f t="shared" si="53"/>
        <v>1.2058570198105082E-2</v>
      </c>
      <c r="G474" s="7">
        <f t="shared" si="55"/>
        <v>-0.58823529411764708</v>
      </c>
      <c r="H474" s="27">
        <f t="shared" si="54"/>
        <v>-1.0746910263299303E-2</v>
      </c>
    </row>
    <row r="475" spans="1:8" x14ac:dyDescent="0.2">
      <c r="A475" s="38"/>
      <c r="B475" s="35" t="s">
        <v>451</v>
      </c>
      <c r="C475" s="32">
        <v>8</v>
      </c>
      <c r="D475" s="6">
        <v>11</v>
      </c>
      <c r="E475" s="7">
        <f t="shared" si="52"/>
        <v>4.2987641053197209E-3</v>
      </c>
      <c r="F475" s="7">
        <f t="shared" si="53"/>
        <v>9.4745908699397068E-3</v>
      </c>
      <c r="G475" s="7">
        <f t="shared" si="55"/>
        <v>0.375</v>
      </c>
      <c r="H475" s="27">
        <f t="shared" si="54"/>
        <v>1.6120365394948952E-3</v>
      </c>
    </row>
    <row r="476" spans="1:8" x14ac:dyDescent="0.2">
      <c r="A476" s="38"/>
      <c r="B476" s="35" t="s">
        <v>452</v>
      </c>
      <c r="C476" s="32">
        <v>4</v>
      </c>
      <c r="D476" s="6">
        <v>0</v>
      </c>
      <c r="E476" s="7">
        <f t="shared" si="52"/>
        <v>2.1493820526598604E-3</v>
      </c>
      <c r="F476" s="7" t="str">
        <f t="shared" si="53"/>
        <v/>
      </c>
      <c r="G476" s="7">
        <f t="shared" si="55"/>
        <v>-1</v>
      </c>
      <c r="H476" s="27">
        <f t="shared" si="54"/>
        <v>-2.1493820526598604E-3</v>
      </c>
    </row>
    <row r="477" spans="1:8" ht="25.5" x14ac:dyDescent="0.2">
      <c r="A477" s="38"/>
      <c r="B477" s="35" t="s">
        <v>453</v>
      </c>
      <c r="C477" s="32">
        <v>0</v>
      </c>
      <c r="D477" s="6">
        <v>3</v>
      </c>
      <c r="E477" s="7" t="str">
        <f t="shared" si="52"/>
        <v/>
      </c>
      <c r="F477" s="7">
        <f t="shared" si="53"/>
        <v>2.5839793281653748E-3</v>
      </c>
      <c r="G477" s="7">
        <f t="shared" si="55"/>
        <v>1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1</v>
      </c>
      <c r="D478" s="6">
        <v>4</v>
      </c>
      <c r="E478" s="7">
        <f t="shared" si="52"/>
        <v>5.3734551316496511E-4</v>
      </c>
      <c r="F478" s="7">
        <f t="shared" si="53"/>
        <v>3.4453057708871662E-3</v>
      </c>
      <c r="G478" s="7">
        <f t="shared" si="55"/>
        <v>3</v>
      </c>
      <c r="H478" s="27">
        <f t="shared" si="54"/>
        <v>1.6120365394948952E-3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1</v>
      </c>
      <c r="D480" s="6">
        <v>1</v>
      </c>
      <c r="E480" s="7">
        <f t="shared" si="52"/>
        <v>5.3734551316496511E-4</v>
      </c>
      <c r="F480" s="7">
        <f t="shared" si="53"/>
        <v>8.6132644272179156E-4</v>
      </c>
      <c r="G480" s="7">
        <f t="shared" si="55"/>
        <v>0</v>
      </c>
      <c r="H480" s="27">
        <f t="shared" si="54"/>
        <v>0</v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50</v>
      </c>
      <c r="D482" s="6">
        <v>0</v>
      </c>
      <c r="E482" s="7">
        <f t="shared" si="52"/>
        <v>2.6867275658248254E-2</v>
      </c>
      <c r="F482" s="7" t="str">
        <f t="shared" si="53"/>
        <v/>
      </c>
      <c r="G482" s="7">
        <f t="shared" si="55"/>
        <v>-1</v>
      </c>
      <c r="H482" s="27">
        <f t="shared" si="54"/>
        <v>-2.6867275658248254E-2</v>
      </c>
    </row>
    <row r="483" spans="1:8" x14ac:dyDescent="0.2">
      <c r="A483" s="38"/>
      <c r="B483" s="35" t="s">
        <v>459</v>
      </c>
      <c r="C483" s="32">
        <v>5</v>
      </c>
      <c r="D483" s="6">
        <v>7</v>
      </c>
      <c r="E483" s="7">
        <f t="shared" si="52"/>
        <v>2.6867275658248252E-3</v>
      </c>
      <c r="F483" s="7">
        <f t="shared" si="53"/>
        <v>6.029285099052541E-3</v>
      </c>
      <c r="G483" s="7">
        <f t="shared" si="55"/>
        <v>0.4</v>
      </c>
      <c r="H483" s="27">
        <f t="shared" si="54"/>
        <v>1.0746910263299302E-3</v>
      </c>
    </row>
    <row r="484" spans="1:8" x14ac:dyDescent="0.2">
      <c r="A484" s="38"/>
      <c r="B484" s="35" t="s">
        <v>460</v>
      </c>
      <c r="C484" s="32">
        <v>33</v>
      </c>
      <c r="D484" s="6">
        <v>21</v>
      </c>
      <c r="E484" s="7">
        <f t="shared" si="52"/>
        <v>1.7732401934443847E-2</v>
      </c>
      <c r="F484" s="7">
        <f t="shared" si="53"/>
        <v>1.8087855297157621E-2</v>
      </c>
      <c r="G484" s="7">
        <f t="shared" si="55"/>
        <v>-0.36363636363636365</v>
      </c>
      <c r="H484" s="27">
        <f t="shared" si="54"/>
        <v>-6.4481461579795809E-3</v>
      </c>
    </row>
    <row r="485" spans="1:8" x14ac:dyDescent="0.2">
      <c r="A485" s="38"/>
      <c r="B485" s="35" t="s">
        <v>461</v>
      </c>
      <c r="C485" s="32">
        <v>17</v>
      </c>
      <c r="D485" s="6">
        <v>3</v>
      </c>
      <c r="E485" s="7">
        <f t="shared" si="52"/>
        <v>9.134873723804407E-3</v>
      </c>
      <c r="F485" s="7">
        <f t="shared" si="53"/>
        <v>2.5839793281653748E-3</v>
      </c>
      <c r="G485" s="7">
        <f t="shared" si="55"/>
        <v>-0.82352941176470584</v>
      </c>
      <c r="H485" s="27">
        <f t="shared" si="54"/>
        <v>-7.5228371843095113E-3</v>
      </c>
    </row>
    <row r="486" spans="1:8" x14ac:dyDescent="0.2">
      <c r="A486" s="38"/>
      <c r="B486" s="35" t="s">
        <v>462</v>
      </c>
      <c r="C486" s="32">
        <v>1</v>
      </c>
      <c r="D486" s="6">
        <v>0</v>
      </c>
      <c r="E486" s="7">
        <f t="shared" si="52"/>
        <v>5.3734551316496511E-4</v>
      </c>
      <c r="F486" s="7" t="str">
        <f t="shared" si="53"/>
        <v/>
      </c>
      <c r="G486" s="7">
        <f t="shared" si="55"/>
        <v>-1</v>
      </c>
      <c r="H486" s="27">
        <f t="shared" si="54"/>
        <v>-5.3734551316496511E-4</v>
      </c>
    </row>
    <row r="487" spans="1:8" x14ac:dyDescent="0.2">
      <c r="A487" s="38"/>
      <c r="B487" s="35" t="s">
        <v>463</v>
      </c>
      <c r="C487" s="32">
        <v>2</v>
      </c>
      <c r="D487" s="6">
        <v>1</v>
      </c>
      <c r="E487" s="7">
        <f t="shared" si="52"/>
        <v>1.0746910263299302E-3</v>
      </c>
      <c r="F487" s="7">
        <f t="shared" si="53"/>
        <v>8.6132644272179156E-4</v>
      </c>
      <c r="G487" s="7">
        <f t="shared" si="55"/>
        <v>-0.5</v>
      </c>
      <c r="H487" s="27">
        <f t="shared" si="54"/>
        <v>-5.3734551316496511E-4</v>
      </c>
    </row>
    <row r="488" spans="1:8" x14ac:dyDescent="0.2">
      <c r="A488" s="38"/>
      <c r="B488" s="35" t="s">
        <v>464</v>
      </c>
      <c r="C488" s="32">
        <v>0</v>
      </c>
      <c r="D488" s="6">
        <v>3</v>
      </c>
      <c r="E488" s="7" t="str">
        <f t="shared" si="52"/>
        <v/>
      </c>
      <c r="F488" s="7">
        <f t="shared" si="53"/>
        <v>2.5839793281653748E-3</v>
      </c>
      <c r="G488" s="7">
        <f t="shared" si="55"/>
        <v>1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35</v>
      </c>
      <c r="D490" s="6">
        <v>42</v>
      </c>
      <c r="E490" s="7">
        <f t="shared" ref="E490:E553" si="56">+IF(C490=0,"",C490/C$362)</f>
        <v>1.8807092960773777E-2</v>
      </c>
      <c r="F490" s="7">
        <f t="shared" ref="F490:F553" si="57">+IF(D490=0,"",D490/D$362)</f>
        <v>3.6175710594315243E-2</v>
      </c>
      <c r="G490" s="7">
        <f t="shared" si="55"/>
        <v>0.2</v>
      </c>
      <c r="H490" s="27">
        <f t="shared" ref="H490:H553" si="58">+IF(OR(AND(E490=""),(G490="")),"",E490*G490)</f>
        <v>3.7614185921547557E-3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3</v>
      </c>
      <c r="D492" s="6">
        <v>0</v>
      </c>
      <c r="E492" s="7">
        <f t="shared" si="56"/>
        <v>1.6120365394948952E-3</v>
      </c>
      <c r="F492" s="7" t="str">
        <f t="shared" si="57"/>
        <v/>
      </c>
      <c r="G492" s="7">
        <f t="shared" si="59"/>
        <v>-1</v>
      </c>
      <c r="H492" s="27">
        <f t="shared" si="58"/>
        <v>-1.6120365394948952E-3</v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0</v>
      </c>
      <c r="D495" s="6">
        <v>3</v>
      </c>
      <c r="E495" s="7" t="str">
        <f t="shared" si="56"/>
        <v/>
      </c>
      <c r="F495" s="7">
        <f t="shared" si="57"/>
        <v>2.5839793281653748E-3</v>
      </c>
      <c r="G495" s="7">
        <f t="shared" si="59"/>
        <v>1</v>
      </c>
      <c r="H495" s="27" t="str">
        <f t="shared" si="58"/>
        <v/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13</v>
      </c>
      <c r="D498" s="6">
        <v>9</v>
      </c>
      <c r="E498" s="7">
        <f t="shared" si="56"/>
        <v>6.9854916711445461E-3</v>
      </c>
      <c r="F498" s="7">
        <f t="shared" si="57"/>
        <v>7.7519379844961239E-3</v>
      </c>
      <c r="G498" s="7">
        <f t="shared" si="59"/>
        <v>-0.30769230769230771</v>
      </c>
      <c r="H498" s="27">
        <f t="shared" si="58"/>
        <v>-2.1493820526598604E-3</v>
      </c>
    </row>
    <row r="499" spans="1:8" ht="25.5" x14ac:dyDescent="0.2">
      <c r="A499" s="38"/>
      <c r="B499" s="35" t="s">
        <v>475</v>
      </c>
      <c r="C499" s="3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27" t="str">
        <f t="shared" si="58"/>
        <v/>
      </c>
    </row>
    <row r="500" spans="1:8" x14ac:dyDescent="0.2">
      <c r="A500" s="38"/>
      <c r="B500" s="35" t="s">
        <v>476</v>
      </c>
      <c r="C500" s="32">
        <v>2</v>
      </c>
      <c r="D500" s="6">
        <v>2</v>
      </c>
      <c r="E500" s="7">
        <f t="shared" si="56"/>
        <v>1.0746910263299302E-3</v>
      </c>
      <c r="F500" s="7">
        <f t="shared" si="57"/>
        <v>1.7226528854435831E-3</v>
      </c>
      <c r="G500" s="7">
        <f t="shared" si="59"/>
        <v>0</v>
      </c>
      <c r="H500" s="27">
        <f t="shared" si="58"/>
        <v>0</v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4</v>
      </c>
      <c r="D502" s="6">
        <v>9</v>
      </c>
      <c r="E502" s="7">
        <f t="shared" si="56"/>
        <v>2.1493820526598604E-3</v>
      </c>
      <c r="F502" s="7">
        <f t="shared" si="57"/>
        <v>7.7519379844961239E-3</v>
      </c>
      <c r="G502" s="7">
        <f t="shared" si="59"/>
        <v>1.25</v>
      </c>
      <c r="H502" s="27">
        <f t="shared" si="58"/>
        <v>2.6867275658248257E-3</v>
      </c>
    </row>
    <row r="503" spans="1:8" x14ac:dyDescent="0.2">
      <c r="A503" s="38"/>
      <c r="B503" s="35" t="s">
        <v>479</v>
      </c>
      <c r="C503" s="32">
        <v>10</v>
      </c>
      <c r="D503" s="6">
        <v>6</v>
      </c>
      <c r="E503" s="7">
        <f t="shared" si="56"/>
        <v>5.3734551316496505E-3</v>
      </c>
      <c r="F503" s="7">
        <f t="shared" si="57"/>
        <v>5.1679586563307496E-3</v>
      </c>
      <c r="G503" s="7">
        <f t="shared" si="59"/>
        <v>-0.4</v>
      </c>
      <c r="H503" s="27">
        <f t="shared" si="58"/>
        <v>-2.1493820526598604E-3</v>
      </c>
    </row>
    <row r="504" spans="1:8" x14ac:dyDescent="0.2">
      <c r="A504" s="38"/>
      <c r="B504" s="35" t="s">
        <v>480</v>
      </c>
      <c r="C504" s="32">
        <v>2</v>
      </c>
      <c r="D504" s="6">
        <v>0</v>
      </c>
      <c r="E504" s="7">
        <f t="shared" si="56"/>
        <v>1.0746910263299302E-3</v>
      </c>
      <c r="F504" s="7" t="str">
        <f t="shared" si="57"/>
        <v/>
      </c>
      <c r="G504" s="7">
        <f t="shared" si="59"/>
        <v>-1</v>
      </c>
      <c r="H504" s="27">
        <f t="shared" si="58"/>
        <v>-1.0746910263299302E-3</v>
      </c>
    </row>
    <row r="505" spans="1:8" x14ac:dyDescent="0.2">
      <c r="A505" s="38"/>
      <c r="B505" s="35" t="s">
        <v>481</v>
      </c>
      <c r="C505" s="32">
        <v>0</v>
      </c>
      <c r="D505" s="6">
        <v>1</v>
      </c>
      <c r="E505" s="7" t="str">
        <f t="shared" si="56"/>
        <v/>
      </c>
      <c r="F505" s="7">
        <f t="shared" si="57"/>
        <v>8.6132644272179156E-4</v>
      </c>
      <c r="G505" s="7">
        <f t="shared" si="59"/>
        <v>1</v>
      </c>
      <c r="H505" s="27" t="str">
        <f t="shared" si="58"/>
        <v/>
      </c>
    </row>
    <row r="506" spans="1:8" x14ac:dyDescent="0.2">
      <c r="A506" s="38"/>
      <c r="B506" s="35" t="s">
        <v>482</v>
      </c>
      <c r="C506" s="32">
        <v>1</v>
      </c>
      <c r="D506" s="6">
        <v>0</v>
      </c>
      <c r="E506" s="7">
        <f t="shared" si="56"/>
        <v>5.3734551316496511E-4</v>
      </c>
      <c r="F506" s="7" t="str">
        <f t="shared" si="57"/>
        <v/>
      </c>
      <c r="G506" s="7">
        <f t="shared" si="59"/>
        <v>-1</v>
      </c>
      <c r="H506" s="27">
        <f t="shared" si="58"/>
        <v>-5.3734551316496511E-4</v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23</v>
      </c>
      <c r="D508" s="6">
        <v>7</v>
      </c>
      <c r="E508" s="7">
        <f t="shared" si="56"/>
        <v>1.2358946802794197E-2</v>
      </c>
      <c r="F508" s="7">
        <f t="shared" si="57"/>
        <v>6.029285099052541E-3</v>
      </c>
      <c r="G508" s="7">
        <f t="shared" si="59"/>
        <v>-0.69565217391304346</v>
      </c>
      <c r="H508" s="27">
        <f t="shared" si="58"/>
        <v>-8.59752821063944E-3</v>
      </c>
    </row>
    <row r="509" spans="1:8" x14ac:dyDescent="0.2">
      <c r="A509" s="38"/>
      <c r="B509" s="35" t="s">
        <v>485</v>
      </c>
      <c r="C509" s="32">
        <v>4</v>
      </c>
      <c r="D509" s="6">
        <v>4</v>
      </c>
      <c r="E509" s="7">
        <f t="shared" si="56"/>
        <v>2.1493820526598604E-3</v>
      </c>
      <c r="F509" s="7">
        <f t="shared" si="57"/>
        <v>3.4453057708871662E-3</v>
      </c>
      <c r="G509" s="7">
        <f t="shared" si="59"/>
        <v>0</v>
      </c>
      <c r="H509" s="27">
        <f t="shared" si="58"/>
        <v>0</v>
      </c>
    </row>
    <row r="510" spans="1:8" x14ac:dyDescent="0.2">
      <c r="A510" s="38"/>
      <c r="B510" s="35" t="s">
        <v>486</v>
      </c>
      <c r="C510" s="32">
        <v>0</v>
      </c>
      <c r="D510" s="6">
        <v>1</v>
      </c>
      <c r="E510" s="7" t="str">
        <f t="shared" si="56"/>
        <v/>
      </c>
      <c r="F510" s="7">
        <f t="shared" si="57"/>
        <v>8.6132644272179156E-4</v>
      </c>
      <c r="G510" s="7">
        <f t="shared" si="59"/>
        <v>1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5</v>
      </c>
      <c r="E511" s="7" t="str">
        <f t="shared" si="56"/>
        <v/>
      </c>
      <c r="F511" s="7">
        <f t="shared" si="57"/>
        <v>4.3066322136089581E-3</v>
      </c>
      <c r="G511" s="7">
        <f t="shared" si="59"/>
        <v>1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4</v>
      </c>
      <c r="E514" s="7" t="str">
        <f t="shared" si="56"/>
        <v/>
      </c>
      <c r="F514" s="7">
        <f t="shared" si="57"/>
        <v>3.4453057708871662E-3</v>
      </c>
      <c r="G514" s="7">
        <f t="shared" si="59"/>
        <v>1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1</v>
      </c>
      <c r="D517" s="6">
        <v>0</v>
      </c>
      <c r="E517" s="7">
        <f t="shared" si="56"/>
        <v>5.3734551316496511E-4</v>
      </c>
      <c r="F517" s="7" t="str">
        <f t="shared" si="57"/>
        <v/>
      </c>
      <c r="G517" s="7">
        <f t="shared" si="59"/>
        <v>-1</v>
      </c>
      <c r="H517" s="27">
        <f t="shared" si="58"/>
        <v>-5.3734551316496511E-4</v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5</v>
      </c>
      <c r="D519" s="6">
        <v>1</v>
      </c>
      <c r="E519" s="7">
        <f t="shared" si="56"/>
        <v>2.6867275658248252E-3</v>
      </c>
      <c r="F519" s="7">
        <f t="shared" si="57"/>
        <v>8.6132644272179156E-4</v>
      </c>
      <c r="G519" s="7">
        <f t="shared" si="59"/>
        <v>-0.8</v>
      </c>
      <c r="H519" s="27">
        <f t="shared" si="58"/>
        <v>-2.1493820526598604E-3</v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1</v>
      </c>
      <c r="E520" s="7" t="str">
        <f t="shared" si="56"/>
        <v/>
      </c>
      <c r="F520" s="7">
        <f t="shared" si="57"/>
        <v>8.6132644272179156E-4</v>
      </c>
      <c r="G520" s="7">
        <f t="shared" si="59"/>
        <v>1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0</v>
      </c>
      <c r="D521" s="6">
        <v>6</v>
      </c>
      <c r="E521" s="7" t="str">
        <f t="shared" si="56"/>
        <v/>
      </c>
      <c r="F521" s="7">
        <f t="shared" si="57"/>
        <v>5.1679586563307496E-3</v>
      </c>
      <c r="G521" s="7">
        <f t="shared" si="59"/>
        <v>1</v>
      </c>
      <c r="H521" s="27" t="str">
        <f t="shared" si="58"/>
        <v/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1</v>
      </c>
      <c r="E529" s="7" t="str">
        <f t="shared" si="56"/>
        <v/>
      </c>
      <c r="F529" s="7">
        <f t="shared" si="57"/>
        <v>8.6132644272179156E-4</v>
      </c>
      <c r="G529" s="7">
        <f t="shared" si="59"/>
        <v>1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2</v>
      </c>
      <c r="D530" s="6">
        <v>36</v>
      </c>
      <c r="E530" s="7">
        <f t="shared" si="56"/>
        <v>1.0746910263299302E-3</v>
      </c>
      <c r="F530" s="7">
        <f t="shared" si="57"/>
        <v>3.1007751937984496E-2</v>
      </c>
      <c r="G530" s="7">
        <f t="shared" si="59"/>
        <v>17</v>
      </c>
      <c r="H530" s="27">
        <f t="shared" si="58"/>
        <v>1.8269747447608814E-2</v>
      </c>
    </row>
    <row r="531" spans="1:8" x14ac:dyDescent="0.2">
      <c r="A531" s="38"/>
      <c r="B531" s="35" t="s">
        <v>507</v>
      </c>
      <c r="C531" s="32">
        <v>0</v>
      </c>
      <c r="D531" s="6">
        <v>3</v>
      </c>
      <c r="E531" s="7" t="str">
        <f t="shared" si="56"/>
        <v/>
      </c>
      <c r="F531" s="7">
        <f t="shared" si="57"/>
        <v>2.5839793281653748E-3</v>
      </c>
      <c r="G531" s="7">
        <f t="shared" si="59"/>
        <v>1</v>
      </c>
      <c r="H531" s="27" t="str">
        <f t="shared" si="58"/>
        <v/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1</v>
      </c>
      <c r="D535" s="6">
        <v>4</v>
      </c>
      <c r="E535" s="7">
        <f t="shared" si="56"/>
        <v>5.3734551316496511E-4</v>
      </c>
      <c r="F535" s="7">
        <f t="shared" si="57"/>
        <v>3.4453057708871662E-3</v>
      </c>
      <c r="G535" s="7">
        <f t="shared" si="59"/>
        <v>3</v>
      </c>
      <c r="H535" s="27">
        <f t="shared" si="58"/>
        <v>1.6120365394948952E-3</v>
      </c>
    </row>
    <row r="536" spans="1:8" x14ac:dyDescent="0.2">
      <c r="A536" s="38"/>
      <c r="B536" s="35" t="s">
        <v>512</v>
      </c>
      <c r="C536" s="32">
        <v>5</v>
      </c>
      <c r="D536" s="6">
        <v>0</v>
      </c>
      <c r="E536" s="7">
        <f t="shared" si="56"/>
        <v>2.6867275658248252E-3</v>
      </c>
      <c r="F536" s="7" t="str">
        <f t="shared" si="57"/>
        <v/>
      </c>
      <c r="G536" s="7">
        <f t="shared" si="59"/>
        <v>-1</v>
      </c>
      <c r="H536" s="27">
        <f t="shared" si="58"/>
        <v>-2.6867275658248252E-3</v>
      </c>
    </row>
    <row r="537" spans="1:8" ht="25.5" x14ac:dyDescent="0.2">
      <c r="A537" s="38"/>
      <c r="B537" s="35" t="s">
        <v>513</v>
      </c>
      <c r="C537" s="32">
        <v>26</v>
      </c>
      <c r="D537" s="6">
        <v>3</v>
      </c>
      <c r="E537" s="7">
        <f t="shared" si="56"/>
        <v>1.3970983342289092E-2</v>
      </c>
      <c r="F537" s="7">
        <f t="shared" si="57"/>
        <v>2.5839793281653748E-3</v>
      </c>
      <c r="G537" s="7">
        <f t="shared" si="59"/>
        <v>-0.88461538461538458</v>
      </c>
      <c r="H537" s="27">
        <f t="shared" si="58"/>
        <v>-1.2358946802794197E-2</v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1</v>
      </c>
      <c r="E543" s="7" t="str">
        <f t="shared" si="56"/>
        <v/>
      </c>
      <c r="F543" s="7">
        <f t="shared" si="57"/>
        <v>8.6132644272179156E-4</v>
      </c>
      <c r="G543" s="7">
        <f t="shared" si="59"/>
        <v>1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1</v>
      </c>
      <c r="E544" s="7" t="str">
        <f t="shared" si="56"/>
        <v/>
      </c>
      <c r="F544" s="7">
        <f t="shared" si="57"/>
        <v>8.6132644272179156E-4</v>
      </c>
      <c r="G544" s="7">
        <f t="shared" si="59"/>
        <v>1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2</v>
      </c>
      <c r="E549" s="7" t="str">
        <f t="shared" si="56"/>
        <v/>
      </c>
      <c r="F549" s="7">
        <f t="shared" si="57"/>
        <v>1.7226528854435831E-3</v>
      </c>
      <c r="G549" s="7">
        <f t="shared" si="59"/>
        <v>1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3</v>
      </c>
      <c r="D550" s="6">
        <v>0</v>
      </c>
      <c r="E550" s="7">
        <f t="shared" si="56"/>
        <v>1.6120365394948952E-3</v>
      </c>
      <c r="F550" s="7" t="str">
        <f t="shared" si="57"/>
        <v/>
      </c>
      <c r="G550" s="7">
        <f t="shared" si="59"/>
        <v>-1</v>
      </c>
      <c r="H550" s="27">
        <f t="shared" si="58"/>
        <v>-1.6120365394948952E-3</v>
      </c>
    </row>
    <row r="551" spans="1:8" ht="25.5" x14ac:dyDescent="0.2">
      <c r="A551" s="38"/>
      <c r="B551" s="35" t="s">
        <v>527</v>
      </c>
      <c r="C551" s="32">
        <v>1</v>
      </c>
      <c r="D551" s="6">
        <v>0</v>
      </c>
      <c r="E551" s="7">
        <f t="shared" si="56"/>
        <v>5.3734551316496511E-4</v>
      </c>
      <c r="F551" s="7" t="str">
        <f t="shared" si="57"/>
        <v/>
      </c>
      <c r="G551" s="7">
        <f t="shared" si="59"/>
        <v>-1</v>
      </c>
      <c r="H551" s="27">
        <f t="shared" si="58"/>
        <v>-5.3734551316496511E-4</v>
      </c>
    </row>
    <row r="552" spans="1:8" x14ac:dyDescent="0.2">
      <c r="A552" s="38"/>
      <c r="B552" s="35" t="s">
        <v>528</v>
      </c>
      <c r="C552" s="32">
        <v>5</v>
      </c>
      <c r="D552" s="6">
        <v>0</v>
      </c>
      <c r="E552" s="7">
        <f t="shared" si="56"/>
        <v>2.6867275658248252E-3</v>
      </c>
      <c r="F552" s="7" t="str">
        <f t="shared" si="57"/>
        <v/>
      </c>
      <c r="G552" s="7">
        <f t="shared" si="59"/>
        <v>-1</v>
      </c>
      <c r="H552" s="27">
        <f t="shared" si="58"/>
        <v>-2.6867275658248252E-3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27" t="str">
        <f t="shared" ref="H554:H595" si="62">+IF(OR(AND(E554=""),(G554="")),"",E554*G554)</f>
        <v/>
      </c>
    </row>
    <row r="555" spans="1:8" x14ac:dyDescent="0.2">
      <c r="A555" s="38"/>
      <c r="B555" s="35" t="s">
        <v>531</v>
      </c>
      <c r="C555" s="32">
        <v>18</v>
      </c>
      <c r="D555" s="6">
        <v>8</v>
      </c>
      <c r="E555" s="7">
        <f t="shared" si="60"/>
        <v>9.6722192369693705E-3</v>
      </c>
      <c r="F555" s="7">
        <f t="shared" si="61"/>
        <v>6.8906115417743325E-3</v>
      </c>
      <c r="G555" s="7">
        <f t="shared" ref="G555:G595" si="63">+IF(AND(C555=0,D555=0)," ",IF(C555=0,1,IF(D555=0,-1,(D555-C555)/C555)))</f>
        <v>-0.55555555555555558</v>
      </c>
      <c r="H555" s="27">
        <f t="shared" si="62"/>
        <v>-5.3734551316496505E-3</v>
      </c>
    </row>
    <row r="556" spans="1:8" ht="25.5" x14ac:dyDescent="0.2">
      <c r="A556" s="38"/>
      <c r="B556" s="35" t="s">
        <v>532</v>
      </c>
      <c r="C556" s="32">
        <v>10</v>
      </c>
      <c r="D556" s="6">
        <v>1</v>
      </c>
      <c r="E556" s="7">
        <f t="shared" si="60"/>
        <v>5.3734551316496505E-3</v>
      </c>
      <c r="F556" s="7">
        <f t="shared" si="61"/>
        <v>8.6132644272179156E-4</v>
      </c>
      <c r="G556" s="7">
        <f t="shared" si="63"/>
        <v>-0.9</v>
      </c>
      <c r="H556" s="27">
        <f t="shared" si="62"/>
        <v>-4.8361096184846852E-3</v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3</v>
      </c>
      <c r="D558" s="6">
        <v>5</v>
      </c>
      <c r="E558" s="7">
        <f t="shared" si="60"/>
        <v>1.6120365394948952E-3</v>
      </c>
      <c r="F558" s="7">
        <f t="shared" si="61"/>
        <v>4.3066322136089581E-3</v>
      </c>
      <c r="G558" s="7">
        <f t="shared" si="63"/>
        <v>0.66666666666666663</v>
      </c>
      <c r="H558" s="27">
        <f t="shared" si="62"/>
        <v>1.07469102632993E-3</v>
      </c>
    </row>
    <row r="559" spans="1:8" x14ac:dyDescent="0.2">
      <c r="A559" s="38"/>
      <c r="B559" s="35" t="s">
        <v>535</v>
      </c>
      <c r="C559" s="32">
        <v>26</v>
      </c>
      <c r="D559" s="6">
        <v>16</v>
      </c>
      <c r="E559" s="7">
        <f t="shared" si="60"/>
        <v>1.3970983342289092E-2</v>
      </c>
      <c r="F559" s="7">
        <f t="shared" si="61"/>
        <v>1.3781223083548665E-2</v>
      </c>
      <c r="G559" s="7">
        <f t="shared" si="63"/>
        <v>-0.38461538461538464</v>
      </c>
      <c r="H559" s="27">
        <f t="shared" si="62"/>
        <v>-5.3734551316496513E-3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1</v>
      </c>
      <c r="D561" s="6">
        <v>0</v>
      </c>
      <c r="E561" s="7">
        <f t="shared" si="60"/>
        <v>5.3734551316496511E-4</v>
      </c>
      <c r="F561" s="7" t="str">
        <f t="shared" si="61"/>
        <v/>
      </c>
      <c r="G561" s="7">
        <f t="shared" si="63"/>
        <v>-1</v>
      </c>
      <c r="H561" s="27">
        <f t="shared" si="62"/>
        <v>-5.3734551316496511E-4</v>
      </c>
    </row>
    <row r="562" spans="1:8" x14ac:dyDescent="0.2">
      <c r="A562" s="38"/>
      <c r="B562" s="35" t="s">
        <v>538</v>
      </c>
      <c r="C562" s="32">
        <v>0</v>
      </c>
      <c r="D562" s="6">
        <v>4</v>
      </c>
      <c r="E562" s="7" t="str">
        <f t="shared" si="60"/>
        <v/>
      </c>
      <c r="F562" s="7">
        <f t="shared" si="61"/>
        <v>3.4453057708871662E-3</v>
      </c>
      <c r="G562" s="7">
        <f t="shared" si="63"/>
        <v>1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6</v>
      </c>
      <c r="D568" s="6">
        <v>2</v>
      </c>
      <c r="E568" s="7">
        <f t="shared" si="60"/>
        <v>3.2240730789897904E-3</v>
      </c>
      <c r="F568" s="7">
        <f t="shared" si="61"/>
        <v>1.7226528854435831E-3</v>
      </c>
      <c r="G568" s="7">
        <f t="shared" si="63"/>
        <v>-0.66666666666666663</v>
      </c>
      <c r="H568" s="27">
        <f t="shared" si="62"/>
        <v>-2.14938205265986E-3</v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2</v>
      </c>
      <c r="D571" s="6">
        <v>2</v>
      </c>
      <c r="E571" s="7">
        <f t="shared" si="60"/>
        <v>1.0746910263299302E-3</v>
      </c>
      <c r="F571" s="7">
        <f t="shared" si="61"/>
        <v>1.7226528854435831E-3</v>
      </c>
      <c r="G571" s="7">
        <f t="shared" si="63"/>
        <v>0</v>
      </c>
      <c r="H571" s="27">
        <f t="shared" si="62"/>
        <v>0</v>
      </c>
    </row>
    <row r="572" spans="1:8" ht="25.5" x14ac:dyDescent="0.2">
      <c r="A572" s="38"/>
      <c r="B572" s="35" t="s">
        <v>548</v>
      </c>
      <c r="C572" s="32">
        <v>3</v>
      </c>
      <c r="D572" s="6">
        <v>0</v>
      </c>
      <c r="E572" s="7">
        <f t="shared" si="60"/>
        <v>1.6120365394948952E-3</v>
      </c>
      <c r="F572" s="7" t="str">
        <f t="shared" si="61"/>
        <v/>
      </c>
      <c r="G572" s="7">
        <f t="shared" si="63"/>
        <v>-1</v>
      </c>
      <c r="H572" s="27">
        <f t="shared" si="62"/>
        <v>-1.6120365394948952E-3</v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13</v>
      </c>
      <c r="D574" s="6">
        <v>8</v>
      </c>
      <c r="E574" s="7">
        <f t="shared" si="60"/>
        <v>6.9854916711445461E-3</v>
      </c>
      <c r="F574" s="7">
        <f t="shared" si="61"/>
        <v>6.8906115417743325E-3</v>
      </c>
      <c r="G574" s="7">
        <f t="shared" si="63"/>
        <v>-0.38461538461538464</v>
      </c>
      <c r="H574" s="27">
        <f t="shared" si="62"/>
        <v>-2.6867275658248257E-3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0</v>
      </c>
      <c r="D576" s="6">
        <v>1</v>
      </c>
      <c r="E576" s="7" t="str">
        <f t="shared" si="60"/>
        <v/>
      </c>
      <c r="F576" s="7">
        <f t="shared" si="61"/>
        <v>8.6132644272179156E-4</v>
      </c>
      <c r="G576" s="7">
        <f t="shared" si="63"/>
        <v>1</v>
      </c>
      <c r="H576" s="27" t="str">
        <f t="shared" si="62"/>
        <v/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59</v>
      </c>
      <c r="D579" s="6">
        <v>44</v>
      </c>
      <c r="E579" s="7">
        <f t="shared" si="60"/>
        <v>3.1703385276732943E-2</v>
      </c>
      <c r="F579" s="7">
        <f t="shared" si="61"/>
        <v>3.7898363479758827E-2</v>
      </c>
      <c r="G579" s="7">
        <f t="shared" si="63"/>
        <v>-0.25423728813559321</v>
      </c>
      <c r="H579" s="27">
        <f t="shared" si="62"/>
        <v>-8.0601826974744765E-3</v>
      </c>
    </row>
    <row r="580" spans="1:8" ht="25.5" x14ac:dyDescent="0.2">
      <c r="A580" s="38"/>
      <c r="B580" s="35" t="s">
        <v>556</v>
      </c>
      <c r="C580" s="32">
        <v>50</v>
      </c>
      <c r="D580" s="6">
        <v>4</v>
      </c>
      <c r="E580" s="7">
        <f t="shared" si="60"/>
        <v>2.6867275658248254E-2</v>
      </c>
      <c r="F580" s="7">
        <f t="shared" si="61"/>
        <v>3.4453057708871662E-3</v>
      </c>
      <c r="G580" s="7">
        <f t="shared" si="63"/>
        <v>-0.92</v>
      </c>
      <c r="H580" s="27">
        <f t="shared" si="62"/>
        <v>-2.4717893605588393E-2</v>
      </c>
    </row>
    <row r="581" spans="1:8" x14ac:dyDescent="0.2">
      <c r="A581" s="38"/>
      <c r="B581" s="35" t="s">
        <v>557</v>
      </c>
      <c r="C581" s="32">
        <v>29</v>
      </c>
      <c r="D581" s="6">
        <v>44</v>
      </c>
      <c r="E581" s="7">
        <f t="shared" si="60"/>
        <v>1.5583019881783988E-2</v>
      </c>
      <c r="F581" s="7">
        <f t="shared" si="61"/>
        <v>3.7898363479758827E-2</v>
      </c>
      <c r="G581" s="7">
        <f t="shared" si="63"/>
        <v>0.51724137931034486</v>
      </c>
      <c r="H581" s="27">
        <f t="shared" si="62"/>
        <v>8.0601826974744765E-3</v>
      </c>
    </row>
    <row r="582" spans="1:8" x14ac:dyDescent="0.2">
      <c r="A582" s="38"/>
      <c r="B582" s="35" t="s">
        <v>558</v>
      </c>
      <c r="C582" s="32">
        <v>2</v>
      </c>
      <c r="D582" s="6">
        <v>2</v>
      </c>
      <c r="E582" s="7">
        <f t="shared" si="60"/>
        <v>1.0746910263299302E-3</v>
      </c>
      <c r="F582" s="7">
        <f t="shared" si="61"/>
        <v>1.7226528854435831E-3</v>
      </c>
      <c r="G582" s="7">
        <f t="shared" si="63"/>
        <v>0</v>
      </c>
      <c r="H582" s="27">
        <f t="shared" si="62"/>
        <v>0</v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1</v>
      </c>
      <c r="D586" s="6">
        <v>0</v>
      </c>
      <c r="E586" s="7">
        <f t="shared" si="60"/>
        <v>5.3734551316496511E-4</v>
      </c>
      <c r="F586" s="7" t="str">
        <f t="shared" si="61"/>
        <v/>
      </c>
      <c r="G586" s="7">
        <f t="shared" si="63"/>
        <v>-1</v>
      </c>
      <c r="H586" s="27">
        <f t="shared" si="62"/>
        <v>-5.3734551316496511E-4</v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20</v>
      </c>
      <c r="D588" s="6">
        <v>18</v>
      </c>
      <c r="E588" s="7">
        <f t="shared" si="60"/>
        <v>1.0746910263299301E-2</v>
      </c>
      <c r="F588" s="7">
        <f t="shared" si="61"/>
        <v>1.5503875968992248E-2</v>
      </c>
      <c r="G588" s="7">
        <f t="shared" si="63"/>
        <v>-0.1</v>
      </c>
      <c r="H588" s="27">
        <f t="shared" si="62"/>
        <v>-1.0746910263299302E-3</v>
      </c>
    </row>
    <row r="589" spans="1:8" x14ac:dyDescent="0.2">
      <c r="A589" s="38"/>
      <c r="B589" s="35" t="s">
        <v>565</v>
      </c>
      <c r="C589" s="32">
        <v>0</v>
      </c>
      <c r="D589" s="6">
        <v>1</v>
      </c>
      <c r="E589" s="7" t="str">
        <f t="shared" si="60"/>
        <v/>
      </c>
      <c r="F589" s="7">
        <f t="shared" si="61"/>
        <v>8.6132644272179156E-4</v>
      </c>
      <c r="G589" s="7">
        <f t="shared" si="63"/>
        <v>1</v>
      </c>
      <c r="H589" s="27" t="str">
        <f t="shared" si="62"/>
        <v/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1</v>
      </c>
      <c r="E591" s="7" t="str">
        <f t="shared" si="60"/>
        <v/>
      </c>
      <c r="F591" s="7">
        <f t="shared" si="61"/>
        <v>8.6132644272179156E-4</v>
      </c>
      <c r="G591" s="7">
        <f t="shared" si="63"/>
        <v>1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468</v>
      </c>
      <c r="D601" s="20">
        <f>SUM(D602:D629)</f>
        <v>352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-0.24786324786324787</v>
      </c>
      <c r="H601" s="21">
        <f t="shared" ref="H601:H629" si="66">+IF(OR(AND(E601=""),(G601="")),"",E601*G601)</f>
        <v>-0.24786324786324787</v>
      </c>
    </row>
    <row r="602" spans="1:8" x14ac:dyDescent="0.2">
      <c r="A602" s="38"/>
      <c r="B602" s="34" t="s">
        <v>572</v>
      </c>
      <c r="C602" s="31">
        <v>2</v>
      </c>
      <c r="D602" s="24">
        <v>9</v>
      </c>
      <c r="E602" s="25">
        <f t="shared" si="64"/>
        <v>4.2735042735042739E-3</v>
      </c>
      <c r="F602" s="25">
        <f t="shared" si="65"/>
        <v>2.556818181818182E-2</v>
      </c>
      <c r="G602" s="25">
        <f t="shared" ref="G602:G629" si="67">+IF(AND(C602=0,D602=0)," ",IF(C602=0,1,IF(D602=0,-1,(D602-C602)/C602)))</f>
        <v>3.5</v>
      </c>
      <c r="H602" s="26">
        <f t="shared" si="66"/>
        <v>1.495726495726496E-2</v>
      </c>
    </row>
    <row r="603" spans="1:8" x14ac:dyDescent="0.2">
      <c r="A603" s="38"/>
      <c r="B603" s="35" t="s">
        <v>573</v>
      </c>
      <c r="C603" s="32">
        <v>55</v>
      </c>
      <c r="D603" s="6">
        <v>5</v>
      </c>
      <c r="E603" s="7">
        <f t="shared" si="64"/>
        <v>0.11752136752136752</v>
      </c>
      <c r="F603" s="7">
        <f t="shared" si="65"/>
        <v>1.4204545454545454E-2</v>
      </c>
      <c r="G603" s="7">
        <f t="shared" si="67"/>
        <v>-0.90909090909090906</v>
      </c>
      <c r="H603" s="27">
        <f t="shared" si="66"/>
        <v>-0.10683760683760683</v>
      </c>
    </row>
    <row r="604" spans="1:8" ht="25.5" x14ac:dyDescent="0.2">
      <c r="A604" s="38"/>
      <c r="B604" s="35" t="s">
        <v>574</v>
      </c>
      <c r="C604" s="32">
        <v>67</v>
      </c>
      <c r="D604" s="6">
        <v>63</v>
      </c>
      <c r="E604" s="7">
        <f t="shared" si="64"/>
        <v>0.14316239316239315</v>
      </c>
      <c r="F604" s="7">
        <f t="shared" si="65"/>
        <v>0.17897727272727273</v>
      </c>
      <c r="G604" s="7">
        <f t="shared" si="67"/>
        <v>-5.9701492537313432E-2</v>
      </c>
      <c r="H604" s="27">
        <f t="shared" si="66"/>
        <v>-8.5470085470085461E-3</v>
      </c>
    </row>
    <row r="605" spans="1:8" x14ac:dyDescent="0.2">
      <c r="A605" s="38"/>
      <c r="B605" s="35" t="s">
        <v>575</v>
      </c>
      <c r="C605" s="32">
        <v>14</v>
      </c>
      <c r="D605" s="6">
        <v>16</v>
      </c>
      <c r="E605" s="7">
        <f t="shared" si="64"/>
        <v>2.9914529914529916E-2</v>
      </c>
      <c r="F605" s="7">
        <f t="shared" si="65"/>
        <v>4.5454545454545456E-2</v>
      </c>
      <c r="G605" s="7">
        <f t="shared" si="67"/>
        <v>0.14285714285714285</v>
      </c>
      <c r="H605" s="27">
        <f t="shared" si="66"/>
        <v>4.2735042735042731E-3</v>
      </c>
    </row>
    <row r="606" spans="1:8" x14ac:dyDescent="0.2">
      <c r="A606" s="38"/>
      <c r="B606" s="35" t="s">
        <v>576</v>
      </c>
      <c r="C606" s="32">
        <v>4</v>
      </c>
      <c r="D606" s="6">
        <v>10</v>
      </c>
      <c r="E606" s="7">
        <f t="shared" si="64"/>
        <v>8.5470085470085479E-3</v>
      </c>
      <c r="F606" s="7">
        <f t="shared" si="65"/>
        <v>2.8409090909090908E-2</v>
      </c>
      <c r="G606" s="7">
        <f t="shared" si="67"/>
        <v>1.5</v>
      </c>
      <c r="H606" s="27">
        <f t="shared" si="66"/>
        <v>1.2820512820512822E-2</v>
      </c>
    </row>
    <row r="607" spans="1:8" x14ac:dyDescent="0.2">
      <c r="A607" s="38"/>
      <c r="B607" s="35" t="s">
        <v>577</v>
      </c>
      <c r="C607" s="32">
        <v>16</v>
      </c>
      <c r="D607" s="6">
        <v>1</v>
      </c>
      <c r="E607" s="7">
        <f t="shared" si="64"/>
        <v>3.4188034188034191E-2</v>
      </c>
      <c r="F607" s="7">
        <f t="shared" si="65"/>
        <v>2.840909090909091E-3</v>
      </c>
      <c r="G607" s="7">
        <f t="shared" si="67"/>
        <v>-0.9375</v>
      </c>
      <c r="H607" s="27">
        <f t="shared" si="66"/>
        <v>-3.2051282051282055E-2</v>
      </c>
    </row>
    <row r="608" spans="1:8" x14ac:dyDescent="0.2">
      <c r="A608" s="38"/>
      <c r="B608" s="35" t="s">
        <v>578</v>
      </c>
      <c r="C608" s="32">
        <v>0</v>
      </c>
      <c r="D608" s="6">
        <v>2</v>
      </c>
      <c r="E608" s="7" t="str">
        <f t="shared" si="64"/>
        <v/>
      </c>
      <c r="F608" s="7">
        <f t="shared" si="65"/>
        <v>5.681818181818182E-3</v>
      </c>
      <c r="G608" s="7">
        <f t="shared" si="67"/>
        <v>1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50</v>
      </c>
      <c r="D609" s="6">
        <v>0</v>
      </c>
      <c r="E609" s="7">
        <f t="shared" si="64"/>
        <v>0.10683760683760683</v>
      </c>
      <c r="F609" s="7" t="str">
        <f t="shared" si="65"/>
        <v/>
      </c>
      <c r="G609" s="7">
        <f t="shared" si="67"/>
        <v>-1</v>
      </c>
      <c r="H609" s="27">
        <f t="shared" si="66"/>
        <v>-0.10683760683760683</v>
      </c>
    </row>
    <row r="610" spans="1:8" x14ac:dyDescent="0.2">
      <c r="A610" s="38"/>
      <c r="B610" s="35" t="s">
        <v>580</v>
      </c>
      <c r="C610" s="32">
        <v>0</v>
      </c>
      <c r="D610" s="6">
        <v>3</v>
      </c>
      <c r="E610" s="7" t="str">
        <f t="shared" si="64"/>
        <v/>
      </c>
      <c r="F610" s="7">
        <f t="shared" si="65"/>
        <v>8.5227272727272721E-3</v>
      </c>
      <c r="G610" s="7">
        <f t="shared" si="67"/>
        <v>1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10</v>
      </c>
      <c r="D611" s="6">
        <v>1</v>
      </c>
      <c r="E611" s="7">
        <f t="shared" si="64"/>
        <v>2.1367521367521368E-2</v>
      </c>
      <c r="F611" s="7">
        <f t="shared" si="65"/>
        <v>2.840909090909091E-3</v>
      </c>
      <c r="G611" s="7">
        <f t="shared" si="67"/>
        <v>-0.9</v>
      </c>
      <c r="H611" s="27">
        <f t="shared" si="66"/>
        <v>-1.9230769230769232E-2</v>
      </c>
    </row>
    <row r="612" spans="1:8" x14ac:dyDescent="0.2">
      <c r="A612" s="38"/>
      <c r="B612" s="35" t="s">
        <v>582</v>
      </c>
      <c r="C612" s="32">
        <v>9</v>
      </c>
      <c r="D612" s="6">
        <v>9</v>
      </c>
      <c r="E612" s="7">
        <f t="shared" si="64"/>
        <v>1.9230769230769232E-2</v>
      </c>
      <c r="F612" s="7">
        <f t="shared" si="65"/>
        <v>2.556818181818182E-2</v>
      </c>
      <c r="G612" s="7">
        <f t="shared" si="67"/>
        <v>0</v>
      </c>
      <c r="H612" s="27">
        <f t="shared" si="66"/>
        <v>0</v>
      </c>
    </row>
    <row r="613" spans="1:8" x14ac:dyDescent="0.2">
      <c r="A613" s="38"/>
      <c r="B613" s="35" t="s">
        <v>583</v>
      </c>
      <c r="C613" s="32">
        <v>0</v>
      </c>
      <c r="D613" s="6">
        <v>1</v>
      </c>
      <c r="E613" s="7" t="str">
        <f t="shared" si="64"/>
        <v/>
      </c>
      <c r="F613" s="7">
        <f t="shared" si="65"/>
        <v>2.840909090909091E-3</v>
      </c>
      <c r="G613" s="7">
        <f t="shared" si="67"/>
        <v>1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2</v>
      </c>
      <c r="D614" s="6">
        <v>0</v>
      </c>
      <c r="E614" s="7">
        <f t="shared" si="64"/>
        <v>4.2735042735042739E-3</v>
      </c>
      <c r="F614" s="7" t="str">
        <f t="shared" si="65"/>
        <v/>
      </c>
      <c r="G614" s="7">
        <f t="shared" si="67"/>
        <v>-1</v>
      </c>
      <c r="H614" s="27">
        <f t="shared" si="66"/>
        <v>-4.2735042735042739E-3</v>
      </c>
    </row>
    <row r="615" spans="1:8" x14ac:dyDescent="0.2">
      <c r="A615" s="38"/>
      <c r="B615" s="35" t="s">
        <v>585</v>
      </c>
      <c r="C615" s="32">
        <v>0</v>
      </c>
      <c r="D615" s="6">
        <v>2</v>
      </c>
      <c r="E615" s="7" t="str">
        <f t="shared" si="64"/>
        <v/>
      </c>
      <c r="F615" s="7">
        <f t="shared" si="65"/>
        <v>5.681818181818182E-3</v>
      </c>
      <c r="G615" s="7">
        <f t="shared" si="67"/>
        <v>1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8</v>
      </c>
      <c r="D616" s="6">
        <v>20</v>
      </c>
      <c r="E616" s="7">
        <f t="shared" si="64"/>
        <v>1.7094017094017096E-2</v>
      </c>
      <c r="F616" s="7">
        <f t="shared" si="65"/>
        <v>5.6818181818181816E-2</v>
      </c>
      <c r="G616" s="7">
        <f t="shared" si="67"/>
        <v>1.5</v>
      </c>
      <c r="H616" s="27">
        <f t="shared" si="66"/>
        <v>2.5641025641025644E-2</v>
      </c>
    </row>
    <row r="617" spans="1:8" x14ac:dyDescent="0.2">
      <c r="A617" s="38"/>
      <c r="B617" s="35" t="s">
        <v>587</v>
      </c>
      <c r="C617" s="32">
        <v>5</v>
      </c>
      <c r="D617" s="6">
        <v>1</v>
      </c>
      <c r="E617" s="7">
        <f t="shared" si="64"/>
        <v>1.0683760683760684E-2</v>
      </c>
      <c r="F617" s="7">
        <f t="shared" si="65"/>
        <v>2.840909090909091E-3</v>
      </c>
      <c r="G617" s="7">
        <f t="shared" si="67"/>
        <v>-0.8</v>
      </c>
      <c r="H617" s="27">
        <f t="shared" si="66"/>
        <v>-8.5470085470085479E-3</v>
      </c>
    </row>
    <row r="618" spans="1:8" x14ac:dyDescent="0.2">
      <c r="A618" s="38"/>
      <c r="B618" s="35" t="s">
        <v>588</v>
      </c>
      <c r="C618" s="32">
        <v>25</v>
      </c>
      <c r="D618" s="6">
        <v>4</v>
      </c>
      <c r="E618" s="7">
        <f t="shared" si="64"/>
        <v>5.3418803418803416E-2</v>
      </c>
      <c r="F618" s="7">
        <f t="shared" si="65"/>
        <v>1.1363636363636364E-2</v>
      </c>
      <c r="G618" s="7">
        <f t="shared" si="67"/>
        <v>-0.84</v>
      </c>
      <c r="H618" s="27">
        <f t="shared" si="66"/>
        <v>-4.4871794871794865E-2</v>
      </c>
    </row>
    <row r="619" spans="1:8" x14ac:dyDescent="0.2">
      <c r="A619" s="38"/>
      <c r="B619" s="35" t="s">
        <v>589</v>
      </c>
      <c r="C619" s="32">
        <v>119</v>
      </c>
      <c r="D619" s="6">
        <v>150</v>
      </c>
      <c r="E619" s="7">
        <f t="shared" si="64"/>
        <v>0.25427350427350426</v>
      </c>
      <c r="F619" s="7">
        <f t="shared" si="65"/>
        <v>0.42613636363636365</v>
      </c>
      <c r="G619" s="7">
        <f t="shared" si="67"/>
        <v>0.26050420168067229</v>
      </c>
      <c r="H619" s="27">
        <f t="shared" si="66"/>
        <v>6.623931623931624E-2</v>
      </c>
    </row>
    <row r="620" spans="1:8" x14ac:dyDescent="0.2">
      <c r="A620" s="38"/>
      <c r="B620" s="35" t="s">
        <v>590</v>
      </c>
      <c r="C620" s="32">
        <v>16</v>
      </c>
      <c r="D620" s="6">
        <v>21</v>
      </c>
      <c r="E620" s="7">
        <f t="shared" si="64"/>
        <v>3.4188034188034191E-2</v>
      </c>
      <c r="F620" s="7">
        <f t="shared" si="65"/>
        <v>5.9659090909090912E-2</v>
      </c>
      <c r="G620" s="7">
        <f t="shared" si="67"/>
        <v>0.3125</v>
      </c>
      <c r="H620" s="27">
        <f t="shared" si="66"/>
        <v>1.0683760683760684E-2</v>
      </c>
    </row>
    <row r="621" spans="1:8" x14ac:dyDescent="0.2">
      <c r="A621" s="38"/>
      <c r="B621" s="35" t="s">
        <v>591</v>
      </c>
      <c r="C621" s="32">
        <v>2</v>
      </c>
      <c r="D621" s="6">
        <v>1</v>
      </c>
      <c r="E621" s="7">
        <f t="shared" si="64"/>
        <v>4.2735042735042739E-3</v>
      </c>
      <c r="F621" s="7">
        <f t="shared" si="65"/>
        <v>2.840909090909091E-3</v>
      </c>
      <c r="G621" s="7">
        <f t="shared" si="67"/>
        <v>-0.5</v>
      </c>
      <c r="H621" s="27">
        <f t="shared" si="66"/>
        <v>-2.136752136752137E-3</v>
      </c>
    </row>
    <row r="622" spans="1:8" x14ac:dyDescent="0.2">
      <c r="A622" s="38"/>
      <c r="B622" s="35" t="s">
        <v>592</v>
      </c>
      <c r="C622" s="32">
        <v>1</v>
      </c>
      <c r="D622" s="6">
        <v>6</v>
      </c>
      <c r="E622" s="7">
        <f t="shared" si="64"/>
        <v>2.136752136752137E-3</v>
      </c>
      <c r="F622" s="7">
        <f t="shared" si="65"/>
        <v>1.7045454545454544E-2</v>
      </c>
      <c r="G622" s="7">
        <f t="shared" si="67"/>
        <v>5</v>
      </c>
      <c r="H622" s="27">
        <f t="shared" si="66"/>
        <v>1.0683760683760684E-2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1</v>
      </c>
      <c r="E623" s="7" t="str">
        <f t="shared" si="64"/>
        <v/>
      </c>
      <c r="F623" s="7">
        <f t="shared" si="65"/>
        <v>2.840909090909091E-3</v>
      </c>
      <c r="G623" s="7">
        <f t="shared" si="67"/>
        <v>1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47</v>
      </c>
      <c r="D625" s="6">
        <v>16</v>
      </c>
      <c r="E625" s="7">
        <f t="shared" si="64"/>
        <v>0.10042735042735043</v>
      </c>
      <c r="F625" s="7">
        <f t="shared" si="65"/>
        <v>4.5454545454545456E-2</v>
      </c>
      <c r="G625" s="7">
        <f t="shared" si="67"/>
        <v>-0.65957446808510634</v>
      </c>
      <c r="H625" s="27">
        <f t="shared" si="66"/>
        <v>-6.623931623931624E-2</v>
      </c>
    </row>
    <row r="626" spans="1:8" x14ac:dyDescent="0.2">
      <c r="A626" s="38"/>
      <c r="B626" s="35" t="s">
        <v>596</v>
      </c>
      <c r="C626" s="32">
        <v>0</v>
      </c>
      <c r="D626" s="6">
        <v>1</v>
      </c>
      <c r="E626" s="7" t="str">
        <f t="shared" si="64"/>
        <v/>
      </c>
      <c r="F626" s="7">
        <f t="shared" si="65"/>
        <v>2.840909090909091E-3</v>
      </c>
      <c r="G626" s="7">
        <f t="shared" si="67"/>
        <v>1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1</v>
      </c>
      <c r="D628" s="6">
        <v>0</v>
      </c>
      <c r="E628" s="7">
        <f t="shared" si="64"/>
        <v>2.136752136752137E-3</v>
      </c>
      <c r="F628" s="7" t="str">
        <f t="shared" si="65"/>
        <v/>
      </c>
      <c r="G628" s="7">
        <f t="shared" si="67"/>
        <v>-1</v>
      </c>
      <c r="H628" s="27">
        <f t="shared" si="66"/>
        <v>-2.136752136752137E-3</v>
      </c>
    </row>
    <row r="629" spans="1:8" ht="26.25" thickBot="1" x14ac:dyDescent="0.25">
      <c r="A629" s="38"/>
      <c r="B629" s="36" t="s">
        <v>599</v>
      </c>
      <c r="C629" s="33">
        <v>15</v>
      </c>
      <c r="D629" s="28">
        <v>9</v>
      </c>
      <c r="E629" s="29">
        <f t="shared" si="64"/>
        <v>3.2051282051282048E-2</v>
      </c>
      <c r="F629" s="29">
        <f t="shared" si="65"/>
        <v>2.556818181818182E-2</v>
      </c>
      <c r="G629" s="29">
        <f t="shared" si="67"/>
        <v>-0.4</v>
      </c>
      <c r="H629" s="30">
        <f t="shared" si="66"/>
        <v>-1.282051282051282E-2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30"/>
  <sheetViews>
    <sheetView showGridLines="0" tabSelected="1" topLeftCell="A2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8" t="s">
        <v>0</v>
      </c>
      <c r="F1" s="9"/>
      <c r="G1" s="9"/>
      <c r="H1" s="9"/>
    </row>
    <row r="2" spans="1:8" ht="30" customHeight="1" thickBot="1" x14ac:dyDescent="0.3">
      <c r="B2" s="1"/>
      <c r="C2" s="2"/>
      <c r="D2" s="1"/>
      <c r="E2" s="10"/>
      <c r="F2" s="10"/>
      <c r="G2" s="10"/>
      <c r="H2" s="10"/>
    </row>
    <row r="3" spans="1:8" ht="20.100000000000001" customHeight="1" thickBot="1" x14ac:dyDescent="0.3">
      <c r="B3" s="1"/>
      <c r="C3" s="2"/>
      <c r="D3" s="1"/>
      <c r="E3" s="11" t="s">
        <v>666</v>
      </c>
      <c r="F3" s="10"/>
      <c r="G3" s="10"/>
      <c r="H3" s="10"/>
    </row>
    <row r="4" spans="1:8" ht="20.100000000000001" customHeight="1" x14ac:dyDescent="0.25">
      <c r="B4" s="1"/>
      <c r="D4" s="1"/>
      <c r="E4" s="22" t="s">
        <v>614</v>
      </c>
      <c r="F4" s="23"/>
      <c r="G4" s="23"/>
      <c r="H4" s="23"/>
    </row>
    <row r="5" spans="1:8" ht="20.45" customHeight="1" thickBot="1" x14ac:dyDescent="0.25">
      <c r="B5" s="4"/>
      <c r="E5" s="23"/>
      <c r="F5" s="23"/>
      <c r="G5" s="23"/>
      <c r="H5" s="23"/>
    </row>
    <row r="6" spans="1:8" ht="29.25" customHeight="1" thickBot="1" x14ac:dyDescent="0.25">
      <c r="B6" s="12" t="s">
        <v>2</v>
      </c>
      <c r="C6" s="14" t="s">
        <v>3</v>
      </c>
      <c r="D6" s="15"/>
      <c r="E6" s="14" t="s">
        <v>4</v>
      </c>
      <c r="F6" s="16"/>
      <c r="G6" s="17" t="s">
        <v>667</v>
      </c>
      <c r="H6" s="17" t="s">
        <v>5</v>
      </c>
    </row>
    <row r="7" spans="1:8" ht="20.100000000000001" customHeight="1" thickBot="1" x14ac:dyDescent="0.25">
      <c r="B7" s="13"/>
      <c r="C7" s="18">
        <v>2021</v>
      </c>
      <c r="D7" s="18">
        <v>2022</v>
      </c>
      <c r="E7" s="18">
        <v>2021</v>
      </c>
      <c r="F7" s="18">
        <v>2022</v>
      </c>
      <c r="G7" s="13"/>
      <c r="H7" s="13"/>
    </row>
    <row r="8" spans="1:8" ht="20.100000000000001" customHeight="1" thickBot="1" x14ac:dyDescent="0.25">
      <c r="A8" s="37"/>
      <c r="B8" s="19" t="s">
        <v>615</v>
      </c>
      <c r="C8" s="20">
        <f>+C19+C76+C181+C362+C601</f>
        <v>7067</v>
      </c>
      <c r="D8" s="20">
        <f>+D19+D76+D181+D362+D601</f>
        <v>5056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-0.28456204895995474</v>
      </c>
      <c r="H8" s="21">
        <f t="shared" ref="H8:H13" si="1">+IF(OR(AND(E8=""),(G8="")),"",E8*G8)</f>
        <v>-0.28456204895995474</v>
      </c>
    </row>
    <row r="9" spans="1:8" x14ac:dyDescent="0.2">
      <c r="A9" s="38"/>
      <c r="B9" s="34" t="s">
        <v>6</v>
      </c>
      <c r="C9" s="31">
        <f>+C19</f>
        <v>24</v>
      </c>
      <c r="D9" s="24">
        <f>+D19</f>
        <v>15</v>
      </c>
      <c r="E9" s="25">
        <f t="shared" ref="E9:F13" si="2">+C9/C$8</f>
        <v>3.3960662232913543E-3</v>
      </c>
      <c r="F9" s="25">
        <f t="shared" si="2"/>
        <v>2.9667721518987344E-3</v>
      </c>
      <c r="G9" s="25">
        <f t="shared" si="0"/>
        <v>-0.375</v>
      </c>
      <c r="H9" s="26">
        <f t="shared" si="1"/>
        <v>-1.2735248337342579E-3</v>
      </c>
    </row>
    <row r="10" spans="1:8" x14ac:dyDescent="0.2">
      <c r="A10" s="38"/>
      <c r="B10" s="35" t="s">
        <v>7</v>
      </c>
      <c r="C10" s="32">
        <f>+C76</f>
        <v>1908</v>
      </c>
      <c r="D10" s="6">
        <f>+D76</f>
        <v>320</v>
      </c>
      <c r="E10" s="7">
        <f t="shared" si="2"/>
        <v>0.26998726475166268</v>
      </c>
      <c r="F10" s="7">
        <f t="shared" si="2"/>
        <v>6.3291139240506333E-2</v>
      </c>
      <c r="G10" s="7">
        <f t="shared" si="0"/>
        <v>-0.83228511530398319</v>
      </c>
      <c r="H10" s="27">
        <f t="shared" si="1"/>
        <v>-0.2247063817744446</v>
      </c>
    </row>
    <row r="11" spans="1:8" ht="25.5" x14ac:dyDescent="0.2">
      <c r="A11" s="38"/>
      <c r="B11" s="35" t="s">
        <v>8</v>
      </c>
      <c r="C11" s="32">
        <f>+C181</f>
        <v>558</v>
      </c>
      <c r="D11" s="6">
        <f>+D181</f>
        <v>508</v>
      </c>
      <c r="E11" s="7">
        <f t="shared" si="2"/>
        <v>7.8958539691523985E-2</v>
      </c>
      <c r="F11" s="7">
        <f t="shared" si="2"/>
        <v>0.10047468354430379</v>
      </c>
      <c r="G11" s="7">
        <f t="shared" si="0"/>
        <v>-8.9605734767025089E-2</v>
      </c>
      <c r="H11" s="27">
        <f t="shared" si="1"/>
        <v>-7.0751379651903213E-3</v>
      </c>
    </row>
    <row r="12" spans="1:8" x14ac:dyDescent="0.2">
      <c r="A12" s="38"/>
      <c r="B12" s="35" t="s">
        <v>9</v>
      </c>
      <c r="C12" s="32">
        <f>+C362</f>
        <v>2246</v>
      </c>
      <c r="D12" s="6">
        <f>+D362</f>
        <v>2113</v>
      </c>
      <c r="E12" s="7">
        <f t="shared" si="2"/>
        <v>0.31781519739634922</v>
      </c>
      <c r="F12" s="7">
        <f t="shared" si="2"/>
        <v>0.41791930379746833</v>
      </c>
      <c r="G12" s="7">
        <f t="shared" si="0"/>
        <v>-5.9216384683882455E-2</v>
      </c>
      <c r="H12" s="27">
        <f t="shared" si="1"/>
        <v>-1.8819866987406252E-2</v>
      </c>
    </row>
    <row r="13" spans="1:8" ht="15.75" thickBot="1" x14ac:dyDescent="0.25">
      <c r="A13" s="38"/>
      <c r="B13" s="36" t="s">
        <v>10</v>
      </c>
      <c r="C13" s="33">
        <f>+C601</f>
        <v>2331</v>
      </c>
      <c r="D13" s="28">
        <f>+D601</f>
        <v>2100</v>
      </c>
      <c r="E13" s="29">
        <f t="shared" si="2"/>
        <v>0.32984293193717279</v>
      </c>
      <c r="F13" s="29">
        <f t="shared" si="2"/>
        <v>0.41534810126582278</v>
      </c>
      <c r="G13" s="29">
        <f t="shared" si="0"/>
        <v>-9.90990990990991E-2</v>
      </c>
      <c r="H13" s="30">
        <f t="shared" si="1"/>
        <v>-3.2687137399179285E-2</v>
      </c>
    </row>
    <row r="14" spans="1:8" x14ac:dyDescent="0.2">
      <c r="A14" s="37"/>
      <c r="B14" t="s">
        <v>11</v>
      </c>
    </row>
    <row r="15" spans="1:8" x14ac:dyDescent="0.2">
      <c r="A15" s="37"/>
    </row>
    <row r="16" spans="1:8" ht="15.75" thickBot="1" x14ac:dyDescent="0.25">
      <c r="A16" s="37"/>
    </row>
    <row r="17" spans="1:8" ht="29.25" customHeight="1" thickBot="1" x14ac:dyDescent="0.25">
      <c r="A17" s="38"/>
      <c r="B17" s="12" t="s">
        <v>2</v>
      </c>
      <c r="C17" s="14" t="s">
        <v>12</v>
      </c>
      <c r="D17" s="15"/>
      <c r="E17" s="14" t="s">
        <v>4</v>
      </c>
      <c r="F17" s="16"/>
      <c r="G17" s="17" t="s">
        <v>13</v>
      </c>
      <c r="H17" s="17" t="s">
        <v>5</v>
      </c>
    </row>
    <row r="18" spans="1:8" ht="15.75" thickBot="1" x14ac:dyDescent="0.25">
      <c r="A18" s="38"/>
      <c r="B18" s="13"/>
      <c r="C18" s="18">
        <v>2022</v>
      </c>
      <c r="D18" s="18">
        <v>2023</v>
      </c>
      <c r="E18" s="18">
        <v>2022</v>
      </c>
      <c r="F18" s="18">
        <v>2023</v>
      </c>
      <c r="G18" s="13"/>
      <c r="H18" s="13"/>
    </row>
    <row r="19" spans="1:8" ht="15.75" thickBot="1" x14ac:dyDescent="0.25">
      <c r="A19" s="38"/>
      <c r="B19" s="19" t="s">
        <v>6</v>
      </c>
      <c r="C19" s="20">
        <f>SUM(C20:C70)</f>
        <v>24</v>
      </c>
      <c r="D19" s="20">
        <f>SUM(D20:D70)</f>
        <v>15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-0.375</v>
      </c>
      <c r="H19" s="21">
        <f t="shared" ref="H19:H50" si="5">+IF(OR(AND(E19=""),(G19="")),"",E19*G19)</f>
        <v>-0.375</v>
      </c>
    </row>
    <row r="20" spans="1:8" x14ac:dyDescent="0.2">
      <c r="A20" s="38"/>
      <c r="B20" s="34" t="s">
        <v>14</v>
      </c>
      <c r="C20" s="31">
        <v>0</v>
      </c>
      <c r="D20" s="24">
        <v>0</v>
      </c>
      <c r="E20" s="25" t="str">
        <f t="shared" si="3"/>
        <v/>
      </c>
      <c r="F20" s="25" t="str">
        <f t="shared" si="4"/>
        <v/>
      </c>
      <c r="G20" s="25" t="str">
        <f t="shared" ref="G20:G51" si="6">+IF(AND(C20=0,D20=0)," ",IF(C20=0,1,IF(D20=0,-1,(D20-C20)/C20)))</f>
        <v xml:space="preserve"> </v>
      </c>
      <c r="H20" s="26" t="str">
        <f t="shared" si="5"/>
        <v/>
      </c>
    </row>
    <row r="21" spans="1:8" x14ac:dyDescent="0.2">
      <c r="A21" s="38"/>
      <c r="B21" s="35" t="s">
        <v>15</v>
      </c>
      <c r="C21" s="3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27" t="str">
        <f t="shared" si="5"/>
        <v/>
      </c>
    </row>
    <row r="22" spans="1:8" ht="38.25" x14ac:dyDescent="0.2">
      <c r="A22" s="38"/>
      <c r="B22" s="35" t="s">
        <v>16</v>
      </c>
      <c r="C22" s="3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27" t="str">
        <f t="shared" si="5"/>
        <v/>
      </c>
    </row>
    <row r="23" spans="1:8" ht="38.25" x14ac:dyDescent="0.2">
      <c r="A23" s="38"/>
      <c r="B23" s="35" t="s">
        <v>17</v>
      </c>
      <c r="C23" s="3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27" t="str">
        <f t="shared" si="5"/>
        <v/>
      </c>
    </row>
    <row r="24" spans="1:8" ht="25.5" x14ac:dyDescent="0.2">
      <c r="A24" s="38"/>
      <c r="B24" s="35" t="s">
        <v>18</v>
      </c>
      <c r="C24" s="3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27" t="str">
        <f t="shared" si="5"/>
        <v/>
      </c>
    </row>
    <row r="25" spans="1:8" ht="25.5" x14ac:dyDescent="0.2">
      <c r="A25" s="38"/>
      <c r="B25" s="35" t="s">
        <v>19</v>
      </c>
      <c r="C25" s="3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27" t="str">
        <f t="shared" si="5"/>
        <v/>
      </c>
    </row>
    <row r="26" spans="1:8" ht="25.5" x14ac:dyDescent="0.2">
      <c r="A26" s="38"/>
      <c r="B26" s="35" t="s">
        <v>20</v>
      </c>
      <c r="C26" s="3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27" t="str">
        <f t="shared" si="5"/>
        <v/>
      </c>
    </row>
    <row r="27" spans="1:8" x14ac:dyDescent="0.2">
      <c r="A27" s="38"/>
      <c r="B27" s="35" t="s">
        <v>21</v>
      </c>
      <c r="C27" s="32">
        <v>5</v>
      </c>
      <c r="D27" s="6">
        <v>0</v>
      </c>
      <c r="E27" s="7">
        <f t="shared" si="3"/>
        <v>0.20833333333333334</v>
      </c>
      <c r="F27" s="7" t="str">
        <f t="shared" si="4"/>
        <v/>
      </c>
      <c r="G27" s="7">
        <f t="shared" si="6"/>
        <v>-1</v>
      </c>
      <c r="H27" s="27">
        <f t="shared" si="5"/>
        <v>-0.20833333333333334</v>
      </c>
    </row>
    <row r="28" spans="1:8" x14ac:dyDescent="0.2">
      <c r="A28" s="38"/>
      <c r="B28" s="35" t="s">
        <v>22</v>
      </c>
      <c r="C28" s="32">
        <v>0</v>
      </c>
      <c r="D28" s="6">
        <v>1</v>
      </c>
      <c r="E28" s="7" t="str">
        <f t="shared" si="3"/>
        <v/>
      </c>
      <c r="F28" s="7">
        <f t="shared" si="4"/>
        <v>6.6666666666666666E-2</v>
      </c>
      <c r="G28" s="7">
        <f t="shared" si="6"/>
        <v>1</v>
      </c>
      <c r="H28" s="27" t="str">
        <f t="shared" si="5"/>
        <v/>
      </c>
    </row>
    <row r="29" spans="1:8" x14ac:dyDescent="0.2">
      <c r="A29" s="38"/>
      <c r="B29" s="35" t="s">
        <v>23</v>
      </c>
      <c r="C29" s="32">
        <v>0</v>
      </c>
      <c r="D29" s="6">
        <v>1</v>
      </c>
      <c r="E29" s="7" t="str">
        <f t="shared" si="3"/>
        <v/>
      </c>
      <c r="F29" s="7">
        <f t="shared" si="4"/>
        <v>6.6666666666666666E-2</v>
      </c>
      <c r="G29" s="7">
        <f t="shared" si="6"/>
        <v>1</v>
      </c>
      <c r="H29" s="27" t="str">
        <f t="shared" si="5"/>
        <v/>
      </c>
    </row>
    <row r="30" spans="1:8" x14ac:dyDescent="0.2">
      <c r="A30" s="38"/>
      <c r="B30" s="35" t="s">
        <v>24</v>
      </c>
      <c r="C30" s="32">
        <v>1</v>
      </c>
      <c r="D30" s="6">
        <v>1</v>
      </c>
      <c r="E30" s="7">
        <f t="shared" si="3"/>
        <v>4.1666666666666664E-2</v>
      </c>
      <c r="F30" s="7">
        <f t="shared" si="4"/>
        <v>6.6666666666666666E-2</v>
      </c>
      <c r="G30" s="7">
        <f t="shared" si="6"/>
        <v>0</v>
      </c>
      <c r="H30" s="27">
        <f t="shared" si="5"/>
        <v>0</v>
      </c>
    </row>
    <row r="31" spans="1:8" ht="25.5" x14ac:dyDescent="0.2">
      <c r="A31" s="38"/>
      <c r="B31" s="35" t="s">
        <v>25</v>
      </c>
      <c r="C31" s="3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27" t="str">
        <f t="shared" si="5"/>
        <v/>
      </c>
    </row>
    <row r="32" spans="1:8" x14ac:dyDescent="0.2">
      <c r="A32" s="38"/>
      <c r="B32" s="35" t="s">
        <v>26</v>
      </c>
      <c r="C32" s="32">
        <v>1</v>
      </c>
      <c r="D32" s="6">
        <v>1</v>
      </c>
      <c r="E32" s="7">
        <f t="shared" si="3"/>
        <v>4.1666666666666664E-2</v>
      </c>
      <c r="F32" s="7">
        <f t="shared" si="4"/>
        <v>6.6666666666666666E-2</v>
      </c>
      <c r="G32" s="7">
        <f t="shared" si="6"/>
        <v>0</v>
      </c>
      <c r="H32" s="27">
        <f t="shared" si="5"/>
        <v>0</v>
      </c>
    </row>
    <row r="33" spans="1:8" x14ac:dyDescent="0.2">
      <c r="A33" s="38"/>
      <c r="B33" s="35" t="s">
        <v>27</v>
      </c>
      <c r="C33" s="3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27" t="str">
        <f t="shared" si="5"/>
        <v/>
      </c>
    </row>
    <row r="34" spans="1:8" x14ac:dyDescent="0.2">
      <c r="A34" s="38"/>
      <c r="B34" s="35" t="s">
        <v>28</v>
      </c>
      <c r="C34" s="3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27" t="str">
        <f t="shared" si="5"/>
        <v/>
      </c>
    </row>
    <row r="35" spans="1:8" x14ac:dyDescent="0.2">
      <c r="A35" s="38"/>
      <c r="B35" s="35" t="s">
        <v>29</v>
      </c>
      <c r="C35" s="3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27" t="str">
        <f t="shared" si="5"/>
        <v/>
      </c>
    </row>
    <row r="36" spans="1:8" x14ac:dyDescent="0.2">
      <c r="A36" s="38"/>
      <c r="B36" s="35" t="s">
        <v>30</v>
      </c>
      <c r="C36" s="32">
        <v>3</v>
      </c>
      <c r="D36" s="6">
        <v>0</v>
      </c>
      <c r="E36" s="7">
        <f t="shared" si="3"/>
        <v>0.125</v>
      </c>
      <c r="F36" s="7" t="str">
        <f t="shared" si="4"/>
        <v/>
      </c>
      <c r="G36" s="7">
        <f t="shared" si="6"/>
        <v>-1</v>
      </c>
      <c r="H36" s="27">
        <f t="shared" si="5"/>
        <v>-0.125</v>
      </c>
    </row>
    <row r="37" spans="1:8" ht="25.5" x14ac:dyDescent="0.2">
      <c r="A37" s="38"/>
      <c r="B37" s="35" t="s">
        <v>31</v>
      </c>
      <c r="C37" s="3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27" t="str">
        <f t="shared" si="5"/>
        <v/>
      </c>
    </row>
    <row r="38" spans="1:8" ht="25.5" x14ac:dyDescent="0.2">
      <c r="A38" s="38"/>
      <c r="B38" s="35" t="s">
        <v>32</v>
      </c>
      <c r="C38" s="3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27" t="str">
        <f t="shared" si="5"/>
        <v/>
      </c>
    </row>
    <row r="39" spans="1:8" x14ac:dyDescent="0.2">
      <c r="A39" s="38"/>
      <c r="B39" s="35" t="s">
        <v>33</v>
      </c>
      <c r="C39" s="3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27" t="str">
        <f t="shared" si="5"/>
        <v/>
      </c>
    </row>
    <row r="40" spans="1:8" x14ac:dyDescent="0.2">
      <c r="A40" s="38"/>
      <c r="B40" s="35" t="s">
        <v>34</v>
      </c>
      <c r="C40" s="32">
        <v>0</v>
      </c>
      <c r="D40" s="6">
        <v>1</v>
      </c>
      <c r="E40" s="7" t="str">
        <f t="shared" si="3"/>
        <v/>
      </c>
      <c r="F40" s="7">
        <f t="shared" si="4"/>
        <v>6.6666666666666666E-2</v>
      </c>
      <c r="G40" s="7">
        <f t="shared" si="6"/>
        <v>1</v>
      </c>
      <c r="H40" s="27" t="str">
        <f t="shared" si="5"/>
        <v/>
      </c>
    </row>
    <row r="41" spans="1:8" ht="25.5" x14ac:dyDescent="0.2">
      <c r="A41" s="38"/>
      <c r="B41" s="35" t="s">
        <v>35</v>
      </c>
      <c r="C41" s="3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27" t="str">
        <f t="shared" si="5"/>
        <v/>
      </c>
    </row>
    <row r="42" spans="1:8" x14ac:dyDescent="0.2">
      <c r="A42" s="38"/>
      <c r="B42" s="35" t="s">
        <v>36</v>
      </c>
      <c r="C42" s="3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27" t="str">
        <f t="shared" si="5"/>
        <v/>
      </c>
    </row>
    <row r="43" spans="1:8" x14ac:dyDescent="0.2">
      <c r="A43" s="38"/>
      <c r="B43" s="35" t="s">
        <v>37</v>
      </c>
      <c r="C43" s="3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27" t="str">
        <f t="shared" si="5"/>
        <v/>
      </c>
    </row>
    <row r="44" spans="1:8" ht="25.5" x14ac:dyDescent="0.2">
      <c r="A44" s="38"/>
      <c r="B44" s="35" t="s">
        <v>38</v>
      </c>
      <c r="C44" s="32">
        <v>0</v>
      </c>
      <c r="D44" s="6">
        <v>1</v>
      </c>
      <c r="E44" s="7" t="str">
        <f t="shared" si="3"/>
        <v/>
      </c>
      <c r="F44" s="7">
        <f t="shared" si="4"/>
        <v>6.6666666666666666E-2</v>
      </c>
      <c r="G44" s="7">
        <f t="shared" si="6"/>
        <v>1</v>
      </c>
      <c r="H44" s="27" t="str">
        <f t="shared" si="5"/>
        <v/>
      </c>
    </row>
    <row r="45" spans="1:8" ht="25.5" x14ac:dyDescent="0.2">
      <c r="A45" s="38"/>
      <c r="B45" s="35" t="s">
        <v>39</v>
      </c>
      <c r="C45" s="32">
        <v>1</v>
      </c>
      <c r="D45" s="6">
        <v>0</v>
      </c>
      <c r="E45" s="7">
        <f t="shared" si="3"/>
        <v>4.1666666666666664E-2</v>
      </c>
      <c r="F45" s="7" t="str">
        <f t="shared" si="4"/>
        <v/>
      </c>
      <c r="G45" s="7">
        <f t="shared" si="6"/>
        <v>-1</v>
      </c>
      <c r="H45" s="27">
        <f t="shared" si="5"/>
        <v>-4.1666666666666664E-2</v>
      </c>
    </row>
    <row r="46" spans="1:8" ht="25.5" x14ac:dyDescent="0.2">
      <c r="A46" s="38"/>
      <c r="B46" s="35" t="s">
        <v>40</v>
      </c>
      <c r="C46" s="3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27" t="str">
        <f t="shared" si="5"/>
        <v/>
      </c>
    </row>
    <row r="47" spans="1:8" x14ac:dyDescent="0.2">
      <c r="A47" s="38"/>
      <c r="B47" s="35" t="s">
        <v>41</v>
      </c>
      <c r="C47" s="3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27" t="str">
        <f t="shared" si="5"/>
        <v/>
      </c>
    </row>
    <row r="48" spans="1:8" ht="25.5" x14ac:dyDescent="0.2">
      <c r="A48" s="38"/>
      <c r="B48" s="35" t="s">
        <v>42</v>
      </c>
      <c r="C48" s="3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27" t="str">
        <f t="shared" si="5"/>
        <v/>
      </c>
    </row>
    <row r="49" spans="1:8" ht="25.5" x14ac:dyDescent="0.2">
      <c r="A49" s="38"/>
      <c r="B49" s="35" t="s">
        <v>43</v>
      </c>
      <c r="C49" s="3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27" t="str">
        <f t="shared" si="5"/>
        <v/>
      </c>
    </row>
    <row r="50" spans="1:8" x14ac:dyDescent="0.2">
      <c r="A50" s="38"/>
      <c r="B50" s="35" t="s">
        <v>44</v>
      </c>
      <c r="C50" s="32">
        <v>6</v>
      </c>
      <c r="D50" s="6">
        <v>5</v>
      </c>
      <c r="E50" s="7">
        <f t="shared" si="3"/>
        <v>0.25</v>
      </c>
      <c r="F50" s="7">
        <f t="shared" si="4"/>
        <v>0.33333333333333331</v>
      </c>
      <c r="G50" s="7">
        <f t="shared" si="6"/>
        <v>-0.16666666666666666</v>
      </c>
      <c r="H50" s="27">
        <f t="shared" si="5"/>
        <v>-4.1666666666666664E-2</v>
      </c>
    </row>
    <row r="51" spans="1:8" x14ac:dyDescent="0.2">
      <c r="A51" s="38"/>
      <c r="B51" s="35" t="s">
        <v>45</v>
      </c>
      <c r="C51" s="32">
        <v>1</v>
      </c>
      <c r="D51" s="6">
        <v>1</v>
      </c>
      <c r="E51" s="7">
        <f t="shared" ref="E51:E70" si="7">+IF(C51=0,"",C51/C$19)</f>
        <v>4.1666666666666664E-2</v>
      </c>
      <c r="F51" s="7">
        <f t="shared" ref="F51:F70" si="8">+IF(D51=0,"",D51/D$19)</f>
        <v>6.6666666666666666E-2</v>
      </c>
      <c r="G51" s="7">
        <f t="shared" si="6"/>
        <v>0</v>
      </c>
      <c r="H51" s="27">
        <f t="shared" ref="H51:H70" si="9">+IF(OR(AND(E51=""),(G51="")),"",E51*G51)</f>
        <v>0</v>
      </c>
    </row>
    <row r="52" spans="1:8" x14ac:dyDescent="0.2">
      <c r="A52" s="38"/>
      <c r="B52" s="35" t="s">
        <v>46</v>
      </c>
      <c r="C52" s="3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27" t="str">
        <f t="shared" si="9"/>
        <v/>
      </c>
    </row>
    <row r="53" spans="1:8" x14ac:dyDescent="0.2">
      <c r="A53" s="38"/>
      <c r="B53" s="35" t="s">
        <v>47</v>
      </c>
      <c r="C53" s="3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27" t="str">
        <f t="shared" si="9"/>
        <v/>
      </c>
    </row>
    <row r="54" spans="1:8" x14ac:dyDescent="0.2">
      <c r="A54" s="38"/>
      <c r="B54" s="35" t="s">
        <v>48</v>
      </c>
      <c r="C54" s="32">
        <v>1</v>
      </c>
      <c r="D54" s="6">
        <v>0</v>
      </c>
      <c r="E54" s="7">
        <f t="shared" si="7"/>
        <v>4.1666666666666664E-2</v>
      </c>
      <c r="F54" s="7" t="str">
        <f t="shared" si="8"/>
        <v/>
      </c>
      <c r="G54" s="7">
        <f t="shared" si="10"/>
        <v>-1</v>
      </c>
      <c r="H54" s="27">
        <f t="shared" si="9"/>
        <v>-4.1666666666666664E-2</v>
      </c>
    </row>
    <row r="55" spans="1:8" x14ac:dyDescent="0.2">
      <c r="A55" s="38"/>
      <c r="B55" s="35" t="s">
        <v>49</v>
      </c>
      <c r="C55" s="3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27" t="str">
        <f t="shared" si="9"/>
        <v/>
      </c>
    </row>
    <row r="56" spans="1:8" x14ac:dyDescent="0.2">
      <c r="A56" s="38"/>
      <c r="B56" s="35" t="s">
        <v>50</v>
      </c>
      <c r="C56" s="3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27" t="str">
        <f t="shared" si="9"/>
        <v/>
      </c>
    </row>
    <row r="57" spans="1:8" x14ac:dyDescent="0.2">
      <c r="A57" s="38"/>
      <c r="B57" s="35" t="s">
        <v>51</v>
      </c>
      <c r="C57" s="3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27" t="str">
        <f t="shared" si="9"/>
        <v/>
      </c>
    </row>
    <row r="58" spans="1:8" x14ac:dyDescent="0.2">
      <c r="A58" s="38"/>
      <c r="B58" s="35" t="s">
        <v>52</v>
      </c>
      <c r="C58" s="3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27" t="str">
        <f t="shared" si="9"/>
        <v/>
      </c>
    </row>
    <row r="59" spans="1:8" x14ac:dyDescent="0.2">
      <c r="A59" s="38"/>
      <c r="B59" s="35" t="s">
        <v>53</v>
      </c>
      <c r="C59" s="3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27" t="str">
        <f t="shared" si="9"/>
        <v/>
      </c>
    </row>
    <row r="60" spans="1:8" ht="25.5" x14ac:dyDescent="0.2">
      <c r="A60" s="38"/>
      <c r="B60" s="35" t="s">
        <v>54</v>
      </c>
      <c r="C60" s="3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27" t="str">
        <f t="shared" si="9"/>
        <v/>
      </c>
    </row>
    <row r="61" spans="1:8" ht="25.5" x14ac:dyDescent="0.2">
      <c r="A61" s="38"/>
      <c r="B61" s="35" t="s">
        <v>55</v>
      </c>
      <c r="C61" s="3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27" t="str">
        <f t="shared" si="9"/>
        <v/>
      </c>
    </row>
    <row r="62" spans="1:8" x14ac:dyDescent="0.2">
      <c r="A62" s="38"/>
      <c r="B62" s="35" t="s">
        <v>56</v>
      </c>
      <c r="C62" s="32">
        <v>0</v>
      </c>
      <c r="D62" s="6">
        <v>1</v>
      </c>
      <c r="E62" s="7" t="str">
        <f t="shared" si="7"/>
        <v/>
      </c>
      <c r="F62" s="7">
        <f t="shared" si="8"/>
        <v>6.6666666666666666E-2</v>
      </c>
      <c r="G62" s="7">
        <f t="shared" si="10"/>
        <v>1</v>
      </c>
      <c r="H62" s="27" t="str">
        <f t="shared" si="9"/>
        <v/>
      </c>
    </row>
    <row r="63" spans="1:8" x14ac:dyDescent="0.2">
      <c r="A63" s="38"/>
      <c r="B63" s="35" t="s">
        <v>57</v>
      </c>
      <c r="C63" s="3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27" t="str">
        <f t="shared" si="9"/>
        <v/>
      </c>
    </row>
    <row r="64" spans="1:8" x14ac:dyDescent="0.2">
      <c r="A64" s="38"/>
      <c r="B64" s="35" t="s">
        <v>58</v>
      </c>
      <c r="C64" s="32">
        <v>2</v>
      </c>
      <c r="D64" s="6">
        <v>0</v>
      </c>
      <c r="E64" s="7">
        <f t="shared" si="7"/>
        <v>8.3333333333333329E-2</v>
      </c>
      <c r="F64" s="7" t="str">
        <f t="shared" si="8"/>
        <v/>
      </c>
      <c r="G64" s="7">
        <f t="shared" si="10"/>
        <v>-1</v>
      </c>
      <c r="H64" s="27">
        <f t="shared" si="9"/>
        <v>-8.3333333333333329E-2</v>
      </c>
    </row>
    <row r="65" spans="1:8" x14ac:dyDescent="0.2">
      <c r="A65" s="38"/>
      <c r="B65" s="35" t="s">
        <v>59</v>
      </c>
      <c r="C65" s="3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27" t="str">
        <f t="shared" si="9"/>
        <v/>
      </c>
    </row>
    <row r="66" spans="1:8" x14ac:dyDescent="0.2">
      <c r="A66" s="38"/>
      <c r="B66" s="35" t="s">
        <v>60</v>
      </c>
      <c r="C66" s="3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27" t="str">
        <f t="shared" si="9"/>
        <v/>
      </c>
    </row>
    <row r="67" spans="1:8" x14ac:dyDescent="0.2">
      <c r="A67" s="38"/>
      <c r="B67" s="35" t="s">
        <v>61</v>
      </c>
      <c r="C67" s="3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27" t="str">
        <f t="shared" si="9"/>
        <v/>
      </c>
    </row>
    <row r="68" spans="1:8" x14ac:dyDescent="0.2">
      <c r="A68" s="38"/>
      <c r="B68" s="35" t="s">
        <v>62</v>
      </c>
      <c r="C68" s="32">
        <v>1</v>
      </c>
      <c r="D68" s="6">
        <v>2</v>
      </c>
      <c r="E68" s="7">
        <f t="shared" si="7"/>
        <v>4.1666666666666664E-2</v>
      </c>
      <c r="F68" s="7">
        <f t="shared" si="8"/>
        <v>0.13333333333333333</v>
      </c>
      <c r="G68" s="7">
        <f t="shared" si="10"/>
        <v>1</v>
      </c>
      <c r="H68" s="27">
        <f t="shared" si="9"/>
        <v>4.1666666666666664E-2</v>
      </c>
    </row>
    <row r="69" spans="1:8" x14ac:dyDescent="0.2">
      <c r="A69" s="38"/>
      <c r="B69" s="35" t="s">
        <v>63</v>
      </c>
      <c r="C69" s="32">
        <v>2</v>
      </c>
      <c r="D69" s="6">
        <v>0</v>
      </c>
      <c r="E69" s="7">
        <f t="shared" si="7"/>
        <v>8.3333333333333329E-2</v>
      </c>
      <c r="F69" s="7" t="str">
        <f t="shared" si="8"/>
        <v/>
      </c>
      <c r="G69" s="7">
        <f t="shared" si="10"/>
        <v>-1</v>
      </c>
      <c r="H69" s="27">
        <f t="shared" si="9"/>
        <v>-8.3333333333333329E-2</v>
      </c>
    </row>
    <row r="70" spans="1:8" ht="15.75" thickBot="1" x14ac:dyDescent="0.25">
      <c r="A70" s="38"/>
      <c r="B70" s="36" t="s">
        <v>64</v>
      </c>
      <c r="C70" s="33">
        <v>0</v>
      </c>
      <c r="D70" s="28">
        <v>0</v>
      </c>
      <c r="E70" s="29" t="str">
        <f t="shared" si="7"/>
        <v/>
      </c>
      <c r="F70" s="29" t="str">
        <f t="shared" si="8"/>
        <v/>
      </c>
      <c r="G70" s="29" t="str">
        <f t="shared" si="10"/>
        <v xml:space="preserve"> </v>
      </c>
      <c r="H70" s="30" t="str">
        <f t="shared" si="9"/>
        <v/>
      </c>
    </row>
    <row r="71" spans="1:8" x14ac:dyDescent="0.2">
      <c r="A71" s="37"/>
    </row>
    <row r="72" spans="1:8" x14ac:dyDescent="0.2">
      <c r="A72" s="37"/>
    </row>
    <row r="73" spans="1:8" ht="15.75" thickBot="1" x14ac:dyDescent="0.25">
      <c r="A73" s="37"/>
    </row>
    <row r="74" spans="1:8" ht="29.25" customHeight="1" thickBot="1" x14ac:dyDescent="0.25">
      <c r="A74" s="38"/>
      <c r="B74" s="12" t="s">
        <v>2</v>
      </c>
      <c r="C74" s="14" t="s">
        <v>12</v>
      </c>
      <c r="D74" s="15"/>
      <c r="E74" s="14" t="s">
        <v>4</v>
      </c>
      <c r="F74" s="16"/>
      <c r="G74" s="17" t="s">
        <v>13</v>
      </c>
      <c r="H74" s="17" t="s">
        <v>5</v>
      </c>
    </row>
    <row r="75" spans="1:8" ht="15.75" thickBot="1" x14ac:dyDescent="0.25">
      <c r="A75" s="38"/>
      <c r="B75" s="13"/>
      <c r="C75" s="18">
        <v>2022</v>
      </c>
      <c r="D75" s="18">
        <v>2023</v>
      </c>
      <c r="E75" s="18">
        <v>2022</v>
      </c>
      <c r="F75" s="18">
        <v>2023</v>
      </c>
      <c r="G75" s="13"/>
      <c r="H75" s="13"/>
    </row>
    <row r="76" spans="1:8" ht="15.75" thickBot="1" x14ac:dyDescent="0.25">
      <c r="A76" s="38"/>
      <c r="B76" s="19" t="s">
        <v>7</v>
      </c>
      <c r="C76" s="20">
        <f>SUM(C77:C175)</f>
        <v>1908</v>
      </c>
      <c r="D76" s="20">
        <f>SUM(D77:D175)</f>
        <v>320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-0.83228511530398319</v>
      </c>
      <c r="H76" s="21">
        <f t="shared" ref="H76:H107" si="13">+IF(OR(AND(E76=""),(G76="")),"",E76*G76)</f>
        <v>-0.83228511530398319</v>
      </c>
    </row>
    <row r="77" spans="1:8" x14ac:dyDescent="0.2">
      <c r="A77" s="38"/>
      <c r="B77" s="34" t="s">
        <v>65</v>
      </c>
      <c r="C77" s="31">
        <v>9</v>
      </c>
      <c r="D77" s="24">
        <v>1</v>
      </c>
      <c r="E77" s="25">
        <f t="shared" si="11"/>
        <v>4.7169811320754715E-3</v>
      </c>
      <c r="F77" s="25">
        <f t="shared" si="12"/>
        <v>3.1250000000000002E-3</v>
      </c>
      <c r="G77" s="25">
        <f t="shared" ref="G77:G108" si="14">+IF(AND(C77=0,D77=0)," ",IF(C77=0,1,IF(D77=0,-1,(D77-C77)/C77)))</f>
        <v>-0.88888888888888884</v>
      </c>
      <c r="H77" s="26">
        <f t="shared" si="13"/>
        <v>-4.1928721174004186E-3</v>
      </c>
    </row>
    <row r="78" spans="1:8" x14ac:dyDescent="0.2">
      <c r="A78" s="38"/>
      <c r="B78" s="35" t="s">
        <v>66</v>
      </c>
      <c r="C78" s="32">
        <v>11</v>
      </c>
      <c r="D78" s="6">
        <v>1</v>
      </c>
      <c r="E78" s="7">
        <f t="shared" si="11"/>
        <v>5.7651991614255764E-3</v>
      </c>
      <c r="F78" s="7">
        <f t="shared" si="12"/>
        <v>3.1250000000000002E-3</v>
      </c>
      <c r="G78" s="7">
        <f t="shared" si="14"/>
        <v>-0.90909090909090906</v>
      </c>
      <c r="H78" s="27">
        <f t="shared" si="13"/>
        <v>-5.2410901467505235E-3</v>
      </c>
    </row>
    <row r="79" spans="1:8" x14ac:dyDescent="0.2">
      <c r="A79" s="38"/>
      <c r="B79" s="35" t="s">
        <v>67</v>
      </c>
      <c r="C79" s="32">
        <v>3</v>
      </c>
      <c r="D79" s="6">
        <v>1</v>
      </c>
      <c r="E79" s="7">
        <f t="shared" si="11"/>
        <v>1.5723270440251573E-3</v>
      </c>
      <c r="F79" s="7">
        <f t="shared" si="12"/>
        <v>3.1250000000000002E-3</v>
      </c>
      <c r="G79" s="7">
        <f t="shared" si="14"/>
        <v>-0.66666666666666663</v>
      </c>
      <c r="H79" s="27">
        <f t="shared" si="13"/>
        <v>-1.0482180293501049E-3</v>
      </c>
    </row>
    <row r="80" spans="1:8" x14ac:dyDescent="0.2">
      <c r="A80" s="38"/>
      <c r="B80" s="35" t="s">
        <v>68</v>
      </c>
      <c r="C80" s="32">
        <v>22</v>
      </c>
      <c r="D80" s="6">
        <v>15</v>
      </c>
      <c r="E80" s="7">
        <f t="shared" si="11"/>
        <v>1.1530398322851153E-2</v>
      </c>
      <c r="F80" s="7">
        <f t="shared" si="12"/>
        <v>4.6875E-2</v>
      </c>
      <c r="G80" s="7">
        <f t="shared" si="14"/>
        <v>-0.31818181818181818</v>
      </c>
      <c r="H80" s="27">
        <f t="shared" si="13"/>
        <v>-3.6687631027253666E-3</v>
      </c>
    </row>
    <row r="81" spans="1:8" ht="25.5" x14ac:dyDescent="0.2">
      <c r="A81" s="38"/>
      <c r="B81" s="35" t="s">
        <v>69</v>
      </c>
      <c r="C81" s="32">
        <v>26</v>
      </c>
      <c r="D81" s="6">
        <v>2</v>
      </c>
      <c r="E81" s="7">
        <f t="shared" si="11"/>
        <v>1.3626834381551363E-2</v>
      </c>
      <c r="F81" s="7">
        <f t="shared" si="12"/>
        <v>6.2500000000000003E-3</v>
      </c>
      <c r="G81" s="7">
        <f t="shared" si="14"/>
        <v>-0.92307692307692313</v>
      </c>
      <c r="H81" s="27">
        <f t="shared" si="13"/>
        <v>-1.2578616352201259E-2</v>
      </c>
    </row>
    <row r="82" spans="1:8" x14ac:dyDescent="0.2">
      <c r="A82" s="38"/>
      <c r="B82" s="35" t="s">
        <v>70</v>
      </c>
      <c r="C82" s="32">
        <v>7</v>
      </c>
      <c r="D82" s="6">
        <v>0</v>
      </c>
      <c r="E82" s="7">
        <f t="shared" si="11"/>
        <v>3.6687631027253671E-3</v>
      </c>
      <c r="F82" s="7" t="str">
        <f t="shared" si="12"/>
        <v/>
      </c>
      <c r="G82" s="7">
        <f t="shared" si="14"/>
        <v>-1</v>
      </c>
      <c r="H82" s="27">
        <f t="shared" si="13"/>
        <v>-3.6687631027253671E-3</v>
      </c>
    </row>
    <row r="83" spans="1:8" x14ac:dyDescent="0.2">
      <c r="A83" s="38"/>
      <c r="B83" s="35" t="s">
        <v>71</v>
      </c>
      <c r="C83" s="32">
        <v>0</v>
      </c>
      <c r="D83" s="6">
        <v>1</v>
      </c>
      <c r="E83" s="7" t="str">
        <f t="shared" si="11"/>
        <v/>
      </c>
      <c r="F83" s="7">
        <f t="shared" si="12"/>
        <v>3.1250000000000002E-3</v>
      </c>
      <c r="G83" s="7">
        <f t="shared" si="14"/>
        <v>1</v>
      </c>
      <c r="H83" s="27" t="str">
        <f t="shared" si="13"/>
        <v/>
      </c>
    </row>
    <row r="84" spans="1:8" x14ac:dyDescent="0.2">
      <c r="A84" s="38" t="s">
        <v>668</v>
      </c>
      <c r="B84" s="35" t="s">
        <v>72</v>
      </c>
      <c r="C84" s="32">
        <v>0</v>
      </c>
      <c r="D84" s="6">
        <v>3</v>
      </c>
      <c r="E84" s="7" t="str">
        <f t="shared" si="11"/>
        <v/>
      </c>
      <c r="F84" s="7">
        <f t="shared" si="12"/>
        <v>9.3749999999999997E-3</v>
      </c>
      <c r="G84" s="7">
        <f t="shared" si="14"/>
        <v>1</v>
      </c>
      <c r="H84" s="27" t="str">
        <f t="shared" si="13"/>
        <v/>
      </c>
    </row>
    <row r="85" spans="1:8" x14ac:dyDescent="0.2">
      <c r="A85" s="38"/>
      <c r="B85" s="35" t="s">
        <v>73</v>
      </c>
      <c r="C85" s="3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27" t="str">
        <f t="shared" si="13"/>
        <v/>
      </c>
    </row>
    <row r="86" spans="1:8" x14ac:dyDescent="0.2">
      <c r="A86" s="38"/>
      <c r="B86" s="35" t="s">
        <v>74</v>
      </c>
      <c r="C86" s="3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27" t="str">
        <f t="shared" si="13"/>
        <v/>
      </c>
    </row>
    <row r="87" spans="1:8" x14ac:dyDescent="0.2">
      <c r="A87" s="38"/>
      <c r="B87" s="35" t="s">
        <v>75</v>
      </c>
      <c r="C87" s="32">
        <v>0</v>
      </c>
      <c r="D87" s="6">
        <v>1</v>
      </c>
      <c r="E87" s="7" t="str">
        <f t="shared" si="11"/>
        <v/>
      </c>
      <c r="F87" s="7">
        <f t="shared" si="12"/>
        <v>3.1250000000000002E-3</v>
      </c>
      <c r="G87" s="7">
        <f t="shared" si="14"/>
        <v>1</v>
      </c>
      <c r="H87" s="27" t="str">
        <f t="shared" si="13"/>
        <v/>
      </c>
    </row>
    <row r="88" spans="1:8" x14ac:dyDescent="0.2">
      <c r="A88" s="38"/>
      <c r="B88" s="35" t="s">
        <v>76</v>
      </c>
      <c r="C88" s="32">
        <v>2</v>
      </c>
      <c r="D88" s="6">
        <v>1</v>
      </c>
      <c r="E88" s="7">
        <f t="shared" si="11"/>
        <v>1.0482180293501049E-3</v>
      </c>
      <c r="F88" s="7">
        <f t="shared" si="12"/>
        <v>3.1250000000000002E-3</v>
      </c>
      <c r="G88" s="7">
        <f t="shared" si="14"/>
        <v>-0.5</v>
      </c>
      <c r="H88" s="27">
        <f t="shared" si="13"/>
        <v>-5.2410901467505244E-4</v>
      </c>
    </row>
    <row r="89" spans="1:8" x14ac:dyDescent="0.2">
      <c r="A89" s="38"/>
      <c r="B89" s="35" t="s">
        <v>77</v>
      </c>
      <c r="C89" s="3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27" t="str">
        <f t="shared" si="13"/>
        <v/>
      </c>
    </row>
    <row r="90" spans="1:8" x14ac:dyDescent="0.2">
      <c r="A90" s="38" t="s">
        <v>668</v>
      </c>
      <c r="B90" s="35" t="s">
        <v>78</v>
      </c>
      <c r="C90" s="3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27" t="str">
        <f t="shared" si="13"/>
        <v/>
      </c>
    </row>
    <row r="91" spans="1:8" x14ac:dyDescent="0.2">
      <c r="A91" s="38" t="s">
        <v>668</v>
      </c>
      <c r="B91" s="35" t="s">
        <v>79</v>
      </c>
      <c r="C91" s="3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27" t="str">
        <f t="shared" si="13"/>
        <v/>
      </c>
    </row>
    <row r="92" spans="1:8" x14ac:dyDescent="0.2">
      <c r="A92" s="38"/>
      <c r="B92" s="35" t="s">
        <v>80</v>
      </c>
      <c r="C92" s="32">
        <v>1</v>
      </c>
      <c r="D92" s="6">
        <v>1</v>
      </c>
      <c r="E92" s="7">
        <f t="shared" si="11"/>
        <v>5.2410901467505244E-4</v>
      </c>
      <c r="F92" s="7">
        <f t="shared" si="12"/>
        <v>3.1250000000000002E-3</v>
      </c>
      <c r="G92" s="7">
        <f t="shared" si="14"/>
        <v>0</v>
      </c>
      <c r="H92" s="27">
        <f t="shared" si="13"/>
        <v>0</v>
      </c>
    </row>
    <row r="93" spans="1:8" x14ac:dyDescent="0.2">
      <c r="A93" s="38"/>
      <c r="B93" s="35" t="s">
        <v>81</v>
      </c>
      <c r="C93" s="32">
        <v>0</v>
      </c>
      <c r="D93" s="6">
        <v>1</v>
      </c>
      <c r="E93" s="7" t="str">
        <f t="shared" si="11"/>
        <v/>
      </c>
      <c r="F93" s="7">
        <f t="shared" si="12"/>
        <v>3.1250000000000002E-3</v>
      </c>
      <c r="G93" s="7">
        <f t="shared" si="14"/>
        <v>1</v>
      </c>
      <c r="H93" s="27" t="str">
        <f t="shared" si="13"/>
        <v/>
      </c>
    </row>
    <row r="94" spans="1:8" x14ac:dyDescent="0.2">
      <c r="A94" s="38"/>
      <c r="B94" s="35" t="s">
        <v>82</v>
      </c>
      <c r="C94" s="32">
        <v>1</v>
      </c>
      <c r="D94" s="6">
        <v>1</v>
      </c>
      <c r="E94" s="7">
        <f t="shared" si="11"/>
        <v>5.2410901467505244E-4</v>
      </c>
      <c r="F94" s="7">
        <f t="shared" si="12"/>
        <v>3.1250000000000002E-3</v>
      </c>
      <c r="G94" s="7">
        <f t="shared" si="14"/>
        <v>0</v>
      </c>
      <c r="H94" s="27">
        <f t="shared" si="13"/>
        <v>0</v>
      </c>
    </row>
    <row r="95" spans="1:8" x14ac:dyDescent="0.2">
      <c r="A95" s="38"/>
      <c r="B95" s="35" t="s">
        <v>83</v>
      </c>
      <c r="C95" s="32">
        <v>2</v>
      </c>
      <c r="D95" s="6">
        <v>1</v>
      </c>
      <c r="E95" s="7">
        <f t="shared" si="11"/>
        <v>1.0482180293501049E-3</v>
      </c>
      <c r="F95" s="7">
        <f t="shared" si="12"/>
        <v>3.1250000000000002E-3</v>
      </c>
      <c r="G95" s="7">
        <f t="shared" si="14"/>
        <v>-0.5</v>
      </c>
      <c r="H95" s="27">
        <f t="shared" si="13"/>
        <v>-5.2410901467505244E-4</v>
      </c>
    </row>
    <row r="96" spans="1:8" x14ac:dyDescent="0.2">
      <c r="A96" s="38"/>
      <c r="B96" s="35" t="s">
        <v>84</v>
      </c>
      <c r="C96" s="3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27" t="str">
        <f t="shared" si="13"/>
        <v/>
      </c>
    </row>
    <row r="97" spans="1:8" x14ac:dyDescent="0.2">
      <c r="A97" s="38" t="s">
        <v>668</v>
      </c>
      <c r="B97" s="35" t="s">
        <v>85</v>
      </c>
      <c r="C97" s="3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27" t="str">
        <f t="shared" si="13"/>
        <v/>
      </c>
    </row>
    <row r="98" spans="1:8" x14ac:dyDescent="0.2">
      <c r="A98" s="38"/>
      <c r="B98" s="35" t="s">
        <v>86</v>
      </c>
      <c r="C98" s="32">
        <v>22</v>
      </c>
      <c r="D98" s="6">
        <v>28</v>
      </c>
      <c r="E98" s="7">
        <f t="shared" si="11"/>
        <v>1.1530398322851153E-2</v>
      </c>
      <c r="F98" s="7">
        <f t="shared" si="12"/>
        <v>8.7499999999999994E-2</v>
      </c>
      <c r="G98" s="7">
        <f t="shared" si="14"/>
        <v>0.27272727272727271</v>
      </c>
      <c r="H98" s="27">
        <f t="shared" si="13"/>
        <v>3.1446540880503142E-3</v>
      </c>
    </row>
    <row r="99" spans="1:8" x14ac:dyDescent="0.2">
      <c r="A99" s="38"/>
      <c r="B99" s="35" t="s">
        <v>87</v>
      </c>
      <c r="C99" s="32">
        <v>9</v>
      </c>
      <c r="D99" s="6">
        <v>2</v>
      </c>
      <c r="E99" s="7">
        <f t="shared" si="11"/>
        <v>4.7169811320754715E-3</v>
      </c>
      <c r="F99" s="7">
        <f t="shared" si="12"/>
        <v>6.2500000000000003E-3</v>
      </c>
      <c r="G99" s="7">
        <f t="shared" si="14"/>
        <v>-0.77777777777777779</v>
      </c>
      <c r="H99" s="27">
        <f t="shared" si="13"/>
        <v>-3.6687631027253666E-3</v>
      </c>
    </row>
    <row r="100" spans="1:8" x14ac:dyDescent="0.2">
      <c r="A100" s="38"/>
      <c r="B100" s="35" t="s">
        <v>88</v>
      </c>
      <c r="C100" s="32">
        <v>2</v>
      </c>
      <c r="D100" s="6">
        <v>14</v>
      </c>
      <c r="E100" s="7">
        <f t="shared" si="11"/>
        <v>1.0482180293501049E-3</v>
      </c>
      <c r="F100" s="7">
        <f t="shared" si="12"/>
        <v>4.3749999999999997E-2</v>
      </c>
      <c r="G100" s="7">
        <f t="shared" si="14"/>
        <v>6</v>
      </c>
      <c r="H100" s="27">
        <f t="shared" si="13"/>
        <v>6.2893081761006293E-3</v>
      </c>
    </row>
    <row r="101" spans="1:8" x14ac:dyDescent="0.2">
      <c r="A101" s="38"/>
      <c r="B101" s="35" t="s">
        <v>89</v>
      </c>
      <c r="C101" s="32">
        <v>0</v>
      </c>
      <c r="D101" s="6">
        <v>3</v>
      </c>
      <c r="E101" s="7" t="str">
        <f t="shared" si="11"/>
        <v/>
      </c>
      <c r="F101" s="7">
        <f t="shared" si="12"/>
        <v>9.3749999999999997E-3</v>
      </c>
      <c r="G101" s="7">
        <f t="shared" si="14"/>
        <v>1</v>
      </c>
      <c r="H101" s="27" t="str">
        <f t="shared" si="13"/>
        <v/>
      </c>
    </row>
    <row r="102" spans="1:8" x14ac:dyDescent="0.2">
      <c r="A102" s="38"/>
      <c r="B102" s="35" t="s">
        <v>90</v>
      </c>
      <c r="C102" s="32">
        <v>0</v>
      </c>
      <c r="D102" s="6">
        <v>1</v>
      </c>
      <c r="E102" s="7" t="str">
        <f t="shared" si="11"/>
        <v/>
      </c>
      <c r="F102" s="7">
        <f t="shared" si="12"/>
        <v>3.1250000000000002E-3</v>
      </c>
      <c r="G102" s="7">
        <f t="shared" si="14"/>
        <v>1</v>
      </c>
      <c r="H102" s="27" t="str">
        <f t="shared" si="13"/>
        <v/>
      </c>
    </row>
    <row r="103" spans="1:8" x14ac:dyDescent="0.2">
      <c r="A103" s="38"/>
      <c r="B103" s="35" t="s">
        <v>91</v>
      </c>
      <c r="C103" s="3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27" t="str">
        <f t="shared" si="13"/>
        <v/>
      </c>
    </row>
    <row r="104" spans="1:8" x14ac:dyDescent="0.2">
      <c r="A104" s="38"/>
      <c r="B104" s="35" t="s">
        <v>92</v>
      </c>
      <c r="C104" s="32">
        <v>0</v>
      </c>
      <c r="D104" s="6">
        <v>1</v>
      </c>
      <c r="E104" s="7" t="str">
        <f t="shared" si="11"/>
        <v/>
      </c>
      <c r="F104" s="7">
        <f t="shared" si="12"/>
        <v>3.1250000000000002E-3</v>
      </c>
      <c r="G104" s="7">
        <f t="shared" si="14"/>
        <v>1</v>
      </c>
      <c r="H104" s="27" t="str">
        <f t="shared" si="13"/>
        <v/>
      </c>
    </row>
    <row r="105" spans="1:8" x14ac:dyDescent="0.2">
      <c r="A105" s="38"/>
      <c r="B105" s="35" t="s">
        <v>93</v>
      </c>
      <c r="C105" s="3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27" t="str">
        <f t="shared" si="13"/>
        <v/>
      </c>
    </row>
    <row r="106" spans="1:8" x14ac:dyDescent="0.2">
      <c r="A106" s="38"/>
      <c r="B106" s="35" t="s">
        <v>94</v>
      </c>
      <c r="C106" s="32">
        <v>38</v>
      </c>
      <c r="D106" s="6">
        <v>11</v>
      </c>
      <c r="E106" s="7">
        <f t="shared" si="11"/>
        <v>1.9916142557651992E-2</v>
      </c>
      <c r="F106" s="7">
        <f t="shared" si="12"/>
        <v>3.4375000000000003E-2</v>
      </c>
      <c r="G106" s="7">
        <f t="shared" si="14"/>
        <v>-0.71052631578947367</v>
      </c>
      <c r="H106" s="27">
        <f t="shared" si="13"/>
        <v>-1.4150943396226415E-2</v>
      </c>
    </row>
    <row r="107" spans="1:8" x14ac:dyDescent="0.2">
      <c r="A107" s="38"/>
      <c r="B107" s="35" t="s">
        <v>95</v>
      </c>
      <c r="C107" s="3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27" t="str">
        <f t="shared" si="13"/>
        <v/>
      </c>
    </row>
    <row r="108" spans="1:8" x14ac:dyDescent="0.2">
      <c r="A108" s="38"/>
      <c r="B108" s="35" t="s">
        <v>96</v>
      </c>
      <c r="C108" s="3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27" t="str">
        <f t="shared" ref="H108:H139" si="17">+IF(OR(AND(E108=""),(G108="")),"",E108*G108)</f>
        <v/>
      </c>
    </row>
    <row r="109" spans="1:8" x14ac:dyDescent="0.2">
      <c r="A109" s="38"/>
      <c r="B109" s="35" t="s">
        <v>97</v>
      </c>
      <c r="C109" s="3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27" t="str">
        <f t="shared" si="17"/>
        <v/>
      </c>
    </row>
    <row r="110" spans="1:8" x14ac:dyDescent="0.2">
      <c r="A110" s="38"/>
      <c r="B110" s="35" t="s">
        <v>98</v>
      </c>
      <c r="C110" s="32">
        <v>4</v>
      </c>
      <c r="D110" s="6">
        <v>1</v>
      </c>
      <c r="E110" s="7">
        <f t="shared" si="15"/>
        <v>2.0964360587002098E-3</v>
      </c>
      <c r="F110" s="7">
        <f t="shared" si="16"/>
        <v>3.1250000000000002E-3</v>
      </c>
      <c r="G110" s="7">
        <f t="shared" si="18"/>
        <v>-0.75</v>
      </c>
      <c r="H110" s="27">
        <f t="shared" si="17"/>
        <v>-1.5723270440251573E-3</v>
      </c>
    </row>
    <row r="111" spans="1:8" x14ac:dyDescent="0.2">
      <c r="A111" s="38"/>
      <c r="B111" s="35" t="s">
        <v>99</v>
      </c>
      <c r="C111" s="32">
        <v>4</v>
      </c>
      <c r="D111" s="6">
        <v>2</v>
      </c>
      <c r="E111" s="7">
        <f t="shared" si="15"/>
        <v>2.0964360587002098E-3</v>
      </c>
      <c r="F111" s="7">
        <f t="shared" si="16"/>
        <v>6.2500000000000003E-3</v>
      </c>
      <c r="G111" s="7">
        <f t="shared" si="18"/>
        <v>-0.5</v>
      </c>
      <c r="H111" s="27">
        <f t="shared" si="17"/>
        <v>-1.0482180293501049E-3</v>
      </c>
    </row>
    <row r="112" spans="1:8" x14ac:dyDescent="0.2">
      <c r="A112" s="38"/>
      <c r="B112" s="35" t="s">
        <v>100</v>
      </c>
      <c r="C112" s="3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27" t="str">
        <f t="shared" si="17"/>
        <v/>
      </c>
    </row>
    <row r="113" spans="1:8" x14ac:dyDescent="0.2">
      <c r="A113" s="38"/>
      <c r="B113" s="35" t="s">
        <v>101</v>
      </c>
      <c r="C113" s="32">
        <v>3</v>
      </c>
      <c r="D113" s="6">
        <v>2</v>
      </c>
      <c r="E113" s="7">
        <f t="shared" si="15"/>
        <v>1.5723270440251573E-3</v>
      </c>
      <c r="F113" s="7">
        <f t="shared" si="16"/>
        <v>6.2500000000000003E-3</v>
      </c>
      <c r="G113" s="7">
        <f t="shared" si="18"/>
        <v>-0.33333333333333331</v>
      </c>
      <c r="H113" s="27">
        <f t="shared" si="17"/>
        <v>-5.2410901467505244E-4</v>
      </c>
    </row>
    <row r="114" spans="1:8" x14ac:dyDescent="0.2">
      <c r="A114" s="38"/>
      <c r="B114" s="35" t="s">
        <v>102</v>
      </c>
      <c r="C114" s="3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27" t="str">
        <f t="shared" si="17"/>
        <v/>
      </c>
    </row>
    <row r="115" spans="1:8" x14ac:dyDescent="0.2">
      <c r="A115" s="38"/>
      <c r="B115" s="35" t="s">
        <v>103</v>
      </c>
      <c r="C115" s="32">
        <v>0</v>
      </c>
      <c r="D115" s="6">
        <v>1</v>
      </c>
      <c r="E115" s="7" t="str">
        <f t="shared" si="15"/>
        <v/>
      </c>
      <c r="F115" s="7">
        <f t="shared" si="16"/>
        <v>3.1250000000000002E-3</v>
      </c>
      <c r="G115" s="7">
        <f t="shared" si="18"/>
        <v>1</v>
      </c>
      <c r="H115" s="27" t="str">
        <f t="shared" si="17"/>
        <v/>
      </c>
    </row>
    <row r="116" spans="1:8" x14ac:dyDescent="0.2">
      <c r="A116" s="38"/>
      <c r="B116" s="35" t="s">
        <v>104</v>
      </c>
      <c r="C116" s="32">
        <v>1</v>
      </c>
      <c r="D116" s="6">
        <v>0</v>
      </c>
      <c r="E116" s="7">
        <f t="shared" si="15"/>
        <v>5.2410901467505244E-4</v>
      </c>
      <c r="F116" s="7" t="str">
        <f t="shared" si="16"/>
        <v/>
      </c>
      <c r="G116" s="7">
        <f t="shared" si="18"/>
        <v>-1</v>
      </c>
      <c r="H116" s="27">
        <f t="shared" si="17"/>
        <v>-5.2410901467505244E-4</v>
      </c>
    </row>
    <row r="117" spans="1:8" x14ac:dyDescent="0.2">
      <c r="A117" s="38"/>
      <c r="B117" s="35" t="s">
        <v>105</v>
      </c>
      <c r="C117" s="32">
        <v>1</v>
      </c>
      <c r="D117" s="6">
        <v>0</v>
      </c>
      <c r="E117" s="7">
        <f t="shared" si="15"/>
        <v>5.2410901467505244E-4</v>
      </c>
      <c r="F117" s="7" t="str">
        <f t="shared" si="16"/>
        <v/>
      </c>
      <c r="G117" s="7">
        <f t="shared" si="18"/>
        <v>-1</v>
      </c>
      <c r="H117" s="27">
        <f t="shared" si="17"/>
        <v>-5.2410901467505244E-4</v>
      </c>
    </row>
    <row r="118" spans="1:8" x14ac:dyDescent="0.2">
      <c r="A118" s="38"/>
      <c r="B118" s="35" t="s">
        <v>106</v>
      </c>
      <c r="C118" s="32">
        <v>10</v>
      </c>
      <c r="D118" s="6">
        <v>24</v>
      </c>
      <c r="E118" s="7">
        <f t="shared" si="15"/>
        <v>5.2410901467505244E-3</v>
      </c>
      <c r="F118" s="7">
        <f t="shared" si="16"/>
        <v>7.4999999999999997E-2</v>
      </c>
      <c r="G118" s="7">
        <f t="shared" si="18"/>
        <v>1.4</v>
      </c>
      <c r="H118" s="27">
        <f t="shared" si="17"/>
        <v>7.3375262054507333E-3</v>
      </c>
    </row>
    <row r="119" spans="1:8" ht="25.5" x14ac:dyDescent="0.2">
      <c r="A119" s="38"/>
      <c r="B119" s="35" t="s">
        <v>107</v>
      </c>
      <c r="C119" s="32">
        <v>0</v>
      </c>
      <c r="D119" s="6">
        <v>1</v>
      </c>
      <c r="E119" s="7" t="str">
        <f t="shared" si="15"/>
        <v/>
      </c>
      <c r="F119" s="7">
        <f t="shared" si="16"/>
        <v>3.1250000000000002E-3</v>
      </c>
      <c r="G119" s="7">
        <f t="shared" si="18"/>
        <v>1</v>
      </c>
      <c r="H119" s="27" t="str">
        <f t="shared" si="17"/>
        <v/>
      </c>
    </row>
    <row r="120" spans="1:8" ht="25.5" x14ac:dyDescent="0.2">
      <c r="A120" s="38"/>
      <c r="B120" s="35" t="s">
        <v>108</v>
      </c>
      <c r="C120" s="32">
        <v>27</v>
      </c>
      <c r="D120" s="6">
        <v>43</v>
      </c>
      <c r="E120" s="7">
        <f t="shared" si="15"/>
        <v>1.4150943396226415E-2</v>
      </c>
      <c r="F120" s="7">
        <f t="shared" si="16"/>
        <v>0.13437499999999999</v>
      </c>
      <c r="G120" s="7">
        <f t="shared" si="18"/>
        <v>0.59259259259259256</v>
      </c>
      <c r="H120" s="27">
        <f t="shared" si="17"/>
        <v>8.385744234800839E-3</v>
      </c>
    </row>
    <row r="121" spans="1:8" x14ac:dyDescent="0.2">
      <c r="A121" s="38"/>
      <c r="B121" s="35" t="s">
        <v>109</v>
      </c>
      <c r="C121" s="32">
        <v>2</v>
      </c>
      <c r="D121" s="6">
        <v>1</v>
      </c>
      <c r="E121" s="7">
        <f t="shared" si="15"/>
        <v>1.0482180293501049E-3</v>
      </c>
      <c r="F121" s="7">
        <f t="shared" si="16"/>
        <v>3.1250000000000002E-3</v>
      </c>
      <c r="G121" s="7">
        <f t="shared" si="18"/>
        <v>-0.5</v>
      </c>
      <c r="H121" s="27">
        <f t="shared" si="17"/>
        <v>-5.2410901467505244E-4</v>
      </c>
    </row>
    <row r="122" spans="1:8" x14ac:dyDescent="0.2">
      <c r="A122" s="38"/>
      <c r="B122" s="35" t="s">
        <v>110</v>
      </c>
      <c r="C122" s="32">
        <v>6</v>
      </c>
      <c r="D122" s="6">
        <v>5</v>
      </c>
      <c r="E122" s="7">
        <f t="shared" si="15"/>
        <v>3.1446540880503146E-3</v>
      </c>
      <c r="F122" s="7">
        <f t="shared" si="16"/>
        <v>1.5625E-2</v>
      </c>
      <c r="G122" s="7">
        <f t="shared" si="18"/>
        <v>-0.16666666666666666</v>
      </c>
      <c r="H122" s="27">
        <f t="shared" si="17"/>
        <v>-5.2410901467505244E-4</v>
      </c>
    </row>
    <row r="123" spans="1:8" x14ac:dyDescent="0.2">
      <c r="A123" s="38"/>
      <c r="B123" s="35" t="s">
        <v>111</v>
      </c>
      <c r="C123" s="32">
        <v>1</v>
      </c>
      <c r="D123" s="6">
        <v>0</v>
      </c>
      <c r="E123" s="7">
        <f t="shared" si="15"/>
        <v>5.2410901467505244E-4</v>
      </c>
      <c r="F123" s="7" t="str">
        <f t="shared" si="16"/>
        <v/>
      </c>
      <c r="G123" s="7">
        <f t="shared" si="18"/>
        <v>-1</v>
      </c>
      <c r="H123" s="27">
        <f t="shared" si="17"/>
        <v>-5.2410901467505244E-4</v>
      </c>
    </row>
    <row r="124" spans="1:8" x14ac:dyDescent="0.2">
      <c r="A124" s="38"/>
      <c r="B124" s="35" t="s">
        <v>112</v>
      </c>
      <c r="C124" s="32">
        <v>2</v>
      </c>
      <c r="D124" s="6">
        <v>1</v>
      </c>
      <c r="E124" s="7">
        <f t="shared" si="15"/>
        <v>1.0482180293501049E-3</v>
      </c>
      <c r="F124" s="7">
        <f t="shared" si="16"/>
        <v>3.1250000000000002E-3</v>
      </c>
      <c r="G124" s="7">
        <f t="shared" si="18"/>
        <v>-0.5</v>
      </c>
      <c r="H124" s="27">
        <f t="shared" si="17"/>
        <v>-5.2410901467505244E-4</v>
      </c>
    </row>
    <row r="125" spans="1:8" x14ac:dyDescent="0.2">
      <c r="A125" s="38"/>
      <c r="B125" s="35" t="s">
        <v>113</v>
      </c>
      <c r="C125" s="32">
        <v>0</v>
      </c>
      <c r="D125" s="6">
        <v>1</v>
      </c>
      <c r="E125" s="7" t="str">
        <f t="shared" si="15"/>
        <v/>
      </c>
      <c r="F125" s="7">
        <f t="shared" si="16"/>
        <v>3.1250000000000002E-3</v>
      </c>
      <c r="G125" s="7">
        <f t="shared" si="18"/>
        <v>1</v>
      </c>
      <c r="H125" s="27" t="str">
        <f t="shared" si="17"/>
        <v/>
      </c>
    </row>
    <row r="126" spans="1:8" ht="25.5" x14ac:dyDescent="0.2">
      <c r="A126" s="38"/>
      <c r="B126" s="35" t="s">
        <v>114</v>
      </c>
      <c r="C126" s="3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27" t="str">
        <f t="shared" si="17"/>
        <v/>
      </c>
    </row>
    <row r="127" spans="1:8" x14ac:dyDescent="0.2">
      <c r="A127" s="38"/>
      <c r="B127" s="35" t="s">
        <v>115</v>
      </c>
      <c r="C127" s="3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27" t="str">
        <f t="shared" si="17"/>
        <v/>
      </c>
    </row>
    <row r="128" spans="1:8" x14ac:dyDescent="0.2">
      <c r="A128" s="38"/>
      <c r="B128" s="35" t="s">
        <v>116</v>
      </c>
      <c r="C128" s="32">
        <v>6</v>
      </c>
      <c r="D128" s="6">
        <v>0</v>
      </c>
      <c r="E128" s="7">
        <f t="shared" si="15"/>
        <v>3.1446540880503146E-3</v>
      </c>
      <c r="F128" s="7" t="str">
        <f t="shared" si="16"/>
        <v/>
      </c>
      <c r="G128" s="7">
        <f t="shared" si="18"/>
        <v>-1</v>
      </c>
      <c r="H128" s="27">
        <f t="shared" si="17"/>
        <v>-3.1446540880503146E-3</v>
      </c>
    </row>
    <row r="129" spans="1:8" x14ac:dyDescent="0.2">
      <c r="A129" s="38"/>
      <c r="B129" s="35" t="s">
        <v>117</v>
      </c>
      <c r="C129" s="3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27" t="str">
        <f t="shared" si="17"/>
        <v/>
      </c>
    </row>
    <row r="130" spans="1:8" x14ac:dyDescent="0.2">
      <c r="A130" s="38"/>
      <c r="B130" s="35" t="s">
        <v>118</v>
      </c>
      <c r="C130" s="3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27" t="str">
        <f t="shared" si="17"/>
        <v/>
      </c>
    </row>
    <row r="131" spans="1:8" x14ac:dyDescent="0.2">
      <c r="A131" s="38"/>
      <c r="B131" s="35" t="s">
        <v>119</v>
      </c>
      <c r="C131" s="3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27" t="str">
        <f t="shared" si="17"/>
        <v/>
      </c>
    </row>
    <row r="132" spans="1:8" x14ac:dyDescent="0.2">
      <c r="A132" s="38"/>
      <c r="B132" s="35" t="s">
        <v>120</v>
      </c>
      <c r="C132" s="32">
        <v>4</v>
      </c>
      <c r="D132" s="6">
        <v>8</v>
      </c>
      <c r="E132" s="7">
        <f t="shared" si="15"/>
        <v>2.0964360587002098E-3</v>
      </c>
      <c r="F132" s="7">
        <f t="shared" si="16"/>
        <v>2.5000000000000001E-2</v>
      </c>
      <c r="G132" s="7">
        <f t="shared" si="18"/>
        <v>1</v>
      </c>
      <c r="H132" s="27">
        <f t="shared" si="17"/>
        <v>2.0964360587002098E-3</v>
      </c>
    </row>
    <row r="133" spans="1:8" x14ac:dyDescent="0.2">
      <c r="A133" s="38"/>
      <c r="B133" s="35" t="s">
        <v>121</v>
      </c>
      <c r="C133" s="32">
        <v>0</v>
      </c>
      <c r="D133" s="6">
        <v>1</v>
      </c>
      <c r="E133" s="7" t="str">
        <f t="shared" si="15"/>
        <v/>
      </c>
      <c r="F133" s="7">
        <f t="shared" si="16"/>
        <v>3.1250000000000002E-3</v>
      </c>
      <c r="G133" s="7">
        <f t="shared" si="18"/>
        <v>1</v>
      </c>
      <c r="H133" s="27" t="str">
        <f t="shared" si="17"/>
        <v/>
      </c>
    </row>
    <row r="134" spans="1:8" x14ac:dyDescent="0.2">
      <c r="A134" s="38"/>
      <c r="B134" s="35" t="s">
        <v>122</v>
      </c>
      <c r="C134" s="32">
        <v>7</v>
      </c>
      <c r="D134" s="6">
        <v>6</v>
      </c>
      <c r="E134" s="7">
        <f t="shared" si="15"/>
        <v>3.6687631027253671E-3</v>
      </c>
      <c r="F134" s="7">
        <f t="shared" si="16"/>
        <v>1.8749999999999999E-2</v>
      </c>
      <c r="G134" s="7">
        <f t="shared" si="18"/>
        <v>-0.14285714285714285</v>
      </c>
      <c r="H134" s="27">
        <f t="shared" si="17"/>
        <v>-5.2410901467505244E-4</v>
      </c>
    </row>
    <row r="135" spans="1:8" x14ac:dyDescent="0.2">
      <c r="A135" s="38"/>
      <c r="B135" s="35" t="s">
        <v>123</v>
      </c>
      <c r="C135" s="3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27" t="str">
        <f t="shared" si="17"/>
        <v/>
      </c>
    </row>
    <row r="136" spans="1:8" x14ac:dyDescent="0.2">
      <c r="A136" s="38"/>
      <c r="B136" s="35" t="s">
        <v>124</v>
      </c>
      <c r="C136" s="32">
        <v>12</v>
      </c>
      <c r="D136" s="6">
        <v>6</v>
      </c>
      <c r="E136" s="7">
        <f t="shared" si="15"/>
        <v>6.2893081761006293E-3</v>
      </c>
      <c r="F136" s="7">
        <f t="shared" si="16"/>
        <v>1.8749999999999999E-2</v>
      </c>
      <c r="G136" s="7">
        <f t="shared" si="18"/>
        <v>-0.5</v>
      </c>
      <c r="H136" s="27">
        <f t="shared" si="17"/>
        <v>-3.1446540880503146E-3</v>
      </c>
    </row>
    <row r="137" spans="1:8" x14ac:dyDescent="0.2">
      <c r="A137" s="38"/>
      <c r="B137" s="35" t="s">
        <v>125</v>
      </c>
      <c r="C137" s="32">
        <v>21</v>
      </c>
      <c r="D137" s="6">
        <v>24</v>
      </c>
      <c r="E137" s="7">
        <f t="shared" si="15"/>
        <v>1.10062893081761E-2</v>
      </c>
      <c r="F137" s="7">
        <f t="shared" si="16"/>
        <v>7.4999999999999997E-2</v>
      </c>
      <c r="G137" s="7">
        <f t="shared" si="18"/>
        <v>0.14285714285714285</v>
      </c>
      <c r="H137" s="27">
        <f t="shared" si="17"/>
        <v>1.5723270440251571E-3</v>
      </c>
    </row>
    <row r="138" spans="1:8" x14ac:dyDescent="0.2">
      <c r="A138" s="38"/>
      <c r="B138" s="35" t="s">
        <v>126</v>
      </c>
      <c r="C138" s="3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27" t="str">
        <f t="shared" si="17"/>
        <v/>
      </c>
    </row>
    <row r="139" spans="1:8" ht="25.5" x14ac:dyDescent="0.2">
      <c r="A139" s="38"/>
      <c r="B139" s="35" t="s">
        <v>127</v>
      </c>
      <c r="C139" s="32">
        <v>142</v>
      </c>
      <c r="D139" s="6">
        <v>21</v>
      </c>
      <c r="E139" s="7">
        <f t="shared" si="15"/>
        <v>7.4423480083857449E-2</v>
      </c>
      <c r="F139" s="7">
        <f t="shared" si="16"/>
        <v>6.5625000000000003E-2</v>
      </c>
      <c r="G139" s="7">
        <f t="shared" si="18"/>
        <v>-0.852112676056338</v>
      </c>
      <c r="H139" s="27">
        <f t="shared" si="17"/>
        <v>-6.3417190775681351E-2</v>
      </c>
    </row>
    <row r="140" spans="1:8" x14ac:dyDescent="0.2">
      <c r="A140" s="38"/>
      <c r="B140" s="35" t="s">
        <v>128</v>
      </c>
      <c r="C140" s="32">
        <v>1436</v>
      </c>
      <c r="D140" s="6">
        <v>2</v>
      </c>
      <c r="E140" s="7">
        <f t="shared" ref="E140:E175" si="19">+IF(C140=0,"",C140/C$76)</f>
        <v>0.75262054507337528</v>
      </c>
      <c r="F140" s="7">
        <f t="shared" ref="F140:F175" si="20">+IF(D140=0,"",D140/D$76)</f>
        <v>6.2500000000000003E-3</v>
      </c>
      <c r="G140" s="7">
        <f t="shared" si="18"/>
        <v>-0.99860724233983289</v>
      </c>
      <c r="H140" s="27">
        <f t="shared" ref="H140:H171" si="21">+IF(OR(AND(E140=""),(G140="")),"",E140*G140)</f>
        <v>-0.75157232704402521</v>
      </c>
    </row>
    <row r="141" spans="1:8" x14ac:dyDescent="0.2">
      <c r="A141" s="38"/>
      <c r="B141" s="35" t="s">
        <v>129</v>
      </c>
      <c r="C141" s="32">
        <v>23</v>
      </c>
      <c r="D141" s="6">
        <v>0</v>
      </c>
      <c r="E141" s="7">
        <f t="shared" si="19"/>
        <v>1.2054507337526206E-2</v>
      </c>
      <c r="F141" s="7" t="str">
        <f t="shared" si="20"/>
        <v/>
      </c>
      <c r="G141" s="7">
        <f t="shared" ref="G141:G175" si="22">+IF(AND(C141=0,D141=0)," ",IF(C141=0,1,IF(D141=0,-1,(D141-C141)/C141)))</f>
        <v>-1</v>
      </c>
      <c r="H141" s="27">
        <f t="shared" si="21"/>
        <v>-1.2054507337526206E-2</v>
      </c>
    </row>
    <row r="142" spans="1:8" x14ac:dyDescent="0.2">
      <c r="A142" s="38"/>
      <c r="B142" s="35" t="s">
        <v>130</v>
      </c>
      <c r="C142" s="32">
        <v>2</v>
      </c>
      <c r="D142" s="6">
        <v>3</v>
      </c>
      <c r="E142" s="7">
        <f t="shared" si="19"/>
        <v>1.0482180293501049E-3</v>
      </c>
      <c r="F142" s="7">
        <f t="shared" si="20"/>
        <v>9.3749999999999997E-3</v>
      </c>
      <c r="G142" s="7">
        <f t="shared" si="22"/>
        <v>0.5</v>
      </c>
      <c r="H142" s="27">
        <f t="shared" si="21"/>
        <v>5.2410901467505244E-4</v>
      </c>
    </row>
    <row r="143" spans="1:8" x14ac:dyDescent="0.2">
      <c r="A143" s="38"/>
      <c r="B143" s="35" t="s">
        <v>131</v>
      </c>
      <c r="C143" s="32">
        <v>4</v>
      </c>
      <c r="D143" s="6">
        <v>0</v>
      </c>
      <c r="E143" s="7">
        <f t="shared" si="19"/>
        <v>2.0964360587002098E-3</v>
      </c>
      <c r="F143" s="7" t="str">
        <f t="shared" si="20"/>
        <v/>
      </c>
      <c r="G143" s="7">
        <f t="shared" si="22"/>
        <v>-1</v>
      </c>
      <c r="H143" s="27">
        <f t="shared" si="21"/>
        <v>-2.0964360587002098E-3</v>
      </c>
    </row>
    <row r="144" spans="1:8" x14ac:dyDescent="0.2">
      <c r="A144" s="38"/>
      <c r="B144" s="35" t="s">
        <v>132</v>
      </c>
      <c r="C144" s="3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27" t="str">
        <f t="shared" si="21"/>
        <v/>
      </c>
    </row>
    <row r="145" spans="1:8" x14ac:dyDescent="0.2">
      <c r="A145" s="38"/>
      <c r="B145" s="35" t="s">
        <v>133</v>
      </c>
      <c r="C145" s="32">
        <v>0</v>
      </c>
      <c r="D145" s="6">
        <v>1</v>
      </c>
      <c r="E145" s="7" t="str">
        <f t="shared" si="19"/>
        <v/>
      </c>
      <c r="F145" s="7">
        <f t="shared" si="20"/>
        <v>3.1250000000000002E-3</v>
      </c>
      <c r="G145" s="7">
        <f t="shared" si="22"/>
        <v>1</v>
      </c>
      <c r="H145" s="27" t="str">
        <f t="shared" si="21"/>
        <v/>
      </c>
    </row>
    <row r="146" spans="1:8" x14ac:dyDescent="0.2">
      <c r="A146" s="38"/>
      <c r="B146" s="35" t="s">
        <v>134</v>
      </c>
      <c r="C146" s="3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27" t="str">
        <f t="shared" si="21"/>
        <v/>
      </c>
    </row>
    <row r="147" spans="1:8" x14ac:dyDescent="0.2">
      <c r="A147" s="38"/>
      <c r="B147" s="35" t="s">
        <v>135</v>
      </c>
      <c r="C147" s="32">
        <v>7</v>
      </c>
      <c r="D147" s="6">
        <v>0</v>
      </c>
      <c r="E147" s="7">
        <f t="shared" si="19"/>
        <v>3.6687631027253671E-3</v>
      </c>
      <c r="F147" s="7" t="str">
        <f t="shared" si="20"/>
        <v/>
      </c>
      <c r="G147" s="7">
        <f t="shared" si="22"/>
        <v>-1</v>
      </c>
      <c r="H147" s="27">
        <f t="shared" si="21"/>
        <v>-3.6687631027253671E-3</v>
      </c>
    </row>
    <row r="148" spans="1:8" x14ac:dyDescent="0.2">
      <c r="A148" s="38"/>
      <c r="B148" s="35" t="s">
        <v>136</v>
      </c>
      <c r="C148" s="32">
        <v>1</v>
      </c>
      <c r="D148" s="6">
        <v>0</v>
      </c>
      <c r="E148" s="7">
        <f t="shared" si="19"/>
        <v>5.2410901467505244E-4</v>
      </c>
      <c r="F148" s="7" t="str">
        <f t="shared" si="20"/>
        <v/>
      </c>
      <c r="G148" s="7">
        <f t="shared" si="22"/>
        <v>-1</v>
      </c>
      <c r="H148" s="27">
        <f t="shared" si="21"/>
        <v>-5.2410901467505244E-4</v>
      </c>
    </row>
    <row r="149" spans="1:8" ht="25.5" x14ac:dyDescent="0.2">
      <c r="A149" s="38"/>
      <c r="B149" s="35" t="s">
        <v>137</v>
      </c>
      <c r="C149" s="32">
        <v>1</v>
      </c>
      <c r="D149" s="6">
        <v>0</v>
      </c>
      <c r="E149" s="7">
        <f t="shared" si="19"/>
        <v>5.2410901467505244E-4</v>
      </c>
      <c r="F149" s="7" t="str">
        <f t="shared" si="20"/>
        <v/>
      </c>
      <c r="G149" s="7">
        <f t="shared" si="22"/>
        <v>-1</v>
      </c>
      <c r="H149" s="27">
        <f t="shared" si="21"/>
        <v>-5.2410901467505244E-4</v>
      </c>
    </row>
    <row r="150" spans="1:8" ht="25.5" x14ac:dyDescent="0.2">
      <c r="A150" s="38"/>
      <c r="B150" s="35" t="s">
        <v>138</v>
      </c>
      <c r="C150" s="32">
        <v>5</v>
      </c>
      <c r="D150" s="6">
        <v>1</v>
      </c>
      <c r="E150" s="7">
        <f t="shared" si="19"/>
        <v>2.6205450733752622E-3</v>
      </c>
      <c r="F150" s="7">
        <f t="shared" si="20"/>
        <v>3.1250000000000002E-3</v>
      </c>
      <c r="G150" s="7">
        <f t="shared" si="22"/>
        <v>-0.8</v>
      </c>
      <c r="H150" s="27">
        <f t="shared" si="21"/>
        <v>-2.0964360587002098E-3</v>
      </c>
    </row>
    <row r="151" spans="1:8" ht="25.5" x14ac:dyDescent="0.2">
      <c r="A151" s="38"/>
      <c r="B151" s="35" t="s">
        <v>139</v>
      </c>
      <c r="C151" s="32">
        <v>2</v>
      </c>
      <c r="D151" s="6">
        <v>0</v>
      </c>
      <c r="E151" s="7">
        <f t="shared" si="19"/>
        <v>1.0482180293501049E-3</v>
      </c>
      <c r="F151" s="7" t="str">
        <f t="shared" si="20"/>
        <v/>
      </c>
      <c r="G151" s="7">
        <f t="shared" si="22"/>
        <v>-1</v>
      </c>
      <c r="H151" s="27">
        <f t="shared" si="21"/>
        <v>-1.0482180293501049E-3</v>
      </c>
    </row>
    <row r="152" spans="1:8" ht="25.5" x14ac:dyDescent="0.2">
      <c r="A152" s="38"/>
      <c r="B152" s="35" t="s">
        <v>140</v>
      </c>
      <c r="C152" s="3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27" t="str">
        <f t="shared" si="21"/>
        <v/>
      </c>
    </row>
    <row r="153" spans="1:8" ht="25.5" x14ac:dyDescent="0.2">
      <c r="A153" s="38"/>
      <c r="B153" s="35" t="s">
        <v>141</v>
      </c>
      <c r="C153" s="32">
        <v>4</v>
      </c>
      <c r="D153" s="6">
        <v>0</v>
      </c>
      <c r="E153" s="7">
        <f t="shared" si="19"/>
        <v>2.0964360587002098E-3</v>
      </c>
      <c r="F153" s="7" t="str">
        <f t="shared" si="20"/>
        <v/>
      </c>
      <c r="G153" s="7">
        <f t="shared" si="22"/>
        <v>-1</v>
      </c>
      <c r="H153" s="27">
        <f t="shared" si="21"/>
        <v>-2.0964360587002098E-3</v>
      </c>
    </row>
    <row r="154" spans="1:8" x14ac:dyDescent="0.2">
      <c r="A154" s="38"/>
      <c r="B154" s="35" t="s">
        <v>142</v>
      </c>
      <c r="C154" s="3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27" t="str">
        <f t="shared" si="21"/>
        <v/>
      </c>
    </row>
    <row r="155" spans="1:8" x14ac:dyDescent="0.2">
      <c r="A155" s="38"/>
      <c r="B155" s="35" t="s">
        <v>143</v>
      </c>
      <c r="C155" s="3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27" t="str">
        <f t="shared" si="21"/>
        <v/>
      </c>
    </row>
    <row r="156" spans="1:8" x14ac:dyDescent="0.2">
      <c r="A156" s="38"/>
      <c r="B156" s="35" t="s">
        <v>144</v>
      </c>
      <c r="C156" s="32">
        <v>2</v>
      </c>
      <c r="D156" s="6">
        <v>0</v>
      </c>
      <c r="E156" s="7">
        <f t="shared" si="19"/>
        <v>1.0482180293501049E-3</v>
      </c>
      <c r="F156" s="7" t="str">
        <f t="shared" si="20"/>
        <v/>
      </c>
      <c r="G156" s="7">
        <f t="shared" si="22"/>
        <v>-1</v>
      </c>
      <c r="H156" s="27">
        <f t="shared" si="21"/>
        <v>-1.0482180293501049E-3</v>
      </c>
    </row>
    <row r="157" spans="1:8" x14ac:dyDescent="0.2">
      <c r="A157" s="38"/>
      <c r="B157" s="35" t="s">
        <v>145</v>
      </c>
      <c r="C157" s="3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27" t="str">
        <f t="shared" si="21"/>
        <v/>
      </c>
    </row>
    <row r="158" spans="1:8" x14ac:dyDescent="0.2">
      <c r="A158" s="38"/>
      <c r="B158" s="35" t="s">
        <v>146</v>
      </c>
      <c r="C158" s="3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27" t="str">
        <f t="shared" si="21"/>
        <v/>
      </c>
    </row>
    <row r="159" spans="1:8" x14ac:dyDescent="0.2">
      <c r="A159" s="38"/>
      <c r="B159" s="35" t="s">
        <v>147</v>
      </c>
      <c r="C159" s="3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27" t="str">
        <f t="shared" si="21"/>
        <v/>
      </c>
    </row>
    <row r="160" spans="1:8" x14ac:dyDescent="0.2">
      <c r="A160" s="38"/>
      <c r="B160" s="35" t="s">
        <v>148</v>
      </c>
      <c r="C160" s="3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27" t="str">
        <f t="shared" si="21"/>
        <v/>
      </c>
    </row>
    <row r="161" spans="1:8" x14ac:dyDescent="0.2">
      <c r="A161" s="38"/>
      <c r="B161" s="35" t="s">
        <v>149</v>
      </c>
      <c r="C161" s="32">
        <v>3</v>
      </c>
      <c r="D161" s="6">
        <v>1</v>
      </c>
      <c r="E161" s="7">
        <f t="shared" si="19"/>
        <v>1.5723270440251573E-3</v>
      </c>
      <c r="F161" s="7">
        <f t="shared" si="20"/>
        <v>3.1250000000000002E-3</v>
      </c>
      <c r="G161" s="7">
        <f t="shared" si="22"/>
        <v>-0.66666666666666663</v>
      </c>
      <c r="H161" s="27">
        <f t="shared" si="21"/>
        <v>-1.0482180293501049E-3</v>
      </c>
    </row>
    <row r="162" spans="1:8" x14ac:dyDescent="0.2">
      <c r="A162" s="38"/>
      <c r="B162" s="35" t="s">
        <v>150</v>
      </c>
      <c r="C162" s="3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27" t="str">
        <f t="shared" si="21"/>
        <v/>
      </c>
    </row>
    <row r="163" spans="1:8" ht="25.5" x14ac:dyDescent="0.2">
      <c r="A163" s="38"/>
      <c r="B163" s="35" t="s">
        <v>151</v>
      </c>
      <c r="C163" s="32">
        <v>1</v>
      </c>
      <c r="D163" s="6">
        <v>0</v>
      </c>
      <c r="E163" s="7">
        <f t="shared" si="19"/>
        <v>5.2410901467505244E-4</v>
      </c>
      <c r="F163" s="7" t="str">
        <f t="shared" si="20"/>
        <v/>
      </c>
      <c r="G163" s="7">
        <f t="shared" si="22"/>
        <v>-1</v>
      </c>
      <c r="H163" s="27">
        <f t="shared" si="21"/>
        <v>-5.2410901467505244E-4</v>
      </c>
    </row>
    <row r="164" spans="1:8" x14ac:dyDescent="0.2">
      <c r="A164" s="38"/>
      <c r="B164" s="35" t="s">
        <v>152</v>
      </c>
      <c r="C164" s="32">
        <v>1</v>
      </c>
      <c r="D164" s="6">
        <v>0</v>
      </c>
      <c r="E164" s="7">
        <f t="shared" si="19"/>
        <v>5.2410901467505244E-4</v>
      </c>
      <c r="F164" s="7" t="str">
        <f t="shared" si="20"/>
        <v/>
      </c>
      <c r="G164" s="7">
        <f t="shared" si="22"/>
        <v>-1</v>
      </c>
      <c r="H164" s="27">
        <f t="shared" si="21"/>
        <v>-5.2410901467505244E-4</v>
      </c>
    </row>
    <row r="165" spans="1:8" ht="25.5" x14ac:dyDescent="0.2">
      <c r="A165" s="38"/>
      <c r="B165" s="35" t="s">
        <v>153</v>
      </c>
      <c r="C165" s="3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27" t="str">
        <f t="shared" si="21"/>
        <v/>
      </c>
    </row>
    <row r="166" spans="1:8" x14ac:dyDescent="0.2">
      <c r="A166" s="38"/>
      <c r="B166" s="35" t="s">
        <v>154</v>
      </c>
      <c r="C166" s="32">
        <v>0</v>
      </c>
      <c r="D166" s="6">
        <v>68</v>
      </c>
      <c r="E166" s="7" t="str">
        <f t="shared" si="19"/>
        <v/>
      </c>
      <c r="F166" s="7">
        <f t="shared" si="20"/>
        <v>0.21249999999999999</v>
      </c>
      <c r="G166" s="7">
        <f t="shared" si="22"/>
        <v>1</v>
      </c>
      <c r="H166" s="27" t="str">
        <f t="shared" si="21"/>
        <v/>
      </c>
    </row>
    <row r="167" spans="1:8" x14ac:dyDescent="0.2">
      <c r="A167" s="38"/>
      <c r="B167" s="35" t="s">
        <v>155</v>
      </c>
      <c r="C167" s="3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27" t="str">
        <f t="shared" si="21"/>
        <v/>
      </c>
    </row>
    <row r="168" spans="1:8" x14ac:dyDescent="0.2">
      <c r="A168" s="38"/>
      <c r="B168" s="35" t="s">
        <v>156</v>
      </c>
      <c r="C168" s="3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27" t="str">
        <f t="shared" si="21"/>
        <v/>
      </c>
    </row>
    <row r="169" spans="1:8" x14ac:dyDescent="0.2">
      <c r="A169" s="38"/>
      <c r="B169" s="35" t="s">
        <v>157</v>
      </c>
      <c r="C169" s="3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27" t="str">
        <f t="shared" si="21"/>
        <v/>
      </c>
    </row>
    <row r="170" spans="1:8" x14ac:dyDescent="0.2">
      <c r="A170" s="38"/>
      <c r="B170" s="35" t="s">
        <v>158</v>
      </c>
      <c r="C170" s="3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27" t="str">
        <f t="shared" si="21"/>
        <v/>
      </c>
    </row>
    <row r="171" spans="1:8" x14ac:dyDescent="0.2">
      <c r="A171" s="38"/>
      <c r="B171" s="35" t="s">
        <v>159</v>
      </c>
      <c r="C171" s="3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27" t="str">
        <f t="shared" si="21"/>
        <v/>
      </c>
    </row>
    <row r="172" spans="1:8" x14ac:dyDescent="0.2">
      <c r="A172" s="38"/>
      <c r="B172" s="35" t="s">
        <v>160</v>
      </c>
      <c r="C172" s="32">
        <v>8</v>
      </c>
      <c r="D172" s="6">
        <v>6</v>
      </c>
      <c r="E172" s="7">
        <f t="shared" si="19"/>
        <v>4.1928721174004195E-3</v>
      </c>
      <c r="F172" s="7">
        <f t="shared" si="20"/>
        <v>1.8749999999999999E-2</v>
      </c>
      <c r="G172" s="7">
        <f t="shared" si="22"/>
        <v>-0.25</v>
      </c>
      <c r="H172" s="27">
        <f t="shared" ref="H172:H175" si="23">+IF(OR(AND(E172=""),(G172="")),"",E172*G172)</f>
        <v>-1.0482180293501049E-3</v>
      </c>
    </row>
    <row r="173" spans="1:8" ht="25.5" x14ac:dyDescent="0.2">
      <c r="A173" s="38"/>
      <c r="B173" s="35" t="s">
        <v>161</v>
      </c>
      <c r="C173" s="3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27" t="str">
        <f t="shared" si="23"/>
        <v/>
      </c>
    </row>
    <row r="174" spans="1:8" ht="25.5" x14ac:dyDescent="0.2">
      <c r="A174" s="38"/>
      <c r="B174" s="35" t="s">
        <v>162</v>
      </c>
      <c r="C174" s="3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27" t="str">
        <f t="shared" si="23"/>
        <v/>
      </c>
    </row>
    <row r="175" spans="1:8" ht="15.75" thickBot="1" x14ac:dyDescent="0.25">
      <c r="A175" s="38"/>
      <c r="B175" s="36" t="s">
        <v>163</v>
      </c>
      <c r="C175" s="33">
        <v>0</v>
      </c>
      <c r="D175" s="28">
        <v>0</v>
      </c>
      <c r="E175" s="29" t="str">
        <f t="shared" si="19"/>
        <v/>
      </c>
      <c r="F175" s="29" t="str">
        <f t="shared" si="20"/>
        <v/>
      </c>
      <c r="G175" s="29" t="str">
        <f t="shared" si="22"/>
        <v xml:space="preserve"> </v>
      </c>
      <c r="H175" s="30" t="str">
        <f t="shared" si="23"/>
        <v/>
      </c>
    </row>
    <row r="176" spans="1:8" x14ac:dyDescent="0.2">
      <c r="A176" s="37"/>
    </row>
    <row r="177" spans="1:8" x14ac:dyDescent="0.2">
      <c r="A177" s="37"/>
    </row>
    <row r="178" spans="1:8" ht="15.75" thickBot="1" x14ac:dyDescent="0.25">
      <c r="A178" s="37"/>
    </row>
    <row r="179" spans="1:8" ht="29.25" customHeight="1" thickBot="1" x14ac:dyDescent="0.25">
      <c r="A179" s="38"/>
      <c r="B179" s="12" t="s">
        <v>2</v>
      </c>
      <c r="C179" s="14" t="s">
        <v>12</v>
      </c>
      <c r="D179" s="15"/>
      <c r="E179" s="14" t="s">
        <v>4</v>
      </c>
      <c r="F179" s="16"/>
      <c r="G179" s="17" t="s">
        <v>13</v>
      </c>
      <c r="H179" s="17" t="s">
        <v>5</v>
      </c>
    </row>
    <row r="180" spans="1:8" ht="15.75" thickBot="1" x14ac:dyDescent="0.25">
      <c r="A180" s="38"/>
      <c r="B180" s="13"/>
      <c r="C180" s="18">
        <v>2022</v>
      </c>
      <c r="D180" s="18">
        <v>2023</v>
      </c>
      <c r="E180" s="18">
        <v>2022</v>
      </c>
      <c r="F180" s="18">
        <v>2023</v>
      </c>
      <c r="G180" s="13"/>
      <c r="H180" s="13"/>
    </row>
    <row r="181" spans="1:8" ht="26.25" thickBot="1" x14ac:dyDescent="0.25">
      <c r="A181" s="38"/>
      <c r="B181" s="19" t="s">
        <v>8</v>
      </c>
      <c r="C181" s="20">
        <f>SUM(C182:C356)</f>
        <v>558</v>
      </c>
      <c r="D181" s="20">
        <f>SUM(D182:D356)</f>
        <v>508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-8.9605734767025089E-2</v>
      </c>
      <c r="H181" s="21">
        <f t="shared" ref="H181:H212" si="26">+IF(OR(AND(E181=""),(G181="")),"",E181*G181)</f>
        <v>-8.9605734767025089E-2</v>
      </c>
    </row>
    <row r="182" spans="1:8" x14ac:dyDescent="0.2">
      <c r="A182" s="38"/>
      <c r="B182" s="34" t="s">
        <v>164</v>
      </c>
      <c r="C182" s="31">
        <v>2</v>
      </c>
      <c r="D182" s="24">
        <v>1</v>
      </c>
      <c r="E182" s="25">
        <f t="shared" si="24"/>
        <v>3.5842293906810036E-3</v>
      </c>
      <c r="F182" s="25">
        <f t="shared" si="25"/>
        <v>1.968503937007874E-3</v>
      </c>
      <c r="G182" s="25">
        <f t="shared" ref="G182:G213" si="27">+IF(AND(C182=0,D182=0)," ",IF(C182=0,1,IF(D182=0,-1,(D182-C182)/C182)))</f>
        <v>-0.5</v>
      </c>
      <c r="H182" s="26">
        <f t="shared" si="26"/>
        <v>-1.7921146953405018E-3</v>
      </c>
    </row>
    <row r="183" spans="1:8" x14ac:dyDescent="0.2">
      <c r="A183" s="38"/>
      <c r="B183" s="35" t="s">
        <v>165</v>
      </c>
      <c r="C183" s="32">
        <v>1</v>
      </c>
      <c r="D183" s="6">
        <v>0</v>
      </c>
      <c r="E183" s="7">
        <f t="shared" si="24"/>
        <v>1.7921146953405018E-3</v>
      </c>
      <c r="F183" s="7" t="str">
        <f t="shared" si="25"/>
        <v/>
      </c>
      <c r="G183" s="7">
        <f t="shared" si="27"/>
        <v>-1</v>
      </c>
      <c r="H183" s="27">
        <f t="shared" si="26"/>
        <v>-1.7921146953405018E-3</v>
      </c>
    </row>
    <row r="184" spans="1:8" ht="38.25" x14ac:dyDescent="0.2">
      <c r="A184" s="38"/>
      <c r="B184" s="35" t="s">
        <v>166</v>
      </c>
      <c r="C184" s="32">
        <v>7</v>
      </c>
      <c r="D184" s="6">
        <v>0</v>
      </c>
      <c r="E184" s="7">
        <f t="shared" si="24"/>
        <v>1.2544802867383513E-2</v>
      </c>
      <c r="F184" s="7" t="str">
        <f t="shared" si="25"/>
        <v/>
      </c>
      <c r="G184" s="7">
        <f t="shared" si="27"/>
        <v>-1</v>
      </c>
      <c r="H184" s="27">
        <f t="shared" si="26"/>
        <v>-1.2544802867383513E-2</v>
      </c>
    </row>
    <row r="185" spans="1:8" x14ac:dyDescent="0.2">
      <c r="A185" s="38"/>
      <c r="B185" s="35" t="s">
        <v>167</v>
      </c>
      <c r="C185" s="3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27" t="str">
        <f t="shared" si="26"/>
        <v/>
      </c>
    </row>
    <row r="186" spans="1:8" ht="25.5" x14ac:dyDescent="0.2">
      <c r="A186" s="38"/>
      <c r="B186" s="35" t="s">
        <v>168</v>
      </c>
      <c r="C186" s="32">
        <v>6</v>
      </c>
      <c r="D186" s="6">
        <v>1</v>
      </c>
      <c r="E186" s="7">
        <f t="shared" si="24"/>
        <v>1.0752688172043012E-2</v>
      </c>
      <c r="F186" s="7">
        <f t="shared" si="25"/>
        <v>1.968503937007874E-3</v>
      </c>
      <c r="G186" s="7">
        <f t="shared" si="27"/>
        <v>-0.83333333333333337</v>
      </c>
      <c r="H186" s="27">
        <f t="shared" si="26"/>
        <v>-8.9605734767025103E-3</v>
      </c>
    </row>
    <row r="187" spans="1:8" ht="25.5" x14ac:dyDescent="0.2">
      <c r="A187" s="38"/>
      <c r="B187" s="35" t="s">
        <v>169</v>
      </c>
      <c r="C187" s="3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27" t="str">
        <f t="shared" si="26"/>
        <v/>
      </c>
    </row>
    <row r="188" spans="1:8" x14ac:dyDescent="0.2">
      <c r="A188" s="38"/>
      <c r="B188" s="35" t="s">
        <v>170</v>
      </c>
      <c r="C188" s="32">
        <v>150</v>
      </c>
      <c r="D188" s="6">
        <v>62</v>
      </c>
      <c r="E188" s="7">
        <f t="shared" si="24"/>
        <v>0.26881720430107525</v>
      </c>
      <c r="F188" s="7">
        <f t="shared" si="25"/>
        <v>0.12204724409448819</v>
      </c>
      <c r="G188" s="7">
        <f t="shared" si="27"/>
        <v>-0.58666666666666667</v>
      </c>
      <c r="H188" s="27">
        <f t="shared" si="26"/>
        <v>-0.15770609318996415</v>
      </c>
    </row>
    <row r="189" spans="1:8" x14ac:dyDescent="0.2">
      <c r="A189" s="38"/>
      <c r="B189" s="35" t="s">
        <v>171</v>
      </c>
      <c r="C189" s="32">
        <v>0</v>
      </c>
      <c r="D189" s="6">
        <v>1</v>
      </c>
      <c r="E189" s="7" t="str">
        <f t="shared" si="24"/>
        <v/>
      </c>
      <c r="F189" s="7">
        <f t="shared" si="25"/>
        <v>1.968503937007874E-3</v>
      </c>
      <c r="G189" s="7">
        <f t="shared" si="27"/>
        <v>1</v>
      </c>
      <c r="H189" s="27" t="str">
        <f t="shared" si="26"/>
        <v/>
      </c>
    </row>
    <row r="190" spans="1:8" x14ac:dyDescent="0.2">
      <c r="A190" s="38"/>
      <c r="B190" s="35" t="s">
        <v>172</v>
      </c>
      <c r="C190" s="32">
        <v>3</v>
      </c>
      <c r="D190" s="6">
        <v>10</v>
      </c>
      <c r="E190" s="7">
        <f t="shared" si="24"/>
        <v>5.3763440860215058E-3</v>
      </c>
      <c r="F190" s="7">
        <f t="shared" si="25"/>
        <v>1.968503937007874E-2</v>
      </c>
      <c r="G190" s="7">
        <f t="shared" si="27"/>
        <v>2.3333333333333335</v>
      </c>
      <c r="H190" s="27">
        <f t="shared" si="26"/>
        <v>1.2544802867383515E-2</v>
      </c>
    </row>
    <row r="191" spans="1:8" x14ac:dyDescent="0.2">
      <c r="A191" s="38"/>
      <c r="B191" s="35" t="s">
        <v>173</v>
      </c>
      <c r="C191" s="32">
        <v>2</v>
      </c>
      <c r="D191" s="6">
        <v>1</v>
      </c>
      <c r="E191" s="7">
        <f t="shared" si="24"/>
        <v>3.5842293906810036E-3</v>
      </c>
      <c r="F191" s="7">
        <f t="shared" si="25"/>
        <v>1.968503937007874E-3</v>
      </c>
      <c r="G191" s="7">
        <f t="shared" si="27"/>
        <v>-0.5</v>
      </c>
      <c r="H191" s="27">
        <f t="shared" si="26"/>
        <v>-1.7921146953405018E-3</v>
      </c>
    </row>
    <row r="192" spans="1:8" x14ac:dyDescent="0.2">
      <c r="A192" s="38"/>
      <c r="B192" s="35" t="s">
        <v>174</v>
      </c>
      <c r="C192" s="3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27" t="str">
        <f t="shared" si="26"/>
        <v/>
      </c>
    </row>
    <row r="193" spans="1:8" ht="25.5" x14ac:dyDescent="0.2">
      <c r="A193" s="38"/>
      <c r="B193" s="35" t="s">
        <v>175</v>
      </c>
      <c r="C193" s="3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27" t="str">
        <f t="shared" si="26"/>
        <v/>
      </c>
    </row>
    <row r="194" spans="1:8" x14ac:dyDescent="0.2">
      <c r="A194" s="38"/>
      <c r="B194" s="35" t="s">
        <v>176</v>
      </c>
      <c r="C194" s="32">
        <v>3</v>
      </c>
      <c r="D194" s="6">
        <v>0</v>
      </c>
      <c r="E194" s="7">
        <f t="shared" si="24"/>
        <v>5.3763440860215058E-3</v>
      </c>
      <c r="F194" s="7" t="str">
        <f t="shared" si="25"/>
        <v/>
      </c>
      <c r="G194" s="7">
        <f t="shared" si="27"/>
        <v>-1</v>
      </c>
      <c r="H194" s="27">
        <f t="shared" si="26"/>
        <v>-5.3763440860215058E-3</v>
      </c>
    </row>
    <row r="195" spans="1:8" x14ac:dyDescent="0.2">
      <c r="A195" s="38"/>
      <c r="B195" s="35" t="s">
        <v>177</v>
      </c>
      <c r="C195" s="32">
        <v>4</v>
      </c>
      <c r="D195" s="6">
        <v>0</v>
      </c>
      <c r="E195" s="7">
        <f t="shared" si="24"/>
        <v>7.1684587813620072E-3</v>
      </c>
      <c r="F195" s="7" t="str">
        <f t="shared" si="25"/>
        <v/>
      </c>
      <c r="G195" s="7">
        <f t="shared" si="27"/>
        <v>-1</v>
      </c>
      <c r="H195" s="27">
        <f t="shared" si="26"/>
        <v>-7.1684587813620072E-3</v>
      </c>
    </row>
    <row r="196" spans="1:8" x14ac:dyDescent="0.2">
      <c r="A196" s="38"/>
      <c r="B196" s="35" t="s">
        <v>178</v>
      </c>
      <c r="C196" s="32">
        <v>5</v>
      </c>
      <c r="D196" s="6">
        <v>1</v>
      </c>
      <c r="E196" s="7">
        <f t="shared" si="24"/>
        <v>8.9605734767025085E-3</v>
      </c>
      <c r="F196" s="7">
        <f t="shared" si="25"/>
        <v>1.968503937007874E-3</v>
      </c>
      <c r="G196" s="7">
        <f t="shared" si="27"/>
        <v>-0.8</v>
      </c>
      <c r="H196" s="27">
        <f t="shared" si="26"/>
        <v>-7.1684587813620072E-3</v>
      </c>
    </row>
    <row r="197" spans="1:8" ht="25.5" x14ac:dyDescent="0.2">
      <c r="A197" s="38"/>
      <c r="B197" s="35" t="s">
        <v>179</v>
      </c>
      <c r="C197" s="32">
        <v>12</v>
      </c>
      <c r="D197" s="6">
        <v>14</v>
      </c>
      <c r="E197" s="7">
        <f t="shared" si="24"/>
        <v>2.1505376344086023E-2</v>
      </c>
      <c r="F197" s="7">
        <f t="shared" si="25"/>
        <v>2.7559055118110236E-2</v>
      </c>
      <c r="G197" s="7">
        <f t="shared" si="27"/>
        <v>0.16666666666666666</v>
      </c>
      <c r="H197" s="27">
        <f t="shared" si="26"/>
        <v>3.5842293906810036E-3</v>
      </c>
    </row>
    <row r="198" spans="1:8" ht="25.5" x14ac:dyDescent="0.2">
      <c r="A198" s="38"/>
      <c r="B198" s="35" t="s">
        <v>180</v>
      </c>
      <c r="C198" s="32">
        <v>1</v>
      </c>
      <c r="D198" s="6">
        <v>1</v>
      </c>
      <c r="E198" s="7">
        <f t="shared" si="24"/>
        <v>1.7921146953405018E-3</v>
      </c>
      <c r="F198" s="7">
        <f t="shared" si="25"/>
        <v>1.968503937007874E-3</v>
      </c>
      <c r="G198" s="7">
        <f t="shared" si="27"/>
        <v>0</v>
      </c>
      <c r="H198" s="27">
        <f t="shared" si="26"/>
        <v>0</v>
      </c>
    </row>
    <row r="199" spans="1:8" x14ac:dyDescent="0.2">
      <c r="A199" s="38"/>
      <c r="B199" s="35" t="s">
        <v>181</v>
      </c>
      <c r="C199" s="3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27" t="str">
        <f t="shared" si="26"/>
        <v/>
      </c>
    </row>
    <row r="200" spans="1:8" x14ac:dyDescent="0.2">
      <c r="A200" s="38"/>
      <c r="B200" s="35" t="s">
        <v>182</v>
      </c>
      <c r="C200" s="3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27" t="str">
        <f t="shared" si="26"/>
        <v/>
      </c>
    </row>
    <row r="201" spans="1:8" x14ac:dyDescent="0.2">
      <c r="A201" s="38"/>
      <c r="B201" s="35" t="s">
        <v>183</v>
      </c>
      <c r="C201" s="32">
        <v>2</v>
      </c>
      <c r="D201" s="6">
        <v>0</v>
      </c>
      <c r="E201" s="7">
        <f t="shared" si="24"/>
        <v>3.5842293906810036E-3</v>
      </c>
      <c r="F201" s="7" t="str">
        <f t="shared" si="25"/>
        <v/>
      </c>
      <c r="G201" s="7">
        <f t="shared" si="27"/>
        <v>-1</v>
      </c>
      <c r="H201" s="27">
        <f t="shared" si="26"/>
        <v>-3.5842293906810036E-3</v>
      </c>
    </row>
    <row r="202" spans="1:8" ht="25.5" x14ac:dyDescent="0.2">
      <c r="A202" s="38"/>
      <c r="B202" s="35" t="s">
        <v>184</v>
      </c>
      <c r="C202" s="32">
        <v>13</v>
      </c>
      <c r="D202" s="6">
        <v>3</v>
      </c>
      <c r="E202" s="7">
        <f t="shared" si="24"/>
        <v>2.3297491039426525E-2</v>
      </c>
      <c r="F202" s="7">
        <f t="shared" si="25"/>
        <v>5.905511811023622E-3</v>
      </c>
      <c r="G202" s="7">
        <f t="shared" si="27"/>
        <v>-0.76923076923076927</v>
      </c>
      <c r="H202" s="27">
        <f t="shared" si="26"/>
        <v>-1.7921146953405021E-2</v>
      </c>
    </row>
    <row r="203" spans="1:8" x14ac:dyDescent="0.2">
      <c r="A203" s="38"/>
      <c r="B203" s="35" t="s">
        <v>185</v>
      </c>
      <c r="C203" s="32">
        <v>3</v>
      </c>
      <c r="D203" s="6">
        <v>0</v>
      </c>
      <c r="E203" s="7">
        <f t="shared" si="24"/>
        <v>5.3763440860215058E-3</v>
      </c>
      <c r="F203" s="7" t="str">
        <f t="shared" si="25"/>
        <v/>
      </c>
      <c r="G203" s="7">
        <f t="shared" si="27"/>
        <v>-1</v>
      </c>
      <c r="H203" s="27">
        <f t="shared" si="26"/>
        <v>-5.3763440860215058E-3</v>
      </c>
    </row>
    <row r="204" spans="1:8" x14ac:dyDescent="0.2">
      <c r="A204" s="38"/>
      <c r="B204" s="35" t="s">
        <v>186</v>
      </c>
      <c r="C204" s="32">
        <v>2</v>
      </c>
      <c r="D204" s="6">
        <v>0</v>
      </c>
      <c r="E204" s="7">
        <f t="shared" si="24"/>
        <v>3.5842293906810036E-3</v>
      </c>
      <c r="F204" s="7" t="str">
        <f t="shared" si="25"/>
        <v/>
      </c>
      <c r="G204" s="7">
        <f t="shared" si="27"/>
        <v>-1</v>
      </c>
      <c r="H204" s="27">
        <f t="shared" si="26"/>
        <v>-3.5842293906810036E-3</v>
      </c>
    </row>
    <row r="205" spans="1:8" x14ac:dyDescent="0.2">
      <c r="A205" s="38"/>
      <c r="B205" s="35" t="s">
        <v>187</v>
      </c>
      <c r="C205" s="3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27" t="str">
        <f t="shared" si="26"/>
        <v/>
      </c>
    </row>
    <row r="206" spans="1:8" x14ac:dyDescent="0.2">
      <c r="A206" s="38"/>
      <c r="B206" s="35" t="s">
        <v>188</v>
      </c>
      <c r="C206" s="32">
        <v>2</v>
      </c>
      <c r="D206" s="6">
        <v>1</v>
      </c>
      <c r="E206" s="7">
        <f t="shared" si="24"/>
        <v>3.5842293906810036E-3</v>
      </c>
      <c r="F206" s="7">
        <f t="shared" si="25"/>
        <v>1.968503937007874E-3</v>
      </c>
      <c r="G206" s="7">
        <f t="shared" si="27"/>
        <v>-0.5</v>
      </c>
      <c r="H206" s="27">
        <f t="shared" si="26"/>
        <v>-1.7921146953405018E-3</v>
      </c>
    </row>
    <row r="207" spans="1:8" x14ac:dyDescent="0.2">
      <c r="A207" s="38"/>
      <c r="B207" s="35" t="s">
        <v>189</v>
      </c>
      <c r="C207" s="3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27" t="str">
        <f t="shared" si="26"/>
        <v/>
      </c>
    </row>
    <row r="208" spans="1:8" x14ac:dyDescent="0.2">
      <c r="A208" s="38"/>
      <c r="B208" s="35" t="s">
        <v>190</v>
      </c>
      <c r="C208" s="32">
        <v>18</v>
      </c>
      <c r="D208" s="6">
        <v>2</v>
      </c>
      <c r="E208" s="7">
        <f t="shared" si="24"/>
        <v>3.2258064516129031E-2</v>
      </c>
      <c r="F208" s="7">
        <f t="shared" si="25"/>
        <v>3.937007874015748E-3</v>
      </c>
      <c r="G208" s="7">
        <f t="shared" si="27"/>
        <v>-0.88888888888888884</v>
      </c>
      <c r="H208" s="27">
        <f t="shared" si="26"/>
        <v>-2.8673835125448025E-2</v>
      </c>
    </row>
    <row r="209" spans="1:8" x14ac:dyDescent="0.2">
      <c r="A209" s="38"/>
      <c r="B209" s="35" t="s">
        <v>191</v>
      </c>
      <c r="C209" s="32">
        <v>8</v>
      </c>
      <c r="D209" s="6">
        <v>1</v>
      </c>
      <c r="E209" s="7">
        <f t="shared" si="24"/>
        <v>1.4336917562724014E-2</v>
      </c>
      <c r="F209" s="7">
        <f t="shared" si="25"/>
        <v>1.968503937007874E-3</v>
      </c>
      <c r="G209" s="7">
        <f t="shared" si="27"/>
        <v>-0.875</v>
      </c>
      <c r="H209" s="27">
        <f t="shared" si="26"/>
        <v>-1.2544802867383513E-2</v>
      </c>
    </row>
    <row r="210" spans="1:8" x14ac:dyDescent="0.2">
      <c r="A210" s="38"/>
      <c r="B210" s="35" t="s">
        <v>192</v>
      </c>
      <c r="C210" s="3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27" t="str">
        <f t="shared" si="26"/>
        <v/>
      </c>
    </row>
    <row r="211" spans="1:8" x14ac:dyDescent="0.2">
      <c r="A211" s="38"/>
      <c r="B211" s="35" t="s">
        <v>193</v>
      </c>
      <c r="C211" s="32">
        <v>17</v>
      </c>
      <c r="D211" s="6">
        <v>63</v>
      </c>
      <c r="E211" s="7">
        <f t="shared" si="24"/>
        <v>3.046594982078853E-2</v>
      </c>
      <c r="F211" s="7">
        <f t="shared" si="25"/>
        <v>0.12401574803149606</v>
      </c>
      <c r="G211" s="7">
        <f t="shared" si="27"/>
        <v>2.7058823529411766</v>
      </c>
      <c r="H211" s="27">
        <f t="shared" si="26"/>
        <v>8.2437275985663083E-2</v>
      </c>
    </row>
    <row r="212" spans="1:8" x14ac:dyDescent="0.2">
      <c r="A212" s="38"/>
      <c r="B212" s="35" t="s">
        <v>194</v>
      </c>
      <c r="C212" s="32">
        <v>18</v>
      </c>
      <c r="D212" s="6">
        <v>22</v>
      </c>
      <c r="E212" s="7">
        <f t="shared" si="24"/>
        <v>3.2258064516129031E-2</v>
      </c>
      <c r="F212" s="7">
        <f t="shared" si="25"/>
        <v>4.3307086614173228E-2</v>
      </c>
      <c r="G212" s="7">
        <f t="shared" si="27"/>
        <v>0.22222222222222221</v>
      </c>
      <c r="H212" s="27">
        <f t="shared" si="26"/>
        <v>7.1684587813620063E-3</v>
      </c>
    </row>
    <row r="213" spans="1:8" x14ac:dyDescent="0.2">
      <c r="A213" s="38"/>
      <c r="B213" s="35" t="s">
        <v>195</v>
      </c>
      <c r="C213" s="32">
        <v>36</v>
      </c>
      <c r="D213" s="6">
        <v>18</v>
      </c>
      <c r="E213" s="7">
        <f t="shared" ref="E213:E244" si="28">+IF(C213=0,"",C213/C$181)</f>
        <v>6.4516129032258063E-2</v>
      </c>
      <c r="F213" s="7">
        <f t="shared" ref="F213:F244" si="29">+IF(D213=0,"",D213/D$181)</f>
        <v>3.5433070866141732E-2</v>
      </c>
      <c r="G213" s="7">
        <f t="shared" si="27"/>
        <v>-0.5</v>
      </c>
      <c r="H213" s="27">
        <f t="shared" ref="H213:H244" si="30">+IF(OR(AND(E213=""),(G213="")),"",E213*G213)</f>
        <v>-3.2258064516129031E-2</v>
      </c>
    </row>
    <row r="214" spans="1:8" x14ac:dyDescent="0.2">
      <c r="A214" s="38"/>
      <c r="B214" s="35" t="s">
        <v>196</v>
      </c>
      <c r="C214" s="32">
        <v>38</v>
      </c>
      <c r="D214" s="6">
        <v>5</v>
      </c>
      <c r="E214" s="7">
        <f t="shared" si="28"/>
        <v>6.8100358422939072E-2</v>
      </c>
      <c r="F214" s="7">
        <f t="shared" si="29"/>
        <v>9.8425196850393699E-3</v>
      </c>
      <c r="G214" s="7">
        <f t="shared" ref="G214:G245" si="31">+IF(AND(C214=0,D214=0)," ",IF(C214=0,1,IF(D214=0,-1,(D214-C214)/C214)))</f>
        <v>-0.86842105263157898</v>
      </c>
      <c r="H214" s="27">
        <f t="shared" si="30"/>
        <v>-5.9139784946236562E-2</v>
      </c>
    </row>
    <row r="215" spans="1:8" x14ac:dyDescent="0.2">
      <c r="A215" s="38"/>
      <c r="B215" s="35" t="s">
        <v>197</v>
      </c>
      <c r="C215" s="32">
        <v>7</v>
      </c>
      <c r="D215" s="6">
        <v>5</v>
      </c>
      <c r="E215" s="7">
        <f t="shared" si="28"/>
        <v>1.2544802867383513E-2</v>
      </c>
      <c r="F215" s="7">
        <f t="shared" si="29"/>
        <v>9.8425196850393699E-3</v>
      </c>
      <c r="G215" s="7">
        <f t="shared" si="31"/>
        <v>-0.2857142857142857</v>
      </c>
      <c r="H215" s="27">
        <f t="shared" si="30"/>
        <v>-3.5842293906810036E-3</v>
      </c>
    </row>
    <row r="216" spans="1:8" x14ac:dyDescent="0.2">
      <c r="A216" s="38"/>
      <c r="B216" s="35" t="s">
        <v>198</v>
      </c>
      <c r="C216" s="32">
        <v>5</v>
      </c>
      <c r="D216" s="6">
        <v>1</v>
      </c>
      <c r="E216" s="7">
        <f t="shared" si="28"/>
        <v>8.9605734767025085E-3</v>
      </c>
      <c r="F216" s="7">
        <f t="shared" si="29"/>
        <v>1.968503937007874E-3</v>
      </c>
      <c r="G216" s="7">
        <f t="shared" si="31"/>
        <v>-0.8</v>
      </c>
      <c r="H216" s="27">
        <f t="shared" si="30"/>
        <v>-7.1684587813620072E-3</v>
      </c>
    </row>
    <row r="217" spans="1:8" x14ac:dyDescent="0.2">
      <c r="A217" s="38"/>
      <c r="B217" s="35" t="s">
        <v>199</v>
      </c>
      <c r="C217" s="3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27" t="str">
        <f t="shared" si="30"/>
        <v/>
      </c>
    </row>
    <row r="218" spans="1:8" x14ac:dyDescent="0.2">
      <c r="A218" s="38"/>
      <c r="B218" s="35" t="s">
        <v>200</v>
      </c>
      <c r="C218" s="32">
        <v>0</v>
      </c>
      <c r="D218" s="6">
        <v>10</v>
      </c>
      <c r="E218" s="7" t="str">
        <f t="shared" si="28"/>
        <v/>
      </c>
      <c r="F218" s="7">
        <f t="shared" si="29"/>
        <v>1.968503937007874E-2</v>
      </c>
      <c r="G218" s="7">
        <f t="shared" si="31"/>
        <v>1</v>
      </c>
      <c r="H218" s="27" t="str">
        <f t="shared" si="30"/>
        <v/>
      </c>
    </row>
    <row r="219" spans="1:8" x14ac:dyDescent="0.2">
      <c r="A219" s="38"/>
      <c r="B219" s="35" t="s">
        <v>201</v>
      </c>
      <c r="C219" s="32">
        <v>2</v>
      </c>
      <c r="D219" s="6">
        <v>11</v>
      </c>
      <c r="E219" s="7">
        <f t="shared" si="28"/>
        <v>3.5842293906810036E-3</v>
      </c>
      <c r="F219" s="7">
        <f t="shared" si="29"/>
        <v>2.1653543307086614E-2</v>
      </c>
      <c r="G219" s="7">
        <f t="shared" si="31"/>
        <v>4.5</v>
      </c>
      <c r="H219" s="27">
        <f t="shared" si="30"/>
        <v>1.6129032258064516E-2</v>
      </c>
    </row>
    <row r="220" spans="1:8" x14ac:dyDescent="0.2">
      <c r="A220" s="38"/>
      <c r="B220" s="35" t="s">
        <v>202</v>
      </c>
      <c r="C220" s="32">
        <v>3</v>
      </c>
      <c r="D220" s="6">
        <v>3</v>
      </c>
      <c r="E220" s="7">
        <f t="shared" si="28"/>
        <v>5.3763440860215058E-3</v>
      </c>
      <c r="F220" s="7">
        <f t="shared" si="29"/>
        <v>5.905511811023622E-3</v>
      </c>
      <c r="G220" s="7">
        <f t="shared" si="31"/>
        <v>0</v>
      </c>
      <c r="H220" s="27">
        <f t="shared" si="30"/>
        <v>0</v>
      </c>
    </row>
    <row r="221" spans="1:8" x14ac:dyDescent="0.2">
      <c r="A221" s="38"/>
      <c r="B221" s="35" t="s">
        <v>203</v>
      </c>
      <c r="C221" s="3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27" t="str">
        <f t="shared" si="30"/>
        <v/>
      </c>
    </row>
    <row r="222" spans="1:8" x14ac:dyDescent="0.2">
      <c r="A222" s="38"/>
      <c r="B222" s="35" t="s">
        <v>204</v>
      </c>
      <c r="C222" s="3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27" t="str">
        <f t="shared" si="30"/>
        <v/>
      </c>
    </row>
    <row r="223" spans="1:8" ht="25.5" x14ac:dyDescent="0.2">
      <c r="A223" s="38"/>
      <c r="B223" s="35" t="s">
        <v>205</v>
      </c>
      <c r="C223" s="32">
        <v>18</v>
      </c>
      <c r="D223" s="6">
        <v>9</v>
      </c>
      <c r="E223" s="7">
        <f t="shared" si="28"/>
        <v>3.2258064516129031E-2</v>
      </c>
      <c r="F223" s="7">
        <f t="shared" si="29"/>
        <v>1.7716535433070866E-2</v>
      </c>
      <c r="G223" s="7">
        <f t="shared" si="31"/>
        <v>-0.5</v>
      </c>
      <c r="H223" s="27">
        <f t="shared" si="30"/>
        <v>-1.6129032258064516E-2</v>
      </c>
    </row>
    <row r="224" spans="1:8" x14ac:dyDescent="0.2">
      <c r="A224" s="38"/>
      <c r="B224" s="35" t="s">
        <v>206</v>
      </c>
      <c r="C224" s="32">
        <v>0</v>
      </c>
      <c r="D224" s="6">
        <v>9</v>
      </c>
      <c r="E224" s="7" t="str">
        <f t="shared" si="28"/>
        <v/>
      </c>
      <c r="F224" s="7">
        <f t="shared" si="29"/>
        <v>1.7716535433070866E-2</v>
      </c>
      <c r="G224" s="7">
        <f t="shared" si="31"/>
        <v>1</v>
      </c>
      <c r="H224" s="27" t="str">
        <f t="shared" si="30"/>
        <v/>
      </c>
    </row>
    <row r="225" spans="1:8" ht="25.5" x14ac:dyDescent="0.2">
      <c r="A225" s="38"/>
      <c r="B225" s="35" t="s">
        <v>207</v>
      </c>
      <c r="C225" s="3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27" t="str">
        <f t="shared" si="30"/>
        <v/>
      </c>
    </row>
    <row r="226" spans="1:8" ht="25.5" x14ac:dyDescent="0.2">
      <c r="A226" s="38"/>
      <c r="B226" s="35" t="s">
        <v>208</v>
      </c>
      <c r="C226" s="3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27" t="str">
        <f t="shared" si="30"/>
        <v/>
      </c>
    </row>
    <row r="227" spans="1:8" x14ac:dyDescent="0.2">
      <c r="A227" s="38"/>
      <c r="B227" s="35" t="s">
        <v>209</v>
      </c>
      <c r="C227" s="3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27" t="str">
        <f t="shared" si="30"/>
        <v/>
      </c>
    </row>
    <row r="228" spans="1:8" x14ac:dyDescent="0.2">
      <c r="A228" s="38"/>
      <c r="B228" s="35" t="s">
        <v>210</v>
      </c>
      <c r="C228" s="32">
        <v>5</v>
      </c>
      <c r="D228" s="6">
        <v>10</v>
      </c>
      <c r="E228" s="7">
        <f t="shared" si="28"/>
        <v>8.9605734767025085E-3</v>
      </c>
      <c r="F228" s="7">
        <f t="shared" si="29"/>
        <v>1.968503937007874E-2</v>
      </c>
      <c r="G228" s="7">
        <f t="shared" si="31"/>
        <v>1</v>
      </c>
      <c r="H228" s="27">
        <f t="shared" si="30"/>
        <v>8.9605734767025085E-3</v>
      </c>
    </row>
    <row r="229" spans="1:8" x14ac:dyDescent="0.2">
      <c r="A229" s="38"/>
      <c r="B229" s="35" t="s">
        <v>211</v>
      </c>
      <c r="C229" s="3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27" t="str">
        <f t="shared" si="30"/>
        <v/>
      </c>
    </row>
    <row r="230" spans="1:8" x14ac:dyDescent="0.2">
      <c r="A230" s="38"/>
      <c r="B230" s="35" t="s">
        <v>212</v>
      </c>
      <c r="C230" s="3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27" t="str">
        <f t="shared" si="30"/>
        <v/>
      </c>
    </row>
    <row r="231" spans="1:8" x14ac:dyDescent="0.2">
      <c r="A231" s="38"/>
      <c r="B231" s="35" t="s">
        <v>213</v>
      </c>
      <c r="C231" s="3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27" t="str">
        <f t="shared" si="30"/>
        <v/>
      </c>
    </row>
    <row r="232" spans="1:8" x14ac:dyDescent="0.2">
      <c r="A232" s="38"/>
      <c r="B232" s="35" t="s">
        <v>214</v>
      </c>
      <c r="C232" s="3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27" t="str">
        <f t="shared" si="30"/>
        <v/>
      </c>
    </row>
    <row r="233" spans="1:8" x14ac:dyDescent="0.2">
      <c r="A233" s="38"/>
      <c r="B233" s="35" t="s">
        <v>215</v>
      </c>
      <c r="C233" s="3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27" t="str">
        <f t="shared" si="30"/>
        <v/>
      </c>
    </row>
    <row r="234" spans="1:8" x14ac:dyDescent="0.2">
      <c r="A234" s="38"/>
      <c r="B234" s="35" t="s">
        <v>216</v>
      </c>
      <c r="C234" s="3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27" t="str">
        <f t="shared" si="30"/>
        <v/>
      </c>
    </row>
    <row r="235" spans="1:8" x14ac:dyDescent="0.2">
      <c r="A235" s="38"/>
      <c r="B235" s="35" t="s">
        <v>217</v>
      </c>
      <c r="C235" s="32">
        <v>37</v>
      </c>
      <c r="D235" s="6">
        <v>91</v>
      </c>
      <c r="E235" s="7">
        <f t="shared" si="28"/>
        <v>6.6308243727598568E-2</v>
      </c>
      <c r="F235" s="7">
        <f t="shared" si="29"/>
        <v>0.17913385826771652</v>
      </c>
      <c r="G235" s="7">
        <f t="shared" si="31"/>
        <v>1.4594594594594594</v>
      </c>
      <c r="H235" s="27">
        <f t="shared" si="30"/>
        <v>9.6774193548387094E-2</v>
      </c>
    </row>
    <row r="236" spans="1:8" x14ac:dyDescent="0.2">
      <c r="A236" s="38"/>
      <c r="B236" s="35" t="s">
        <v>218</v>
      </c>
      <c r="C236" s="3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27" t="str">
        <f t="shared" si="30"/>
        <v/>
      </c>
    </row>
    <row r="237" spans="1:8" x14ac:dyDescent="0.2">
      <c r="A237" s="38"/>
      <c r="B237" s="35" t="s">
        <v>219</v>
      </c>
      <c r="C237" s="3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27" t="str">
        <f t="shared" si="30"/>
        <v/>
      </c>
    </row>
    <row r="238" spans="1:8" x14ac:dyDescent="0.2">
      <c r="A238" s="38"/>
      <c r="B238" s="35" t="s">
        <v>220</v>
      </c>
      <c r="C238" s="3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27" t="str">
        <f t="shared" si="30"/>
        <v/>
      </c>
    </row>
    <row r="239" spans="1:8" x14ac:dyDescent="0.2">
      <c r="A239" s="38"/>
      <c r="B239" s="35" t="s">
        <v>221</v>
      </c>
      <c r="C239" s="3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27" t="str">
        <f t="shared" si="30"/>
        <v/>
      </c>
    </row>
    <row r="240" spans="1:8" x14ac:dyDescent="0.2">
      <c r="A240" s="38"/>
      <c r="B240" s="35" t="s">
        <v>222</v>
      </c>
      <c r="C240" s="3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27" t="str">
        <f t="shared" si="30"/>
        <v/>
      </c>
    </row>
    <row r="241" spans="1:8" x14ac:dyDescent="0.2">
      <c r="A241" s="38"/>
      <c r="B241" s="35" t="s">
        <v>223</v>
      </c>
      <c r="C241" s="32">
        <v>3</v>
      </c>
      <c r="D241" s="6">
        <v>3</v>
      </c>
      <c r="E241" s="7">
        <f t="shared" si="28"/>
        <v>5.3763440860215058E-3</v>
      </c>
      <c r="F241" s="7">
        <f t="shared" si="29"/>
        <v>5.905511811023622E-3</v>
      </c>
      <c r="G241" s="7">
        <f t="shared" si="31"/>
        <v>0</v>
      </c>
      <c r="H241" s="27">
        <f t="shared" si="30"/>
        <v>0</v>
      </c>
    </row>
    <row r="242" spans="1:8" x14ac:dyDescent="0.2">
      <c r="A242" s="38"/>
      <c r="B242" s="35" t="s">
        <v>224</v>
      </c>
      <c r="C242" s="3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27" t="str">
        <f t="shared" si="30"/>
        <v/>
      </c>
    </row>
    <row r="243" spans="1:8" x14ac:dyDescent="0.2">
      <c r="A243" s="38"/>
      <c r="B243" s="35" t="s">
        <v>225</v>
      </c>
      <c r="C243" s="3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27" t="str">
        <f t="shared" si="30"/>
        <v/>
      </c>
    </row>
    <row r="244" spans="1:8" x14ac:dyDescent="0.2">
      <c r="A244" s="38"/>
      <c r="B244" s="35" t="s">
        <v>226</v>
      </c>
      <c r="C244" s="3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27" t="str">
        <f t="shared" si="30"/>
        <v/>
      </c>
    </row>
    <row r="245" spans="1:8" ht="25.5" x14ac:dyDescent="0.2">
      <c r="A245" s="38"/>
      <c r="B245" s="35" t="s">
        <v>227</v>
      </c>
      <c r="C245" s="3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27" t="str">
        <f t="shared" ref="H245:H276" si="34">+IF(OR(AND(E245=""),(G245="")),"",E245*G245)</f>
        <v/>
      </c>
    </row>
    <row r="246" spans="1:8" ht="25.5" x14ac:dyDescent="0.2">
      <c r="A246" s="38"/>
      <c r="B246" s="35" t="s">
        <v>228</v>
      </c>
      <c r="C246" s="3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27" t="str">
        <f t="shared" si="34"/>
        <v/>
      </c>
    </row>
    <row r="247" spans="1:8" x14ac:dyDescent="0.2">
      <c r="A247" s="38"/>
      <c r="B247" s="35" t="s">
        <v>229</v>
      </c>
      <c r="C247" s="3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27" t="str">
        <f t="shared" si="34"/>
        <v/>
      </c>
    </row>
    <row r="248" spans="1:8" x14ac:dyDescent="0.2">
      <c r="A248" s="38"/>
      <c r="B248" s="35" t="s">
        <v>230</v>
      </c>
      <c r="C248" s="32">
        <v>4</v>
      </c>
      <c r="D248" s="6">
        <v>4</v>
      </c>
      <c r="E248" s="7">
        <f t="shared" si="32"/>
        <v>7.1684587813620072E-3</v>
      </c>
      <c r="F248" s="7">
        <f t="shared" si="33"/>
        <v>7.874015748031496E-3</v>
      </c>
      <c r="G248" s="7">
        <f t="shared" si="35"/>
        <v>0</v>
      </c>
      <c r="H248" s="27">
        <f t="shared" si="34"/>
        <v>0</v>
      </c>
    </row>
    <row r="249" spans="1:8" x14ac:dyDescent="0.2">
      <c r="A249" s="38"/>
      <c r="B249" s="35" t="s">
        <v>231</v>
      </c>
      <c r="C249" s="32">
        <v>5</v>
      </c>
      <c r="D249" s="6">
        <v>0</v>
      </c>
      <c r="E249" s="7">
        <f t="shared" si="32"/>
        <v>8.9605734767025085E-3</v>
      </c>
      <c r="F249" s="7" t="str">
        <f t="shared" si="33"/>
        <v/>
      </c>
      <c r="G249" s="7">
        <f t="shared" si="35"/>
        <v>-1</v>
      </c>
      <c r="H249" s="27">
        <f t="shared" si="34"/>
        <v>-8.9605734767025085E-3</v>
      </c>
    </row>
    <row r="250" spans="1:8" ht="25.5" x14ac:dyDescent="0.2">
      <c r="A250" s="38"/>
      <c r="B250" s="35" t="s">
        <v>232</v>
      </c>
      <c r="C250" s="3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27" t="str">
        <f t="shared" si="34"/>
        <v/>
      </c>
    </row>
    <row r="251" spans="1:8" x14ac:dyDescent="0.2">
      <c r="A251" s="38"/>
      <c r="B251" s="35" t="s">
        <v>233</v>
      </c>
      <c r="C251" s="32">
        <v>6</v>
      </c>
      <c r="D251" s="6">
        <v>2</v>
      </c>
      <c r="E251" s="7">
        <f t="shared" si="32"/>
        <v>1.0752688172043012E-2</v>
      </c>
      <c r="F251" s="7">
        <f t="shared" si="33"/>
        <v>3.937007874015748E-3</v>
      </c>
      <c r="G251" s="7">
        <f t="shared" si="35"/>
        <v>-0.66666666666666663</v>
      </c>
      <c r="H251" s="27">
        <f t="shared" si="34"/>
        <v>-7.1684587813620072E-3</v>
      </c>
    </row>
    <row r="252" spans="1:8" x14ac:dyDescent="0.2">
      <c r="A252" s="38"/>
      <c r="B252" s="35" t="s">
        <v>234</v>
      </c>
      <c r="C252" s="3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27" t="str">
        <f t="shared" si="34"/>
        <v/>
      </c>
    </row>
    <row r="253" spans="1:8" x14ac:dyDescent="0.2">
      <c r="A253" s="38"/>
      <c r="B253" s="35" t="s">
        <v>235</v>
      </c>
      <c r="C253" s="3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27" t="str">
        <f t="shared" si="34"/>
        <v/>
      </c>
    </row>
    <row r="254" spans="1:8" x14ac:dyDescent="0.2">
      <c r="A254" s="38"/>
      <c r="B254" s="35" t="s">
        <v>236</v>
      </c>
      <c r="C254" s="3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27" t="str">
        <f t="shared" si="34"/>
        <v/>
      </c>
    </row>
    <row r="255" spans="1:8" ht="25.5" x14ac:dyDescent="0.2">
      <c r="A255" s="38"/>
      <c r="B255" s="35" t="s">
        <v>237</v>
      </c>
      <c r="C255" s="3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27" t="str">
        <f t="shared" si="34"/>
        <v/>
      </c>
    </row>
    <row r="256" spans="1:8" x14ac:dyDescent="0.2">
      <c r="A256" s="38"/>
      <c r="B256" s="35" t="s">
        <v>238</v>
      </c>
      <c r="C256" s="32">
        <v>5</v>
      </c>
      <c r="D256" s="6">
        <v>0</v>
      </c>
      <c r="E256" s="7">
        <f t="shared" si="32"/>
        <v>8.9605734767025085E-3</v>
      </c>
      <c r="F256" s="7" t="str">
        <f t="shared" si="33"/>
        <v/>
      </c>
      <c r="G256" s="7">
        <f t="shared" si="35"/>
        <v>-1</v>
      </c>
      <c r="H256" s="27">
        <f t="shared" si="34"/>
        <v>-8.9605734767025085E-3</v>
      </c>
    </row>
    <row r="257" spans="1:8" ht="25.5" x14ac:dyDescent="0.2">
      <c r="A257" s="38"/>
      <c r="B257" s="35" t="s">
        <v>239</v>
      </c>
      <c r="C257" s="3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27" t="str">
        <f t="shared" si="34"/>
        <v/>
      </c>
    </row>
    <row r="258" spans="1:8" x14ac:dyDescent="0.2">
      <c r="A258" s="38"/>
      <c r="B258" s="35" t="s">
        <v>240</v>
      </c>
      <c r="C258" s="3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27" t="str">
        <f t="shared" si="34"/>
        <v/>
      </c>
    </row>
    <row r="259" spans="1:8" x14ac:dyDescent="0.2">
      <c r="A259" s="38"/>
      <c r="B259" s="35" t="s">
        <v>241</v>
      </c>
      <c r="C259" s="3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27" t="str">
        <f t="shared" si="34"/>
        <v/>
      </c>
    </row>
    <row r="260" spans="1:8" x14ac:dyDescent="0.2">
      <c r="A260" s="38"/>
      <c r="B260" s="35" t="s">
        <v>242</v>
      </c>
      <c r="C260" s="3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27" t="str">
        <f t="shared" si="34"/>
        <v/>
      </c>
    </row>
    <row r="261" spans="1:8" x14ac:dyDescent="0.2">
      <c r="A261" s="38"/>
      <c r="B261" s="35" t="s">
        <v>243</v>
      </c>
      <c r="C261" s="3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27" t="str">
        <f t="shared" si="34"/>
        <v/>
      </c>
    </row>
    <row r="262" spans="1:8" ht="25.5" x14ac:dyDescent="0.2">
      <c r="A262" s="38"/>
      <c r="B262" s="35" t="s">
        <v>244</v>
      </c>
      <c r="C262" s="32">
        <v>1</v>
      </c>
      <c r="D262" s="6">
        <v>0</v>
      </c>
      <c r="E262" s="7">
        <f t="shared" si="32"/>
        <v>1.7921146953405018E-3</v>
      </c>
      <c r="F262" s="7" t="str">
        <f t="shared" si="33"/>
        <v/>
      </c>
      <c r="G262" s="7">
        <f t="shared" si="35"/>
        <v>-1</v>
      </c>
      <c r="H262" s="27">
        <f t="shared" si="34"/>
        <v>-1.7921146953405018E-3</v>
      </c>
    </row>
    <row r="263" spans="1:8" ht="25.5" x14ac:dyDescent="0.2">
      <c r="A263" s="38"/>
      <c r="B263" s="35" t="s">
        <v>245</v>
      </c>
      <c r="C263" s="32">
        <v>2</v>
      </c>
      <c r="D263" s="6">
        <v>0</v>
      </c>
      <c r="E263" s="7">
        <f t="shared" si="32"/>
        <v>3.5842293906810036E-3</v>
      </c>
      <c r="F263" s="7" t="str">
        <f t="shared" si="33"/>
        <v/>
      </c>
      <c r="G263" s="7">
        <f t="shared" si="35"/>
        <v>-1</v>
      </c>
      <c r="H263" s="27">
        <f t="shared" si="34"/>
        <v>-3.5842293906810036E-3</v>
      </c>
    </row>
    <row r="264" spans="1:8" x14ac:dyDescent="0.2">
      <c r="A264" s="38"/>
      <c r="B264" s="35" t="s">
        <v>246</v>
      </c>
      <c r="C264" s="3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27" t="str">
        <f t="shared" si="34"/>
        <v/>
      </c>
    </row>
    <row r="265" spans="1:8" ht="25.5" x14ac:dyDescent="0.2">
      <c r="A265" s="38"/>
      <c r="B265" s="35" t="s">
        <v>247</v>
      </c>
      <c r="C265" s="3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27" t="str">
        <f t="shared" si="34"/>
        <v/>
      </c>
    </row>
    <row r="266" spans="1:8" x14ac:dyDescent="0.2">
      <c r="A266" s="38"/>
      <c r="B266" s="35" t="s">
        <v>248</v>
      </c>
      <c r="C266" s="3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27" t="str">
        <f t="shared" si="34"/>
        <v/>
      </c>
    </row>
    <row r="267" spans="1:8" x14ac:dyDescent="0.2">
      <c r="A267" s="38"/>
      <c r="B267" s="35" t="s">
        <v>249</v>
      </c>
      <c r="C267" s="3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27" t="str">
        <f t="shared" si="34"/>
        <v/>
      </c>
    </row>
    <row r="268" spans="1:8" x14ac:dyDescent="0.2">
      <c r="A268" s="38"/>
      <c r="B268" s="35" t="s">
        <v>250</v>
      </c>
      <c r="C268" s="3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27" t="str">
        <f t="shared" si="34"/>
        <v/>
      </c>
    </row>
    <row r="269" spans="1:8" ht="25.5" x14ac:dyDescent="0.2">
      <c r="A269" s="38"/>
      <c r="B269" s="35" t="s">
        <v>251</v>
      </c>
      <c r="C269" s="32">
        <v>2</v>
      </c>
      <c r="D269" s="6">
        <v>0</v>
      </c>
      <c r="E269" s="7">
        <f t="shared" si="32"/>
        <v>3.5842293906810036E-3</v>
      </c>
      <c r="F269" s="7" t="str">
        <f t="shared" si="33"/>
        <v/>
      </c>
      <c r="G269" s="7">
        <f t="shared" si="35"/>
        <v>-1</v>
      </c>
      <c r="H269" s="27">
        <f t="shared" si="34"/>
        <v>-3.5842293906810036E-3</v>
      </c>
    </row>
    <row r="270" spans="1:8" x14ac:dyDescent="0.2">
      <c r="A270" s="38"/>
      <c r="B270" s="35" t="s">
        <v>252</v>
      </c>
      <c r="C270" s="3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27" t="str">
        <f t="shared" si="34"/>
        <v/>
      </c>
    </row>
    <row r="271" spans="1:8" x14ac:dyDescent="0.2">
      <c r="A271" s="38"/>
      <c r="B271" s="35" t="s">
        <v>253</v>
      </c>
      <c r="C271" s="3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27" t="str">
        <f t="shared" si="34"/>
        <v/>
      </c>
    </row>
    <row r="272" spans="1:8" x14ac:dyDescent="0.2">
      <c r="A272" s="38"/>
      <c r="B272" s="35" t="s">
        <v>254</v>
      </c>
      <c r="C272" s="32">
        <v>0</v>
      </c>
      <c r="D272" s="6">
        <v>1</v>
      </c>
      <c r="E272" s="7" t="str">
        <f t="shared" si="32"/>
        <v/>
      </c>
      <c r="F272" s="7">
        <f t="shared" si="33"/>
        <v>1.968503937007874E-3</v>
      </c>
      <c r="G272" s="7">
        <f t="shared" si="35"/>
        <v>1</v>
      </c>
      <c r="H272" s="27" t="str">
        <f t="shared" si="34"/>
        <v/>
      </c>
    </row>
    <row r="273" spans="1:8" x14ac:dyDescent="0.2">
      <c r="A273" s="38"/>
      <c r="B273" s="35" t="s">
        <v>255</v>
      </c>
      <c r="C273" s="3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27" t="str">
        <f t="shared" si="34"/>
        <v/>
      </c>
    </row>
    <row r="274" spans="1:8" x14ac:dyDescent="0.2">
      <c r="A274" s="38"/>
      <c r="B274" s="35" t="s">
        <v>256</v>
      </c>
      <c r="C274" s="32">
        <v>6</v>
      </c>
      <c r="D274" s="6">
        <v>0</v>
      </c>
      <c r="E274" s="7">
        <f t="shared" si="32"/>
        <v>1.0752688172043012E-2</v>
      </c>
      <c r="F274" s="7" t="str">
        <f t="shared" si="33"/>
        <v/>
      </c>
      <c r="G274" s="7">
        <f t="shared" si="35"/>
        <v>-1</v>
      </c>
      <c r="H274" s="27">
        <f t="shared" si="34"/>
        <v>-1.0752688172043012E-2</v>
      </c>
    </row>
    <row r="275" spans="1:8" x14ac:dyDescent="0.2">
      <c r="A275" s="38"/>
      <c r="B275" s="35" t="s">
        <v>257</v>
      </c>
      <c r="C275" s="3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27" t="str">
        <f t="shared" si="34"/>
        <v/>
      </c>
    </row>
    <row r="276" spans="1:8" x14ac:dyDescent="0.2">
      <c r="A276" s="38"/>
      <c r="B276" s="35" t="s">
        <v>258</v>
      </c>
      <c r="C276" s="3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27" t="str">
        <f t="shared" si="34"/>
        <v/>
      </c>
    </row>
    <row r="277" spans="1:8" x14ac:dyDescent="0.2">
      <c r="A277" s="38"/>
      <c r="B277" s="35" t="s">
        <v>259</v>
      </c>
      <c r="C277" s="3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27" t="str">
        <f t="shared" ref="H277:H308" si="38">+IF(OR(AND(E277=""),(G277="")),"",E277*G277)</f>
        <v/>
      </c>
    </row>
    <row r="278" spans="1:8" x14ac:dyDescent="0.2">
      <c r="A278" s="38"/>
      <c r="B278" s="35" t="s">
        <v>260</v>
      </c>
      <c r="C278" s="3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27" t="str">
        <f t="shared" si="38"/>
        <v/>
      </c>
    </row>
    <row r="279" spans="1:8" x14ac:dyDescent="0.2">
      <c r="A279" s="38"/>
      <c r="B279" s="35" t="s">
        <v>261</v>
      </c>
      <c r="C279" s="3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27" t="str">
        <f t="shared" si="38"/>
        <v/>
      </c>
    </row>
    <row r="280" spans="1:8" x14ac:dyDescent="0.2">
      <c r="A280" s="38"/>
      <c r="B280" s="35" t="s">
        <v>262</v>
      </c>
      <c r="C280" s="3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27" t="str">
        <f t="shared" si="38"/>
        <v/>
      </c>
    </row>
    <row r="281" spans="1:8" x14ac:dyDescent="0.2">
      <c r="A281" s="38"/>
      <c r="B281" s="35" t="s">
        <v>263</v>
      </c>
      <c r="C281" s="3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27" t="str">
        <f t="shared" si="38"/>
        <v/>
      </c>
    </row>
    <row r="282" spans="1:8" x14ac:dyDescent="0.2">
      <c r="A282" s="38"/>
      <c r="B282" s="35" t="s">
        <v>264</v>
      </c>
      <c r="C282" s="3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27" t="str">
        <f t="shared" si="38"/>
        <v/>
      </c>
    </row>
    <row r="283" spans="1:8" x14ac:dyDescent="0.2">
      <c r="A283" s="38"/>
      <c r="B283" s="35" t="s">
        <v>265</v>
      </c>
      <c r="C283" s="3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27" t="str">
        <f t="shared" si="38"/>
        <v/>
      </c>
    </row>
    <row r="284" spans="1:8" x14ac:dyDescent="0.2">
      <c r="A284" s="38"/>
      <c r="B284" s="35" t="s">
        <v>266</v>
      </c>
      <c r="C284" s="3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27" t="str">
        <f t="shared" si="38"/>
        <v/>
      </c>
    </row>
    <row r="285" spans="1:8" x14ac:dyDescent="0.2">
      <c r="A285" s="38"/>
      <c r="B285" s="35" t="s">
        <v>267</v>
      </c>
      <c r="C285" s="32">
        <v>6</v>
      </c>
      <c r="D285" s="6">
        <v>3</v>
      </c>
      <c r="E285" s="7">
        <f t="shared" si="36"/>
        <v>1.0752688172043012E-2</v>
      </c>
      <c r="F285" s="7">
        <f t="shared" si="37"/>
        <v>5.905511811023622E-3</v>
      </c>
      <c r="G285" s="7">
        <f t="shared" si="39"/>
        <v>-0.5</v>
      </c>
      <c r="H285" s="27">
        <f t="shared" si="38"/>
        <v>-5.3763440860215058E-3</v>
      </c>
    </row>
    <row r="286" spans="1:8" ht="25.5" x14ac:dyDescent="0.2">
      <c r="A286" s="38"/>
      <c r="B286" s="35" t="s">
        <v>268</v>
      </c>
      <c r="C286" s="32">
        <v>1</v>
      </c>
      <c r="D286" s="6">
        <v>0</v>
      </c>
      <c r="E286" s="7">
        <f t="shared" si="36"/>
        <v>1.7921146953405018E-3</v>
      </c>
      <c r="F286" s="7" t="str">
        <f t="shared" si="37"/>
        <v/>
      </c>
      <c r="G286" s="7">
        <f t="shared" si="39"/>
        <v>-1</v>
      </c>
      <c r="H286" s="27">
        <f t="shared" si="38"/>
        <v>-1.7921146953405018E-3</v>
      </c>
    </row>
    <row r="287" spans="1:8" x14ac:dyDescent="0.2">
      <c r="A287" s="38"/>
      <c r="B287" s="35" t="s">
        <v>269</v>
      </c>
      <c r="C287" s="32">
        <v>0</v>
      </c>
      <c r="D287" s="6">
        <v>1</v>
      </c>
      <c r="E287" s="7" t="str">
        <f t="shared" si="36"/>
        <v/>
      </c>
      <c r="F287" s="7">
        <f t="shared" si="37"/>
        <v>1.968503937007874E-3</v>
      </c>
      <c r="G287" s="7">
        <f t="shared" si="39"/>
        <v>1</v>
      </c>
      <c r="H287" s="27" t="str">
        <f t="shared" si="38"/>
        <v/>
      </c>
    </row>
    <row r="288" spans="1:8" x14ac:dyDescent="0.2">
      <c r="A288" s="38"/>
      <c r="B288" s="35" t="s">
        <v>270</v>
      </c>
      <c r="C288" s="3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27" t="str">
        <f t="shared" si="38"/>
        <v/>
      </c>
    </row>
    <row r="289" spans="1:8" x14ac:dyDescent="0.2">
      <c r="A289" s="38"/>
      <c r="B289" s="35" t="s">
        <v>271</v>
      </c>
      <c r="C289" s="3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27" t="str">
        <f t="shared" si="38"/>
        <v/>
      </c>
    </row>
    <row r="290" spans="1:8" ht="25.5" x14ac:dyDescent="0.2">
      <c r="A290" s="38"/>
      <c r="B290" s="35" t="s">
        <v>272</v>
      </c>
      <c r="C290" s="3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27" t="str">
        <f t="shared" si="38"/>
        <v/>
      </c>
    </row>
    <row r="291" spans="1:8" x14ac:dyDescent="0.2">
      <c r="A291" s="38"/>
      <c r="B291" s="35" t="s">
        <v>273</v>
      </c>
      <c r="C291" s="3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27" t="str">
        <f t="shared" si="38"/>
        <v/>
      </c>
    </row>
    <row r="292" spans="1:8" x14ac:dyDescent="0.2">
      <c r="A292" s="38"/>
      <c r="B292" s="35" t="s">
        <v>274</v>
      </c>
      <c r="C292" s="3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27" t="str">
        <f t="shared" si="38"/>
        <v/>
      </c>
    </row>
    <row r="293" spans="1:8" x14ac:dyDescent="0.2">
      <c r="A293" s="38"/>
      <c r="B293" s="35" t="s">
        <v>275</v>
      </c>
      <c r="C293" s="3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27" t="str">
        <f t="shared" si="38"/>
        <v/>
      </c>
    </row>
    <row r="294" spans="1:8" x14ac:dyDescent="0.2">
      <c r="A294" s="38"/>
      <c r="B294" s="35" t="s">
        <v>276</v>
      </c>
      <c r="C294" s="3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27" t="str">
        <f t="shared" si="38"/>
        <v/>
      </c>
    </row>
    <row r="295" spans="1:8" x14ac:dyDescent="0.2">
      <c r="A295" s="38"/>
      <c r="B295" s="35" t="s">
        <v>277</v>
      </c>
      <c r="C295" s="3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27" t="str">
        <f t="shared" si="38"/>
        <v/>
      </c>
    </row>
    <row r="296" spans="1:8" x14ac:dyDescent="0.2">
      <c r="A296" s="38" t="s">
        <v>668</v>
      </c>
      <c r="B296" s="35" t="s">
        <v>278</v>
      </c>
      <c r="C296" s="3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27" t="str">
        <f t="shared" si="38"/>
        <v/>
      </c>
    </row>
    <row r="297" spans="1:8" x14ac:dyDescent="0.2">
      <c r="A297" s="38"/>
      <c r="B297" s="35" t="s">
        <v>279</v>
      </c>
      <c r="C297" s="32">
        <v>18</v>
      </c>
      <c r="D297" s="6">
        <v>0</v>
      </c>
      <c r="E297" s="7">
        <f t="shared" si="36"/>
        <v>3.2258064516129031E-2</v>
      </c>
      <c r="F297" s="7" t="str">
        <f t="shared" si="37"/>
        <v/>
      </c>
      <c r="G297" s="7">
        <f t="shared" si="39"/>
        <v>-1</v>
      </c>
      <c r="H297" s="27">
        <f t="shared" si="38"/>
        <v>-3.2258064516129031E-2</v>
      </c>
    </row>
    <row r="298" spans="1:8" x14ac:dyDescent="0.2">
      <c r="A298" s="38"/>
      <c r="B298" s="35" t="s">
        <v>280</v>
      </c>
      <c r="C298" s="32">
        <v>1</v>
      </c>
      <c r="D298" s="6">
        <v>2</v>
      </c>
      <c r="E298" s="7">
        <f t="shared" si="36"/>
        <v>1.7921146953405018E-3</v>
      </c>
      <c r="F298" s="7">
        <f t="shared" si="37"/>
        <v>3.937007874015748E-3</v>
      </c>
      <c r="G298" s="7">
        <f t="shared" si="39"/>
        <v>1</v>
      </c>
      <c r="H298" s="27">
        <f t="shared" si="38"/>
        <v>1.7921146953405018E-3</v>
      </c>
    </row>
    <row r="299" spans="1:8" x14ac:dyDescent="0.2">
      <c r="A299" s="38"/>
      <c r="B299" s="35" t="s">
        <v>281</v>
      </c>
      <c r="C299" s="32">
        <v>8</v>
      </c>
      <c r="D299" s="6">
        <v>8</v>
      </c>
      <c r="E299" s="7">
        <f t="shared" si="36"/>
        <v>1.4336917562724014E-2</v>
      </c>
      <c r="F299" s="7">
        <f t="shared" si="37"/>
        <v>1.5748031496062992E-2</v>
      </c>
      <c r="G299" s="7">
        <f t="shared" si="39"/>
        <v>0</v>
      </c>
      <c r="H299" s="27">
        <f t="shared" si="38"/>
        <v>0</v>
      </c>
    </row>
    <row r="300" spans="1:8" x14ac:dyDescent="0.2">
      <c r="A300" s="38"/>
      <c r="B300" s="35" t="s">
        <v>282</v>
      </c>
      <c r="C300" s="32">
        <v>2</v>
      </c>
      <c r="D300" s="6">
        <v>81</v>
      </c>
      <c r="E300" s="7">
        <f t="shared" si="36"/>
        <v>3.5842293906810036E-3</v>
      </c>
      <c r="F300" s="7">
        <f t="shared" si="37"/>
        <v>0.15944881889763779</v>
      </c>
      <c r="G300" s="7">
        <f t="shared" si="39"/>
        <v>39.5</v>
      </c>
      <c r="H300" s="27">
        <f t="shared" si="38"/>
        <v>0.14157706093189965</v>
      </c>
    </row>
    <row r="301" spans="1:8" x14ac:dyDescent="0.2">
      <c r="A301" s="38"/>
      <c r="B301" s="35" t="s">
        <v>283</v>
      </c>
      <c r="C301" s="32">
        <v>2</v>
      </c>
      <c r="D301" s="6">
        <v>0</v>
      </c>
      <c r="E301" s="7">
        <f t="shared" si="36"/>
        <v>3.5842293906810036E-3</v>
      </c>
      <c r="F301" s="7" t="str">
        <f t="shared" si="37"/>
        <v/>
      </c>
      <c r="G301" s="7">
        <f t="shared" si="39"/>
        <v>-1</v>
      </c>
      <c r="H301" s="27">
        <f t="shared" si="38"/>
        <v>-3.5842293906810036E-3</v>
      </c>
    </row>
    <row r="302" spans="1:8" x14ac:dyDescent="0.2">
      <c r="A302" s="38"/>
      <c r="B302" s="35" t="s">
        <v>284</v>
      </c>
      <c r="C302" s="32">
        <v>0</v>
      </c>
      <c r="D302" s="6">
        <v>2</v>
      </c>
      <c r="E302" s="7" t="str">
        <f t="shared" si="36"/>
        <v/>
      </c>
      <c r="F302" s="7">
        <f t="shared" si="37"/>
        <v>3.937007874015748E-3</v>
      </c>
      <c r="G302" s="7">
        <f t="shared" si="39"/>
        <v>1</v>
      </c>
      <c r="H302" s="27" t="str">
        <f t="shared" si="38"/>
        <v/>
      </c>
    </row>
    <row r="303" spans="1:8" x14ac:dyDescent="0.2">
      <c r="A303" s="38"/>
      <c r="B303" s="35" t="s">
        <v>285</v>
      </c>
      <c r="C303" s="32">
        <v>1</v>
      </c>
      <c r="D303" s="6">
        <v>0</v>
      </c>
      <c r="E303" s="7">
        <f t="shared" si="36"/>
        <v>1.7921146953405018E-3</v>
      </c>
      <c r="F303" s="7" t="str">
        <f t="shared" si="37"/>
        <v/>
      </c>
      <c r="G303" s="7">
        <f t="shared" si="39"/>
        <v>-1</v>
      </c>
      <c r="H303" s="27">
        <f t="shared" si="38"/>
        <v>-1.7921146953405018E-3</v>
      </c>
    </row>
    <row r="304" spans="1:8" ht="25.5" x14ac:dyDescent="0.2">
      <c r="A304" s="38"/>
      <c r="B304" s="35" t="s">
        <v>286</v>
      </c>
      <c r="C304" s="3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27" t="str">
        <f t="shared" si="38"/>
        <v/>
      </c>
    </row>
    <row r="305" spans="1:8" x14ac:dyDescent="0.2">
      <c r="A305" s="38"/>
      <c r="B305" s="35" t="s">
        <v>287</v>
      </c>
      <c r="C305" s="32">
        <v>5</v>
      </c>
      <c r="D305" s="6">
        <v>3</v>
      </c>
      <c r="E305" s="7">
        <f t="shared" si="36"/>
        <v>8.9605734767025085E-3</v>
      </c>
      <c r="F305" s="7">
        <f t="shared" si="37"/>
        <v>5.905511811023622E-3</v>
      </c>
      <c r="G305" s="7">
        <f t="shared" si="39"/>
        <v>-0.4</v>
      </c>
      <c r="H305" s="27">
        <f t="shared" si="38"/>
        <v>-3.5842293906810036E-3</v>
      </c>
    </row>
    <row r="306" spans="1:8" x14ac:dyDescent="0.2">
      <c r="A306" s="38"/>
      <c r="B306" s="35" t="s">
        <v>288</v>
      </c>
      <c r="C306" s="3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27" t="str">
        <f t="shared" si="38"/>
        <v/>
      </c>
    </row>
    <row r="307" spans="1:8" x14ac:dyDescent="0.2">
      <c r="A307" s="38"/>
      <c r="B307" s="35" t="s">
        <v>289</v>
      </c>
      <c r="C307" s="3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27" t="str">
        <f t="shared" si="38"/>
        <v/>
      </c>
    </row>
    <row r="308" spans="1:8" x14ac:dyDescent="0.2">
      <c r="A308" s="38"/>
      <c r="B308" s="35" t="s">
        <v>290</v>
      </c>
      <c r="C308" s="3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27" t="str">
        <f t="shared" si="38"/>
        <v/>
      </c>
    </row>
    <row r="309" spans="1:8" x14ac:dyDescent="0.2">
      <c r="A309" s="38"/>
      <c r="B309" s="35" t="s">
        <v>291</v>
      </c>
      <c r="C309" s="32">
        <v>1</v>
      </c>
      <c r="D309" s="6">
        <v>0</v>
      </c>
      <c r="E309" s="7">
        <f t="shared" ref="E309:E340" si="40">+IF(C309=0,"",C309/C$181)</f>
        <v>1.7921146953405018E-3</v>
      </c>
      <c r="F309" s="7" t="str">
        <f t="shared" ref="F309:F340" si="41">+IF(D309=0,"",D309/D$181)</f>
        <v/>
      </c>
      <c r="G309" s="7">
        <f t="shared" si="39"/>
        <v>-1</v>
      </c>
      <c r="H309" s="27">
        <f t="shared" ref="H309:H340" si="42">+IF(OR(AND(E309=""),(G309="")),"",E309*G309)</f>
        <v>-1.7921146953405018E-3</v>
      </c>
    </row>
    <row r="310" spans="1:8" x14ac:dyDescent="0.2">
      <c r="A310" s="38"/>
      <c r="B310" s="35" t="s">
        <v>292</v>
      </c>
      <c r="C310" s="3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27" t="str">
        <f t="shared" si="42"/>
        <v/>
      </c>
    </row>
    <row r="311" spans="1:8" x14ac:dyDescent="0.2">
      <c r="A311" s="38"/>
      <c r="B311" s="35" t="s">
        <v>293</v>
      </c>
      <c r="C311" s="32">
        <v>2</v>
      </c>
      <c r="D311" s="6">
        <v>17</v>
      </c>
      <c r="E311" s="7">
        <f t="shared" si="40"/>
        <v>3.5842293906810036E-3</v>
      </c>
      <c r="F311" s="7">
        <f t="shared" si="41"/>
        <v>3.3464566929133861E-2</v>
      </c>
      <c r="G311" s="7">
        <f t="shared" si="43"/>
        <v>7.5</v>
      </c>
      <c r="H311" s="27">
        <f t="shared" si="42"/>
        <v>2.6881720430107527E-2</v>
      </c>
    </row>
    <row r="312" spans="1:8" x14ac:dyDescent="0.2">
      <c r="A312" s="38" t="s">
        <v>668</v>
      </c>
      <c r="B312" s="35" t="s">
        <v>294</v>
      </c>
      <c r="C312" s="3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27" t="str">
        <f t="shared" si="42"/>
        <v/>
      </c>
    </row>
    <row r="313" spans="1:8" x14ac:dyDescent="0.2">
      <c r="A313" s="38"/>
      <c r="B313" s="35" t="s">
        <v>295</v>
      </c>
      <c r="C313" s="3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27" t="str">
        <f t="shared" si="42"/>
        <v/>
      </c>
    </row>
    <row r="314" spans="1:8" ht="25.5" x14ac:dyDescent="0.2">
      <c r="A314" s="38"/>
      <c r="B314" s="35" t="s">
        <v>296</v>
      </c>
      <c r="C314" s="32">
        <v>0</v>
      </c>
      <c r="D314" s="6">
        <v>1</v>
      </c>
      <c r="E314" s="7" t="str">
        <f t="shared" si="40"/>
        <v/>
      </c>
      <c r="F314" s="7">
        <f t="shared" si="41"/>
        <v>1.968503937007874E-3</v>
      </c>
      <c r="G314" s="7">
        <f t="shared" si="43"/>
        <v>1</v>
      </c>
      <c r="H314" s="27" t="str">
        <f t="shared" si="42"/>
        <v/>
      </c>
    </row>
    <row r="315" spans="1:8" x14ac:dyDescent="0.2">
      <c r="A315" s="38"/>
      <c r="B315" s="35" t="s">
        <v>297</v>
      </c>
      <c r="C315" s="3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27" t="str">
        <f t="shared" si="42"/>
        <v/>
      </c>
    </row>
    <row r="316" spans="1:8" ht="25.5" x14ac:dyDescent="0.2">
      <c r="A316" s="38"/>
      <c r="B316" s="35" t="s">
        <v>298</v>
      </c>
      <c r="C316" s="3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27" t="str">
        <f t="shared" si="42"/>
        <v/>
      </c>
    </row>
    <row r="317" spans="1:8" x14ac:dyDescent="0.2">
      <c r="A317" s="38"/>
      <c r="B317" s="35" t="s">
        <v>299</v>
      </c>
      <c r="C317" s="32">
        <v>6</v>
      </c>
      <c r="D317" s="6">
        <v>0</v>
      </c>
      <c r="E317" s="7">
        <f t="shared" si="40"/>
        <v>1.0752688172043012E-2</v>
      </c>
      <c r="F317" s="7" t="str">
        <f t="shared" si="41"/>
        <v/>
      </c>
      <c r="G317" s="7">
        <f t="shared" si="43"/>
        <v>-1</v>
      </c>
      <c r="H317" s="27">
        <f t="shared" si="42"/>
        <v>-1.0752688172043012E-2</v>
      </c>
    </row>
    <row r="318" spans="1:8" x14ac:dyDescent="0.2">
      <c r="A318" s="38"/>
      <c r="B318" s="35" t="s">
        <v>300</v>
      </c>
      <c r="C318" s="3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27" t="str">
        <f t="shared" si="42"/>
        <v/>
      </c>
    </row>
    <row r="319" spans="1:8" x14ac:dyDescent="0.2">
      <c r="A319" s="38"/>
      <c r="B319" s="35" t="s">
        <v>301</v>
      </c>
      <c r="C319" s="3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27" t="str">
        <f t="shared" si="42"/>
        <v/>
      </c>
    </row>
    <row r="320" spans="1:8" x14ac:dyDescent="0.2">
      <c r="A320" s="38"/>
      <c r="B320" s="35" t="s">
        <v>302</v>
      </c>
      <c r="C320" s="32">
        <v>4</v>
      </c>
      <c r="D320" s="6">
        <v>0</v>
      </c>
      <c r="E320" s="7">
        <f t="shared" si="40"/>
        <v>7.1684587813620072E-3</v>
      </c>
      <c r="F320" s="7" t="str">
        <f t="shared" si="41"/>
        <v/>
      </c>
      <c r="G320" s="7">
        <f t="shared" si="43"/>
        <v>-1</v>
      </c>
      <c r="H320" s="27">
        <f t="shared" si="42"/>
        <v>-7.1684587813620072E-3</v>
      </c>
    </row>
    <row r="321" spans="1:8" x14ac:dyDescent="0.2">
      <c r="A321" s="38"/>
      <c r="B321" s="35" t="s">
        <v>303</v>
      </c>
      <c r="C321" s="3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27" t="str">
        <f t="shared" si="42"/>
        <v/>
      </c>
    </row>
    <row r="322" spans="1:8" x14ac:dyDescent="0.2">
      <c r="A322" s="38"/>
      <c r="B322" s="35" t="s">
        <v>304</v>
      </c>
      <c r="C322" s="3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27" t="str">
        <f t="shared" si="42"/>
        <v/>
      </c>
    </row>
    <row r="323" spans="1:8" x14ac:dyDescent="0.2">
      <c r="A323" s="38"/>
      <c r="B323" s="35" t="s">
        <v>305</v>
      </c>
      <c r="C323" s="3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27" t="str">
        <f t="shared" si="42"/>
        <v/>
      </c>
    </row>
    <row r="324" spans="1:8" ht="25.5" x14ac:dyDescent="0.2">
      <c r="A324" s="38"/>
      <c r="B324" s="35" t="s">
        <v>306</v>
      </c>
      <c r="C324" s="3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27" t="str">
        <f t="shared" si="42"/>
        <v/>
      </c>
    </row>
    <row r="325" spans="1:8" x14ac:dyDescent="0.2">
      <c r="A325" s="38"/>
      <c r="B325" s="35" t="s">
        <v>307</v>
      </c>
      <c r="C325" s="3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27" t="str">
        <f t="shared" si="42"/>
        <v/>
      </c>
    </row>
    <row r="326" spans="1:8" x14ac:dyDescent="0.2">
      <c r="A326" s="38"/>
      <c r="B326" s="35" t="s">
        <v>308</v>
      </c>
      <c r="C326" s="3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27" t="str">
        <f t="shared" si="42"/>
        <v/>
      </c>
    </row>
    <row r="327" spans="1:8" ht="25.5" x14ac:dyDescent="0.2">
      <c r="A327" s="38"/>
      <c r="B327" s="35" t="s">
        <v>309</v>
      </c>
      <c r="C327" s="3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27" t="str">
        <f t="shared" si="42"/>
        <v/>
      </c>
    </row>
    <row r="328" spans="1:8" x14ac:dyDescent="0.2">
      <c r="A328" s="38"/>
      <c r="B328" s="35" t="s">
        <v>310</v>
      </c>
      <c r="C328" s="3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27" t="str">
        <f t="shared" si="42"/>
        <v/>
      </c>
    </row>
    <row r="329" spans="1:8" x14ac:dyDescent="0.2">
      <c r="A329" s="38"/>
      <c r="B329" s="35" t="s">
        <v>311</v>
      </c>
      <c r="C329" s="32">
        <v>1</v>
      </c>
      <c r="D329" s="6">
        <v>0</v>
      </c>
      <c r="E329" s="7">
        <f t="shared" si="40"/>
        <v>1.7921146953405018E-3</v>
      </c>
      <c r="F329" s="7" t="str">
        <f t="shared" si="41"/>
        <v/>
      </c>
      <c r="G329" s="7">
        <f t="shared" si="43"/>
        <v>-1</v>
      </c>
      <c r="H329" s="27">
        <f t="shared" si="42"/>
        <v>-1.7921146953405018E-3</v>
      </c>
    </row>
    <row r="330" spans="1:8" x14ac:dyDescent="0.2">
      <c r="A330" s="38"/>
      <c r="B330" s="35" t="s">
        <v>312</v>
      </c>
      <c r="C330" s="3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27" t="str">
        <f t="shared" si="42"/>
        <v/>
      </c>
    </row>
    <row r="331" spans="1:8" ht="25.5" x14ac:dyDescent="0.2">
      <c r="A331" s="38"/>
      <c r="B331" s="35" t="s">
        <v>313</v>
      </c>
      <c r="C331" s="32">
        <v>16</v>
      </c>
      <c r="D331" s="6">
        <v>22</v>
      </c>
      <c r="E331" s="7">
        <f t="shared" si="40"/>
        <v>2.8673835125448029E-2</v>
      </c>
      <c r="F331" s="7">
        <f t="shared" si="41"/>
        <v>4.3307086614173228E-2</v>
      </c>
      <c r="G331" s="7">
        <f t="shared" si="43"/>
        <v>0.375</v>
      </c>
      <c r="H331" s="27">
        <f t="shared" si="42"/>
        <v>1.0752688172043012E-2</v>
      </c>
    </row>
    <row r="332" spans="1:8" x14ac:dyDescent="0.2">
      <c r="A332" s="38"/>
      <c r="B332" s="35" t="s">
        <v>314</v>
      </c>
      <c r="C332" s="3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27" t="str">
        <f t="shared" si="42"/>
        <v/>
      </c>
    </row>
    <row r="333" spans="1:8" ht="25.5" x14ac:dyDescent="0.2">
      <c r="A333" s="38"/>
      <c r="B333" s="35" t="s">
        <v>315</v>
      </c>
      <c r="C333" s="3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27" t="str">
        <f t="shared" si="42"/>
        <v/>
      </c>
    </row>
    <row r="334" spans="1:8" x14ac:dyDescent="0.2">
      <c r="A334" s="38"/>
      <c r="B334" s="35" t="s">
        <v>316</v>
      </c>
      <c r="C334" s="3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27" t="str">
        <f t="shared" si="42"/>
        <v/>
      </c>
    </row>
    <row r="335" spans="1:8" ht="25.5" x14ac:dyDescent="0.2">
      <c r="A335" s="38"/>
      <c r="B335" s="35" t="s">
        <v>317</v>
      </c>
      <c r="C335" s="3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27" t="str">
        <f t="shared" si="42"/>
        <v/>
      </c>
    </row>
    <row r="336" spans="1:8" ht="25.5" x14ac:dyDescent="0.2">
      <c r="A336" s="38"/>
      <c r="B336" s="35" t="s">
        <v>318</v>
      </c>
      <c r="C336" s="32">
        <v>2</v>
      </c>
      <c r="D336" s="6">
        <v>0</v>
      </c>
      <c r="E336" s="7">
        <f t="shared" si="40"/>
        <v>3.5842293906810036E-3</v>
      </c>
      <c r="F336" s="7" t="str">
        <f t="shared" si="41"/>
        <v/>
      </c>
      <c r="G336" s="7">
        <f t="shared" si="43"/>
        <v>-1</v>
      </c>
      <c r="H336" s="27">
        <f t="shared" si="42"/>
        <v>-3.5842293906810036E-3</v>
      </c>
    </row>
    <row r="337" spans="1:8" ht="25.5" x14ac:dyDescent="0.2">
      <c r="A337" s="38"/>
      <c r="B337" s="35" t="s">
        <v>319</v>
      </c>
      <c r="C337" s="32">
        <v>0</v>
      </c>
      <c r="D337" s="6">
        <v>1</v>
      </c>
      <c r="E337" s="7" t="str">
        <f t="shared" si="40"/>
        <v/>
      </c>
      <c r="F337" s="7">
        <f t="shared" si="41"/>
        <v>1.968503937007874E-3</v>
      </c>
      <c r="G337" s="7">
        <f t="shared" si="43"/>
        <v>1</v>
      </c>
      <c r="H337" s="27" t="str">
        <f t="shared" si="42"/>
        <v/>
      </c>
    </row>
    <row r="338" spans="1:8" ht="25.5" x14ac:dyDescent="0.2">
      <c r="A338" s="38"/>
      <c r="B338" s="35" t="s">
        <v>320</v>
      </c>
      <c r="C338" s="3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27" t="str">
        <f t="shared" si="42"/>
        <v/>
      </c>
    </row>
    <row r="339" spans="1:8" x14ac:dyDescent="0.2">
      <c r="A339" s="38"/>
      <c r="B339" s="35" t="s">
        <v>321</v>
      </c>
      <c r="C339" s="3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27" t="str">
        <f t="shared" si="42"/>
        <v/>
      </c>
    </row>
    <row r="340" spans="1:8" ht="25.5" x14ac:dyDescent="0.2">
      <c r="A340" s="38"/>
      <c r="B340" s="35" t="s">
        <v>322</v>
      </c>
      <c r="C340" s="32">
        <v>14</v>
      </c>
      <c r="D340" s="6">
        <v>0</v>
      </c>
      <c r="E340" s="7">
        <f t="shared" si="40"/>
        <v>2.5089605734767026E-2</v>
      </c>
      <c r="F340" s="7" t="str">
        <f t="shared" si="41"/>
        <v/>
      </c>
      <c r="G340" s="7">
        <f t="shared" si="43"/>
        <v>-1</v>
      </c>
      <c r="H340" s="27">
        <f t="shared" si="42"/>
        <v>-2.5089605734767026E-2</v>
      </c>
    </row>
    <row r="341" spans="1:8" x14ac:dyDescent="0.2">
      <c r="A341" s="38"/>
      <c r="B341" s="35" t="s">
        <v>323</v>
      </c>
      <c r="C341" s="32">
        <v>1</v>
      </c>
      <c r="D341" s="6">
        <v>0</v>
      </c>
      <c r="E341" s="7">
        <f t="shared" ref="E341:E356" si="44">+IF(C341=0,"",C341/C$181)</f>
        <v>1.7921146953405018E-3</v>
      </c>
      <c r="F341" s="7" t="str">
        <f t="shared" ref="F341:F356" si="45">+IF(D341=0,"",D341/D$181)</f>
        <v/>
      </c>
      <c r="G341" s="7">
        <f t="shared" si="43"/>
        <v>-1</v>
      </c>
      <c r="H341" s="27">
        <f t="shared" ref="H341:H356" si="46">+IF(OR(AND(E341=""),(G341="")),"",E341*G341)</f>
        <v>-1.7921146953405018E-3</v>
      </c>
    </row>
    <row r="342" spans="1:8" ht="25.5" x14ac:dyDescent="0.2">
      <c r="A342" s="38"/>
      <c r="B342" s="35" t="s">
        <v>324</v>
      </c>
      <c r="C342" s="3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27" t="str">
        <f t="shared" si="46"/>
        <v/>
      </c>
    </row>
    <row r="343" spans="1:8" x14ac:dyDescent="0.2">
      <c r="A343" s="38"/>
      <c r="B343" s="35" t="s">
        <v>325</v>
      </c>
      <c r="C343" s="3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27" t="str">
        <f t="shared" si="46"/>
        <v/>
      </c>
    </row>
    <row r="344" spans="1:8" x14ac:dyDescent="0.2">
      <c r="A344" s="38"/>
      <c r="B344" s="35" t="s">
        <v>326</v>
      </c>
      <c r="C344" s="3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27" t="str">
        <f t="shared" si="46"/>
        <v/>
      </c>
    </row>
    <row r="345" spans="1:8" ht="25.5" x14ac:dyDescent="0.2">
      <c r="A345" s="38"/>
      <c r="B345" s="35" t="s">
        <v>327</v>
      </c>
      <c r="C345" s="3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27" t="str">
        <f t="shared" si="46"/>
        <v/>
      </c>
    </row>
    <row r="346" spans="1:8" ht="25.5" x14ac:dyDescent="0.2">
      <c r="A346" s="38"/>
      <c r="B346" s="35" t="s">
        <v>328</v>
      </c>
      <c r="C346" s="3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27" t="str">
        <f t="shared" si="46"/>
        <v/>
      </c>
    </row>
    <row r="347" spans="1:8" ht="25.5" x14ac:dyDescent="0.2">
      <c r="A347" s="38"/>
      <c r="B347" s="35" t="s">
        <v>329</v>
      </c>
      <c r="C347" s="32">
        <v>1</v>
      </c>
      <c r="D347" s="6">
        <v>0</v>
      </c>
      <c r="E347" s="7">
        <f t="shared" si="44"/>
        <v>1.7921146953405018E-3</v>
      </c>
      <c r="F347" s="7" t="str">
        <f t="shared" si="45"/>
        <v/>
      </c>
      <c r="G347" s="7">
        <f t="shared" si="47"/>
        <v>-1</v>
      </c>
      <c r="H347" s="27">
        <f t="shared" si="46"/>
        <v>-1.7921146953405018E-3</v>
      </c>
    </row>
    <row r="348" spans="1:8" ht="25.5" x14ac:dyDescent="0.2">
      <c r="A348" s="38"/>
      <c r="B348" s="35" t="s">
        <v>330</v>
      </c>
      <c r="C348" s="32">
        <v>0</v>
      </c>
      <c r="D348" s="6">
        <v>1</v>
      </c>
      <c r="E348" s="7" t="str">
        <f t="shared" si="44"/>
        <v/>
      </c>
      <c r="F348" s="7">
        <f t="shared" si="45"/>
        <v>1.968503937007874E-3</v>
      </c>
      <c r="G348" s="7">
        <f t="shared" si="47"/>
        <v>1</v>
      </c>
      <c r="H348" s="27" t="str">
        <f t="shared" si="46"/>
        <v/>
      </c>
    </row>
    <row r="349" spans="1:8" x14ac:dyDescent="0.2">
      <c r="A349" s="38"/>
      <c r="B349" s="35" t="s">
        <v>331</v>
      </c>
      <c r="C349" s="32">
        <v>1</v>
      </c>
      <c r="D349" s="6">
        <v>0</v>
      </c>
      <c r="E349" s="7">
        <f t="shared" si="44"/>
        <v>1.7921146953405018E-3</v>
      </c>
      <c r="F349" s="7" t="str">
        <f t="shared" si="45"/>
        <v/>
      </c>
      <c r="G349" s="7">
        <f t="shared" si="47"/>
        <v>-1</v>
      </c>
      <c r="H349" s="27">
        <f t="shared" si="46"/>
        <v>-1.7921146953405018E-3</v>
      </c>
    </row>
    <row r="350" spans="1:8" ht="25.5" x14ac:dyDescent="0.2">
      <c r="A350" s="38"/>
      <c r="B350" s="35" t="s">
        <v>332</v>
      </c>
      <c r="C350" s="3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27" t="str">
        <f t="shared" si="46"/>
        <v/>
      </c>
    </row>
    <row r="351" spans="1:8" x14ac:dyDescent="0.2">
      <c r="A351" s="38"/>
      <c r="B351" s="35" t="s">
        <v>333</v>
      </c>
      <c r="C351" s="3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27" t="str">
        <f t="shared" si="46"/>
        <v/>
      </c>
    </row>
    <row r="352" spans="1:8" ht="25.5" x14ac:dyDescent="0.2">
      <c r="A352" s="38"/>
      <c r="B352" s="35" t="s">
        <v>334</v>
      </c>
      <c r="C352" s="3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27" t="str">
        <f t="shared" si="46"/>
        <v/>
      </c>
    </row>
    <row r="353" spans="1:8" ht="25.5" x14ac:dyDescent="0.2">
      <c r="A353" s="38"/>
      <c r="B353" s="35" t="s">
        <v>335</v>
      </c>
      <c r="C353" s="3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27" t="str">
        <f t="shared" si="46"/>
        <v/>
      </c>
    </row>
    <row r="354" spans="1:8" x14ac:dyDescent="0.2">
      <c r="A354" s="38"/>
      <c r="B354" s="35" t="s">
        <v>336</v>
      </c>
      <c r="C354" s="3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27" t="str">
        <f t="shared" si="46"/>
        <v/>
      </c>
    </row>
    <row r="355" spans="1:8" x14ac:dyDescent="0.2">
      <c r="A355" s="38"/>
      <c r="B355" s="35" t="s">
        <v>337</v>
      </c>
      <c r="C355" s="3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27" t="str">
        <f t="shared" si="46"/>
        <v/>
      </c>
    </row>
    <row r="356" spans="1:8" ht="26.25" thickBot="1" x14ac:dyDescent="0.25">
      <c r="A356" s="38"/>
      <c r="B356" s="36" t="s">
        <v>338</v>
      </c>
      <c r="C356" s="33">
        <v>1</v>
      </c>
      <c r="D356" s="28">
        <v>0</v>
      </c>
      <c r="E356" s="29">
        <f t="shared" si="44"/>
        <v>1.7921146953405018E-3</v>
      </c>
      <c r="F356" s="29" t="str">
        <f t="shared" si="45"/>
        <v/>
      </c>
      <c r="G356" s="29">
        <f t="shared" si="47"/>
        <v>-1</v>
      </c>
      <c r="H356" s="30">
        <f t="shared" si="46"/>
        <v>-1.7921146953405018E-3</v>
      </c>
    </row>
    <row r="357" spans="1:8" x14ac:dyDescent="0.2">
      <c r="A357" s="37"/>
    </row>
    <row r="358" spans="1:8" x14ac:dyDescent="0.2">
      <c r="A358" s="37"/>
    </row>
    <row r="359" spans="1:8" ht="15.75" thickBot="1" x14ac:dyDescent="0.25">
      <c r="A359" s="37"/>
    </row>
    <row r="360" spans="1:8" ht="29.25" customHeight="1" thickBot="1" x14ac:dyDescent="0.25">
      <c r="A360" s="38"/>
      <c r="B360" s="12" t="s">
        <v>2</v>
      </c>
      <c r="C360" s="14" t="s">
        <v>12</v>
      </c>
      <c r="D360" s="15"/>
      <c r="E360" s="14" t="s">
        <v>4</v>
      </c>
      <c r="F360" s="16"/>
      <c r="G360" s="17" t="s">
        <v>13</v>
      </c>
      <c r="H360" s="17" t="s">
        <v>5</v>
      </c>
    </row>
    <row r="361" spans="1:8" ht="15.75" thickBot="1" x14ac:dyDescent="0.25">
      <c r="A361" s="38"/>
      <c r="B361" s="13"/>
      <c r="C361" s="18">
        <v>2022</v>
      </c>
      <c r="D361" s="18">
        <v>2023</v>
      </c>
      <c r="E361" s="18">
        <v>2022</v>
      </c>
      <c r="F361" s="18">
        <v>2023</v>
      </c>
      <c r="G361" s="13"/>
      <c r="H361" s="13"/>
    </row>
    <row r="362" spans="1:8" ht="15.75" thickBot="1" x14ac:dyDescent="0.25">
      <c r="A362" s="38"/>
      <c r="B362" s="19" t="s">
        <v>9</v>
      </c>
      <c r="C362" s="20">
        <f>SUM(C363:C595)</f>
        <v>2246</v>
      </c>
      <c r="D362" s="20">
        <f>SUM(D363:D595)</f>
        <v>2113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-5.9216384683882455E-2</v>
      </c>
      <c r="H362" s="21">
        <f t="shared" ref="H362:H425" si="50">+IF(OR(AND(E362=""),(G362="")),"",E362*G362)</f>
        <v>-5.9216384683882455E-2</v>
      </c>
    </row>
    <row r="363" spans="1:8" x14ac:dyDescent="0.2">
      <c r="A363" s="38"/>
      <c r="B363" s="34" t="s">
        <v>339</v>
      </c>
      <c r="C363" s="31">
        <v>3</v>
      </c>
      <c r="D363" s="24">
        <v>5</v>
      </c>
      <c r="E363" s="25">
        <f t="shared" si="48"/>
        <v>1.3357079252003562E-3</v>
      </c>
      <c r="F363" s="25">
        <f t="shared" si="49"/>
        <v>2.3663038334122101E-3</v>
      </c>
      <c r="G363" s="25">
        <f t="shared" ref="G363:G426" si="51">+IF(AND(C363=0,D363=0)," ",IF(C363=0,1,IF(D363=0,-1,(D363-C363)/C363)))</f>
        <v>0.66666666666666663</v>
      </c>
      <c r="H363" s="26">
        <f t="shared" si="50"/>
        <v>8.9047195013357077E-4</v>
      </c>
    </row>
    <row r="364" spans="1:8" x14ac:dyDescent="0.2">
      <c r="A364" s="38"/>
      <c r="B364" s="35" t="s">
        <v>340</v>
      </c>
      <c r="C364" s="32">
        <v>9</v>
      </c>
      <c r="D364" s="6">
        <v>6</v>
      </c>
      <c r="E364" s="7">
        <f t="shared" si="48"/>
        <v>4.0071237756010682E-3</v>
      </c>
      <c r="F364" s="7">
        <f t="shared" si="49"/>
        <v>2.8395646000946521E-3</v>
      </c>
      <c r="G364" s="7">
        <f t="shared" si="51"/>
        <v>-0.33333333333333331</v>
      </c>
      <c r="H364" s="27">
        <f t="shared" si="50"/>
        <v>-1.335707925200356E-3</v>
      </c>
    </row>
    <row r="365" spans="1:8" x14ac:dyDescent="0.2">
      <c r="A365" s="38"/>
      <c r="B365" s="35" t="s">
        <v>341</v>
      </c>
      <c r="C365" s="32">
        <v>0</v>
      </c>
      <c r="D365" s="6">
        <v>2</v>
      </c>
      <c r="E365" s="7" t="str">
        <f t="shared" si="48"/>
        <v/>
      </c>
      <c r="F365" s="7">
        <f t="shared" si="49"/>
        <v>9.4652153336488402E-4</v>
      </c>
      <c r="G365" s="7">
        <f t="shared" si="51"/>
        <v>1</v>
      </c>
      <c r="H365" s="27" t="str">
        <f t="shared" si="50"/>
        <v/>
      </c>
    </row>
    <row r="366" spans="1:8" x14ac:dyDescent="0.2">
      <c r="A366" s="38"/>
      <c r="B366" s="35" t="s">
        <v>342</v>
      </c>
      <c r="C366" s="3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27" t="str">
        <f t="shared" si="50"/>
        <v/>
      </c>
    </row>
    <row r="367" spans="1:8" x14ac:dyDescent="0.2">
      <c r="A367" s="38"/>
      <c r="B367" s="35" t="s">
        <v>343</v>
      </c>
      <c r="C367" s="3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27" t="str">
        <f t="shared" si="50"/>
        <v/>
      </c>
    </row>
    <row r="368" spans="1:8" x14ac:dyDescent="0.2">
      <c r="A368" s="38"/>
      <c r="B368" s="35" t="s">
        <v>344</v>
      </c>
      <c r="C368" s="32">
        <v>36</v>
      </c>
      <c r="D368" s="6">
        <v>83</v>
      </c>
      <c r="E368" s="7">
        <f t="shared" si="48"/>
        <v>1.6028495102404273E-2</v>
      </c>
      <c r="F368" s="7">
        <f t="shared" si="49"/>
        <v>3.928064363464269E-2</v>
      </c>
      <c r="G368" s="7">
        <f t="shared" si="51"/>
        <v>1.3055555555555556</v>
      </c>
      <c r="H368" s="27">
        <f t="shared" si="50"/>
        <v>2.0926090828138913E-2</v>
      </c>
    </row>
    <row r="369" spans="1:8" x14ac:dyDescent="0.2">
      <c r="A369" s="38"/>
      <c r="B369" s="35" t="s">
        <v>345</v>
      </c>
      <c r="C369" s="32">
        <v>6</v>
      </c>
      <c r="D369" s="6">
        <v>0</v>
      </c>
      <c r="E369" s="7">
        <f t="shared" si="48"/>
        <v>2.6714158504007124E-3</v>
      </c>
      <c r="F369" s="7" t="str">
        <f t="shared" si="49"/>
        <v/>
      </c>
      <c r="G369" s="7">
        <f t="shared" si="51"/>
        <v>-1</v>
      </c>
      <c r="H369" s="27">
        <f t="shared" si="50"/>
        <v>-2.6714158504007124E-3</v>
      </c>
    </row>
    <row r="370" spans="1:8" x14ac:dyDescent="0.2">
      <c r="A370" s="38"/>
      <c r="B370" s="35" t="s">
        <v>346</v>
      </c>
      <c r="C370" s="32">
        <v>8</v>
      </c>
      <c r="D370" s="6">
        <v>0</v>
      </c>
      <c r="E370" s="7">
        <f t="shared" si="48"/>
        <v>3.5618878005342831E-3</v>
      </c>
      <c r="F370" s="7" t="str">
        <f t="shared" si="49"/>
        <v/>
      </c>
      <c r="G370" s="7">
        <f t="shared" si="51"/>
        <v>-1</v>
      </c>
      <c r="H370" s="27">
        <f t="shared" si="50"/>
        <v>-3.5618878005342831E-3</v>
      </c>
    </row>
    <row r="371" spans="1:8" x14ac:dyDescent="0.2">
      <c r="A371" s="38"/>
      <c r="B371" s="35" t="s">
        <v>347</v>
      </c>
      <c r="C371" s="32">
        <v>0</v>
      </c>
      <c r="D371" s="6">
        <v>1</v>
      </c>
      <c r="E371" s="7" t="str">
        <f t="shared" si="48"/>
        <v/>
      </c>
      <c r="F371" s="7">
        <f t="shared" si="49"/>
        <v>4.7326076668244201E-4</v>
      </c>
      <c r="G371" s="7">
        <f t="shared" si="51"/>
        <v>1</v>
      </c>
      <c r="H371" s="27" t="str">
        <f t="shared" si="50"/>
        <v/>
      </c>
    </row>
    <row r="372" spans="1:8" x14ac:dyDescent="0.2">
      <c r="A372" s="38"/>
      <c r="B372" s="35" t="s">
        <v>348</v>
      </c>
      <c r="C372" s="32">
        <v>1</v>
      </c>
      <c r="D372" s="6">
        <v>0</v>
      </c>
      <c r="E372" s="7">
        <f t="shared" si="48"/>
        <v>4.4523597506678539E-4</v>
      </c>
      <c r="F372" s="7" t="str">
        <f t="shared" si="49"/>
        <v/>
      </c>
      <c r="G372" s="7">
        <f t="shared" si="51"/>
        <v>-1</v>
      </c>
      <c r="H372" s="27">
        <f t="shared" si="50"/>
        <v>-4.4523597506678539E-4</v>
      </c>
    </row>
    <row r="373" spans="1:8" x14ac:dyDescent="0.2">
      <c r="A373" s="38"/>
      <c r="B373" s="35" t="s">
        <v>349</v>
      </c>
      <c r="C373" s="3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27" t="str">
        <f t="shared" si="50"/>
        <v/>
      </c>
    </row>
    <row r="374" spans="1:8" x14ac:dyDescent="0.2">
      <c r="A374" s="38"/>
      <c r="B374" s="35" t="s">
        <v>350</v>
      </c>
      <c r="C374" s="32">
        <v>114</v>
      </c>
      <c r="D374" s="6">
        <v>43</v>
      </c>
      <c r="E374" s="7">
        <f t="shared" si="48"/>
        <v>5.0756901157613533E-2</v>
      </c>
      <c r="F374" s="7">
        <f t="shared" si="49"/>
        <v>2.0350212967345006E-2</v>
      </c>
      <c r="G374" s="7">
        <f t="shared" si="51"/>
        <v>-0.6228070175438597</v>
      </c>
      <c r="H374" s="27">
        <f t="shared" si="50"/>
        <v>-3.1611754229741766E-2</v>
      </c>
    </row>
    <row r="375" spans="1:8" x14ac:dyDescent="0.2">
      <c r="A375" s="38"/>
      <c r="B375" s="35" t="s">
        <v>351</v>
      </c>
      <c r="C375" s="32">
        <v>12</v>
      </c>
      <c r="D375" s="6">
        <v>1</v>
      </c>
      <c r="E375" s="7">
        <f t="shared" si="48"/>
        <v>5.3428317008014248E-3</v>
      </c>
      <c r="F375" s="7">
        <f t="shared" si="49"/>
        <v>4.7326076668244201E-4</v>
      </c>
      <c r="G375" s="7">
        <f t="shared" si="51"/>
        <v>-0.91666666666666663</v>
      </c>
      <c r="H375" s="27">
        <f t="shared" si="50"/>
        <v>-4.8975957257346393E-3</v>
      </c>
    </row>
    <row r="376" spans="1:8" x14ac:dyDescent="0.2">
      <c r="A376" s="38"/>
      <c r="B376" s="35" t="s">
        <v>352</v>
      </c>
      <c r="C376" s="3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27" t="str">
        <f t="shared" si="50"/>
        <v/>
      </c>
    </row>
    <row r="377" spans="1:8" x14ac:dyDescent="0.2">
      <c r="A377" s="38"/>
      <c r="B377" s="35" t="s">
        <v>353</v>
      </c>
      <c r="C377" s="32">
        <v>2</v>
      </c>
      <c r="D377" s="6">
        <v>0</v>
      </c>
      <c r="E377" s="7">
        <f t="shared" si="48"/>
        <v>8.9047195013357077E-4</v>
      </c>
      <c r="F377" s="7" t="str">
        <f t="shared" si="49"/>
        <v/>
      </c>
      <c r="G377" s="7">
        <f t="shared" si="51"/>
        <v>-1</v>
      </c>
      <c r="H377" s="27">
        <f t="shared" si="50"/>
        <v>-8.9047195013357077E-4</v>
      </c>
    </row>
    <row r="378" spans="1:8" x14ac:dyDescent="0.2">
      <c r="A378" s="38"/>
      <c r="B378" s="35" t="s">
        <v>354</v>
      </c>
      <c r="C378" s="32">
        <v>4</v>
      </c>
      <c r="D378" s="6">
        <v>3</v>
      </c>
      <c r="E378" s="7">
        <f t="shared" si="48"/>
        <v>1.7809439002671415E-3</v>
      </c>
      <c r="F378" s="7">
        <f t="shared" si="49"/>
        <v>1.419782300047326E-3</v>
      </c>
      <c r="G378" s="7">
        <f t="shared" si="51"/>
        <v>-0.25</v>
      </c>
      <c r="H378" s="27">
        <f t="shared" si="50"/>
        <v>-4.4523597506678539E-4</v>
      </c>
    </row>
    <row r="379" spans="1:8" x14ac:dyDescent="0.2">
      <c r="A379" s="38"/>
      <c r="B379" s="35" t="s">
        <v>355</v>
      </c>
      <c r="C379" s="3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27" t="str">
        <f t="shared" si="50"/>
        <v/>
      </c>
    </row>
    <row r="380" spans="1:8" x14ac:dyDescent="0.2">
      <c r="A380" s="38"/>
      <c r="B380" s="35" t="s">
        <v>356</v>
      </c>
      <c r="C380" s="32">
        <v>1</v>
      </c>
      <c r="D380" s="6">
        <v>0</v>
      </c>
      <c r="E380" s="7">
        <f t="shared" si="48"/>
        <v>4.4523597506678539E-4</v>
      </c>
      <c r="F380" s="7" t="str">
        <f t="shared" si="49"/>
        <v/>
      </c>
      <c r="G380" s="7">
        <f t="shared" si="51"/>
        <v>-1</v>
      </c>
      <c r="H380" s="27">
        <f t="shared" si="50"/>
        <v>-4.4523597506678539E-4</v>
      </c>
    </row>
    <row r="381" spans="1:8" x14ac:dyDescent="0.2">
      <c r="A381" s="38"/>
      <c r="B381" s="35" t="s">
        <v>357</v>
      </c>
      <c r="C381" s="3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27" t="str">
        <f t="shared" si="50"/>
        <v/>
      </c>
    </row>
    <row r="382" spans="1:8" x14ac:dyDescent="0.2">
      <c r="A382" s="38"/>
      <c r="B382" s="35" t="s">
        <v>358</v>
      </c>
      <c r="C382" s="32">
        <v>602</v>
      </c>
      <c r="D382" s="6">
        <v>518</v>
      </c>
      <c r="E382" s="7">
        <f t="shared" si="48"/>
        <v>0.26803205699020483</v>
      </c>
      <c r="F382" s="7">
        <f t="shared" si="49"/>
        <v>0.24514907714150497</v>
      </c>
      <c r="G382" s="7">
        <f t="shared" si="51"/>
        <v>-0.13953488372093023</v>
      </c>
      <c r="H382" s="27">
        <f t="shared" si="50"/>
        <v>-3.7399821905609976E-2</v>
      </c>
    </row>
    <row r="383" spans="1:8" x14ac:dyDescent="0.2">
      <c r="A383" s="38"/>
      <c r="B383" s="35" t="s">
        <v>359</v>
      </c>
      <c r="C383" s="32">
        <v>5</v>
      </c>
      <c r="D383" s="6">
        <v>2</v>
      </c>
      <c r="E383" s="7">
        <f t="shared" si="48"/>
        <v>2.2261798753339269E-3</v>
      </c>
      <c r="F383" s="7">
        <f t="shared" si="49"/>
        <v>9.4652153336488402E-4</v>
      </c>
      <c r="G383" s="7">
        <f t="shared" si="51"/>
        <v>-0.6</v>
      </c>
      <c r="H383" s="27">
        <f t="shared" si="50"/>
        <v>-1.335707925200356E-3</v>
      </c>
    </row>
    <row r="384" spans="1:8" x14ac:dyDescent="0.2">
      <c r="A384" s="38"/>
      <c r="B384" s="35" t="s">
        <v>360</v>
      </c>
      <c r="C384" s="3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27" t="str">
        <f t="shared" si="50"/>
        <v/>
      </c>
    </row>
    <row r="385" spans="1:8" x14ac:dyDescent="0.2">
      <c r="A385" s="38"/>
      <c r="B385" s="35" t="s">
        <v>361</v>
      </c>
      <c r="C385" s="32">
        <v>2</v>
      </c>
      <c r="D385" s="6">
        <v>9</v>
      </c>
      <c r="E385" s="7">
        <f t="shared" si="48"/>
        <v>8.9047195013357077E-4</v>
      </c>
      <c r="F385" s="7">
        <f t="shared" si="49"/>
        <v>4.2593469001419781E-3</v>
      </c>
      <c r="G385" s="7">
        <f t="shared" si="51"/>
        <v>3.5</v>
      </c>
      <c r="H385" s="27">
        <f t="shared" si="50"/>
        <v>3.1166518254674975E-3</v>
      </c>
    </row>
    <row r="386" spans="1:8" x14ac:dyDescent="0.2">
      <c r="A386" s="38"/>
      <c r="B386" s="35" t="s">
        <v>362</v>
      </c>
      <c r="C386" s="32">
        <v>85</v>
      </c>
      <c r="D386" s="6">
        <v>66</v>
      </c>
      <c r="E386" s="7">
        <f t="shared" si="48"/>
        <v>3.7845057880676762E-2</v>
      </c>
      <c r="F386" s="7">
        <f t="shared" si="49"/>
        <v>3.1235210601041175E-2</v>
      </c>
      <c r="G386" s="7">
        <f t="shared" si="51"/>
        <v>-0.22352941176470589</v>
      </c>
      <c r="H386" s="27">
        <f t="shared" si="50"/>
        <v>-8.4594835262689246E-3</v>
      </c>
    </row>
    <row r="387" spans="1:8" x14ac:dyDescent="0.2">
      <c r="A387" s="38"/>
      <c r="B387" s="35" t="s">
        <v>363</v>
      </c>
      <c r="C387" s="32">
        <v>1</v>
      </c>
      <c r="D387" s="6">
        <v>100</v>
      </c>
      <c r="E387" s="7">
        <f t="shared" si="48"/>
        <v>4.4523597506678539E-4</v>
      </c>
      <c r="F387" s="7">
        <f t="shared" si="49"/>
        <v>4.7326076668244205E-2</v>
      </c>
      <c r="G387" s="7">
        <f t="shared" si="51"/>
        <v>99</v>
      </c>
      <c r="H387" s="27">
        <f t="shared" si="50"/>
        <v>4.4078361531611751E-2</v>
      </c>
    </row>
    <row r="388" spans="1:8" x14ac:dyDescent="0.2">
      <c r="A388" s="38"/>
      <c r="B388" s="35" t="s">
        <v>364</v>
      </c>
      <c r="C388" s="3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27" t="str">
        <f t="shared" si="50"/>
        <v/>
      </c>
    </row>
    <row r="389" spans="1:8" x14ac:dyDescent="0.2">
      <c r="A389" s="38"/>
      <c r="B389" s="35" t="s">
        <v>365</v>
      </c>
      <c r="C389" s="3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27" t="str">
        <f t="shared" si="50"/>
        <v/>
      </c>
    </row>
    <row r="390" spans="1:8" x14ac:dyDescent="0.2">
      <c r="A390" s="38"/>
      <c r="B390" s="35" t="s">
        <v>366</v>
      </c>
      <c r="C390" s="3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27" t="str">
        <f t="shared" si="50"/>
        <v/>
      </c>
    </row>
    <row r="391" spans="1:8" x14ac:dyDescent="0.2">
      <c r="A391" s="38"/>
      <c r="B391" s="35" t="s">
        <v>367</v>
      </c>
      <c r="C391" s="32">
        <v>4</v>
      </c>
      <c r="D391" s="6">
        <v>0</v>
      </c>
      <c r="E391" s="7">
        <f t="shared" si="48"/>
        <v>1.7809439002671415E-3</v>
      </c>
      <c r="F391" s="7" t="str">
        <f t="shared" si="49"/>
        <v/>
      </c>
      <c r="G391" s="7">
        <f t="shared" si="51"/>
        <v>-1</v>
      </c>
      <c r="H391" s="27">
        <f t="shared" si="50"/>
        <v>-1.7809439002671415E-3</v>
      </c>
    </row>
    <row r="392" spans="1:8" x14ac:dyDescent="0.2">
      <c r="A392" s="38"/>
      <c r="B392" s="35" t="s">
        <v>368</v>
      </c>
      <c r="C392" s="32">
        <v>1</v>
      </c>
      <c r="D392" s="6">
        <v>1</v>
      </c>
      <c r="E392" s="7">
        <f t="shared" si="48"/>
        <v>4.4523597506678539E-4</v>
      </c>
      <c r="F392" s="7">
        <f t="shared" si="49"/>
        <v>4.7326076668244201E-4</v>
      </c>
      <c r="G392" s="7">
        <f t="shared" si="51"/>
        <v>0</v>
      </c>
      <c r="H392" s="27">
        <f t="shared" si="50"/>
        <v>0</v>
      </c>
    </row>
    <row r="393" spans="1:8" x14ac:dyDescent="0.2">
      <c r="A393" s="38"/>
      <c r="B393" s="35" t="s">
        <v>369</v>
      </c>
      <c r="C393" s="32">
        <v>5</v>
      </c>
      <c r="D393" s="6">
        <v>1</v>
      </c>
      <c r="E393" s="7">
        <f t="shared" si="48"/>
        <v>2.2261798753339269E-3</v>
      </c>
      <c r="F393" s="7">
        <f t="shared" si="49"/>
        <v>4.7326076668244201E-4</v>
      </c>
      <c r="G393" s="7">
        <f t="shared" si="51"/>
        <v>-0.8</v>
      </c>
      <c r="H393" s="27">
        <f t="shared" si="50"/>
        <v>-1.7809439002671415E-3</v>
      </c>
    </row>
    <row r="394" spans="1:8" x14ac:dyDescent="0.2">
      <c r="A394" s="38"/>
      <c r="B394" s="35" t="s">
        <v>370</v>
      </c>
      <c r="C394" s="3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27" t="str">
        <f t="shared" si="50"/>
        <v/>
      </c>
    </row>
    <row r="395" spans="1:8" ht="25.5" x14ac:dyDescent="0.2">
      <c r="A395" s="38"/>
      <c r="B395" s="35" t="s">
        <v>371</v>
      </c>
      <c r="C395" s="32">
        <v>12</v>
      </c>
      <c r="D395" s="6">
        <v>5</v>
      </c>
      <c r="E395" s="7">
        <f t="shared" si="48"/>
        <v>5.3428317008014248E-3</v>
      </c>
      <c r="F395" s="7">
        <f t="shared" si="49"/>
        <v>2.3663038334122101E-3</v>
      </c>
      <c r="G395" s="7">
        <f t="shared" si="51"/>
        <v>-0.58333333333333337</v>
      </c>
      <c r="H395" s="27">
        <f t="shared" si="50"/>
        <v>-3.116651825467498E-3</v>
      </c>
    </row>
    <row r="396" spans="1:8" ht="25.5" x14ac:dyDescent="0.2">
      <c r="A396" s="38"/>
      <c r="B396" s="35" t="s">
        <v>372</v>
      </c>
      <c r="C396" s="32">
        <v>5</v>
      </c>
      <c r="D396" s="6">
        <v>11</v>
      </c>
      <c r="E396" s="7">
        <f t="shared" si="48"/>
        <v>2.2261798753339269E-3</v>
      </c>
      <c r="F396" s="7">
        <f t="shared" si="49"/>
        <v>5.2058684335068621E-3</v>
      </c>
      <c r="G396" s="7">
        <f t="shared" si="51"/>
        <v>1.2</v>
      </c>
      <c r="H396" s="27">
        <f t="shared" si="50"/>
        <v>2.671415850400712E-3</v>
      </c>
    </row>
    <row r="397" spans="1:8" x14ac:dyDescent="0.2">
      <c r="A397" s="38"/>
      <c r="B397" s="35" t="s">
        <v>373</v>
      </c>
      <c r="C397" s="32">
        <v>28</v>
      </c>
      <c r="D397" s="6">
        <v>21</v>
      </c>
      <c r="E397" s="7">
        <f t="shared" si="48"/>
        <v>1.2466607301869992E-2</v>
      </c>
      <c r="F397" s="7">
        <f t="shared" si="49"/>
        <v>9.9384761003312831E-3</v>
      </c>
      <c r="G397" s="7">
        <f t="shared" si="51"/>
        <v>-0.25</v>
      </c>
      <c r="H397" s="27">
        <f t="shared" si="50"/>
        <v>-3.116651825467498E-3</v>
      </c>
    </row>
    <row r="398" spans="1:8" x14ac:dyDescent="0.2">
      <c r="A398" s="38"/>
      <c r="B398" s="35" t="s">
        <v>374</v>
      </c>
      <c r="C398" s="32">
        <v>2</v>
      </c>
      <c r="D398" s="6">
        <v>0</v>
      </c>
      <c r="E398" s="7">
        <f t="shared" si="48"/>
        <v>8.9047195013357077E-4</v>
      </c>
      <c r="F398" s="7" t="str">
        <f t="shared" si="49"/>
        <v/>
      </c>
      <c r="G398" s="7">
        <f t="shared" si="51"/>
        <v>-1</v>
      </c>
      <c r="H398" s="27">
        <f t="shared" si="50"/>
        <v>-8.9047195013357077E-4</v>
      </c>
    </row>
    <row r="399" spans="1:8" x14ac:dyDescent="0.2">
      <c r="A399" s="38"/>
      <c r="B399" s="35" t="s">
        <v>375</v>
      </c>
      <c r="C399" s="32">
        <v>2</v>
      </c>
      <c r="D399" s="6">
        <v>0</v>
      </c>
      <c r="E399" s="7">
        <f t="shared" si="48"/>
        <v>8.9047195013357077E-4</v>
      </c>
      <c r="F399" s="7" t="str">
        <f t="shared" si="49"/>
        <v/>
      </c>
      <c r="G399" s="7">
        <f t="shared" si="51"/>
        <v>-1</v>
      </c>
      <c r="H399" s="27">
        <f t="shared" si="50"/>
        <v>-8.9047195013357077E-4</v>
      </c>
    </row>
    <row r="400" spans="1:8" x14ac:dyDescent="0.2">
      <c r="A400" s="38"/>
      <c r="B400" s="35" t="s">
        <v>376</v>
      </c>
      <c r="C400" s="32">
        <v>1</v>
      </c>
      <c r="D400" s="6">
        <v>1</v>
      </c>
      <c r="E400" s="7">
        <f t="shared" si="48"/>
        <v>4.4523597506678539E-4</v>
      </c>
      <c r="F400" s="7">
        <f t="shared" si="49"/>
        <v>4.7326076668244201E-4</v>
      </c>
      <c r="G400" s="7">
        <f t="shared" si="51"/>
        <v>0</v>
      </c>
      <c r="H400" s="27">
        <f t="shared" si="50"/>
        <v>0</v>
      </c>
    </row>
    <row r="401" spans="1:8" x14ac:dyDescent="0.2">
      <c r="A401" s="38"/>
      <c r="B401" s="35" t="s">
        <v>377</v>
      </c>
      <c r="C401" s="32">
        <v>19</v>
      </c>
      <c r="D401" s="6">
        <v>2</v>
      </c>
      <c r="E401" s="7">
        <f t="shared" si="48"/>
        <v>8.4594835262689228E-3</v>
      </c>
      <c r="F401" s="7">
        <f t="shared" si="49"/>
        <v>9.4652153336488402E-4</v>
      </c>
      <c r="G401" s="7">
        <f t="shared" si="51"/>
        <v>-0.89473684210526316</v>
      </c>
      <c r="H401" s="27">
        <f t="shared" si="50"/>
        <v>-7.5690115761353517E-3</v>
      </c>
    </row>
    <row r="402" spans="1:8" x14ac:dyDescent="0.2">
      <c r="A402" s="38"/>
      <c r="B402" s="35" t="s">
        <v>378</v>
      </c>
      <c r="C402" s="3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27" t="str">
        <f t="shared" si="50"/>
        <v/>
      </c>
    </row>
    <row r="403" spans="1:8" x14ac:dyDescent="0.2">
      <c r="A403" s="38"/>
      <c r="B403" s="35" t="s">
        <v>379</v>
      </c>
      <c r="C403" s="3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27" t="str">
        <f t="shared" si="50"/>
        <v/>
      </c>
    </row>
    <row r="404" spans="1:8" x14ac:dyDescent="0.2">
      <c r="A404" s="38"/>
      <c r="B404" s="35" t="s">
        <v>380</v>
      </c>
      <c r="C404" s="32">
        <v>2</v>
      </c>
      <c r="D404" s="6">
        <v>1</v>
      </c>
      <c r="E404" s="7">
        <f t="shared" si="48"/>
        <v>8.9047195013357077E-4</v>
      </c>
      <c r="F404" s="7">
        <f t="shared" si="49"/>
        <v>4.7326076668244201E-4</v>
      </c>
      <c r="G404" s="7">
        <f t="shared" si="51"/>
        <v>-0.5</v>
      </c>
      <c r="H404" s="27">
        <f t="shared" si="50"/>
        <v>-4.4523597506678539E-4</v>
      </c>
    </row>
    <row r="405" spans="1:8" x14ac:dyDescent="0.2">
      <c r="A405" s="38"/>
      <c r="B405" s="35" t="s">
        <v>381</v>
      </c>
      <c r="C405" s="3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27" t="str">
        <f t="shared" si="50"/>
        <v/>
      </c>
    </row>
    <row r="406" spans="1:8" x14ac:dyDescent="0.2">
      <c r="A406" s="38"/>
      <c r="B406" s="35" t="s">
        <v>382</v>
      </c>
      <c r="C406" s="3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27" t="str">
        <f t="shared" si="50"/>
        <v/>
      </c>
    </row>
    <row r="407" spans="1:8" x14ac:dyDescent="0.2">
      <c r="A407" s="38"/>
      <c r="B407" s="35" t="s">
        <v>383</v>
      </c>
      <c r="C407" s="32">
        <v>0</v>
      </c>
      <c r="D407" s="6">
        <v>11</v>
      </c>
      <c r="E407" s="7" t="str">
        <f t="shared" si="48"/>
        <v/>
      </c>
      <c r="F407" s="7">
        <f t="shared" si="49"/>
        <v>5.2058684335068621E-3</v>
      </c>
      <c r="G407" s="7">
        <f t="shared" si="51"/>
        <v>1</v>
      </c>
      <c r="H407" s="27" t="str">
        <f t="shared" si="50"/>
        <v/>
      </c>
    </row>
    <row r="408" spans="1:8" x14ac:dyDescent="0.2">
      <c r="A408" s="38" t="s">
        <v>668</v>
      </c>
      <c r="B408" s="35" t="s">
        <v>384</v>
      </c>
      <c r="C408" s="3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27" t="str">
        <f t="shared" si="50"/>
        <v/>
      </c>
    </row>
    <row r="409" spans="1:8" x14ac:dyDescent="0.2">
      <c r="A409" s="38" t="s">
        <v>668</v>
      </c>
      <c r="B409" s="35" t="s">
        <v>385</v>
      </c>
      <c r="C409" s="3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27" t="str">
        <f t="shared" si="50"/>
        <v/>
      </c>
    </row>
    <row r="410" spans="1:8" x14ac:dyDescent="0.2">
      <c r="A410" s="38"/>
      <c r="B410" s="35" t="s">
        <v>386</v>
      </c>
      <c r="C410" s="32">
        <v>475</v>
      </c>
      <c r="D410" s="6">
        <v>209</v>
      </c>
      <c r="E410" s="7">
        <f t="shared" si="48"/>
        <v>0.21148708815672307</v>
      </c>
      <c r="F410" s="7">
        <f t="shared" si="49"/>
        <v>9.8911500236630381E-2</v>
      </c>
      <c r="G410" s="7">
        <f t="shared" si="51"/>
        <v>-0.56000000000000005</v>
      </c>
      <c r="H410" s="27">
        <f t="shared" si="50"/>
        <v>-0.11843276936776492</v>
      </c>
    </row>
    <row r="411" spans="1:8" x14ac:dyDescent="0.2">
      <c r="A411" s="38"/>
      <c r="B411" s="35" t="s">
        <v>387</v>
      </c>
      <c r="C411" s="3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27" t="str">
        <f t="shared" si="50"/>
        <v/>
      </c>
    </row>
    <row r="412" spans="1:8" x14ac:dyDescent="0.2">
      <c r="A412" s="38"/>
      <c r="B412" s="35" t="s">
        <v>388</v>
      </c>
      <c r="C412" s="3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27" t="str">
        <f t="shared" si="50"/>
        <v/>
      </c>
    </row>
    <row r="413" spans="1:8" x14ac:dyDescent="0.2">
      <c r="A413" s="38"/>
      <c r="B413" s="35" t="s">
        <v>389</v>
      </c>
      <c r="C413" s="32">
        <v>14</v>
      </c>
      <c r="D413" s="6">
        <v>15</v>
      </c>
      <c r="E413" s="7">
        <f t="shared" si="48"/>
        <v>6.2333036509349959E-3</v>
      </c>
      <c r="F413" s="7">
        <f t="shared" si="49"/>
        <v>7.0989115002366302E-3</v>
      </c>
      <c r="G413" s="7">
        <f t="shared" si="51"/>
        <v>7.1428571428571425E-2</v>
      </c>
      <c r="H413" s="27">
        <f t="shared" si="50"/>
        <v>4.4523597506678539E-4</v>
      </c>
    </row>
    <row r="414" spans="1:8" x14ac:dyDescent="0.2">
      <c r="A414" s="38"/>
      <c r="B414" s="35" t="s">
        <v>390</v>
      </c>
      <c r="C414" s="32">
        <v>137</v>
      </c>
      <c r="D414" s="6">
        <v>46</v>
      </c>
      <c r="E414" s="7">
        <f t="shared" si="48"/>
        <v>6.09973285841496E-2</v>
      </c>
      <c r="F414" s="7">
        <f t="shared" si="49"/>
        <v>2.1769995267392334E-2</v>
      </c>
      <c r="G414" s="7">
        <f t="shared" si="51"/>
        <v>-0.66423357664233573</v>
      </c>
      <c r="H414" s="27">
        <f t="shared" si="50"/>
        <v>-4.0516473731077467E-2</v>
      </c>
    </row>
    <row r="415" spans="1:8" x14ac:dyDescent="0.2">
      <c r="A415" s="38"/>
      <c r="B415" s="35" t="s">
        <v>391</v>
      </c>
      <c r="C415" s="32">
        <v>17</v>
      </c>
      <c r="D415" s="6">
        <v>29</v>
      </c>
      <c r="E415" s="7">
        <f t="shared" si="48"/>
        <v>7.5690115761353517E-3</v>
      </c>
      <c r="F415" s="7">
        <f t="shared" si="49"/>
        <v>1.3724562233790819E-2</v>
      </c>
      <c r="G415" s="7">
        <f t="shared" si="51"/>
        <v>0.70588235294117652</v>
      </c>
      <c r="H415" s="27">
        <f t="shared" si="50"/>
        <v>5.3428317008014248E-3</v>
      </c>
    </row>
    <row r="416" spans="1:8" x14ac:dyDescent="0.2">
      <c r="A416" s="38"/>
      <c r="B416" s="35" t="s">
        <v>392</v>
      </c>
      <c r="C416" s="3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27" t="str">
        <f t="shared" si="50"/>
        <v/>
      </c>
    </row>
    <row r="417" spans="1:8" x14ac:dyDescent="0.2">
      <c r="A417" s="38"/>
      <c r="B417" s="35" t="s">
        <v>393</v>
      </c>
      <c r="C417" s="3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27" t="str">
        <f t="shared" si="50"/>
        <v/>
      </c>
    </row>
    <row r="418" spans="1:8" ht="25.5" x14ac:dyDescent="0.2">
      <c r="A418" s="38"/>
      <c r="B418" s="35" t="s">
        <v>394</v>
      </c>
      <c r="C418" s="3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27" t="str">
        <f t="shared" si="50"/>
        <v/>
      </c>
    </row>
    <row r="419" spans="1:8" x14ac:dyDescent="0.2">
      <c r="A419" s="38"/>
      <c r="B419" s="35" t="s">
        <v>395</v>
      </c>
      <c r="C419" s="32">
        <v>1</v>
      </c>
      <c r="D419" s="6">
        <v>0</v>
      </c>
      <c r="E419" s="7">
        <f t="shared" si="48"/>
        <v>4.4523597506678539E-4</v>
      </c>
      <c r="F419" s="7" t="str">
        <f t="shared" si="49"/>
        <v/>
      </c>
      <c r="G419" s="7">
        <f t="shared" si="51"/>
        <v>-1</v>
      </c>
      <c r="H419" s="27">
        <f t="shared" si="50"/>
        <v>-4.4523597506678539E-4</v>
      </c>
    </row>
    <row r="420" spans="1:8" x14ac:dyDescent="0.2">
      <c r="A420" s="38"/>
      <c r="B420" s="35" t="s">
        <v>396</v>
      </c>
      <c r="C420" s="32">
        <v>2</v>
      </c>
      <c r="D420" s="6">
        <v>25</v>
      </c>
      <c r="E420" s="7">
        <f t="shared" si="48"/>
        <v>8.9047195013357077E-4</v>
      </c>
      <c r="F420" s="7">
        <f t="shared" si="49"/>
        <v>1.1831519167061051E-2</v>
      </c>
      <c r="G420" s="7">
        <f t="shared" si="51"/>
        <v>11.5</v>
      </c>
      <c r="H420" s="27">
        <f t="shared" si="50"/>
        <v>1.0240427426536063E-2</v>
      </c>
    </row>
    <row r="421" spans="1:8" x14ac:dyDescent="0.2">
      <c r="A421" s="38"/>
      <c r="B421" s="35" t="s">
        <v>397</v>
      </c>
      <c r="C421" s="3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27" t="str">
        <f t="shared" si="50"/>
        <v/>
      </c>
    </row>
    <row r="422" spans="1:8" x14ac:dyDescent="0.2">
      <c r="A422" s="38"/>
      <c r="B422" s="35" t="s">
        <v>398</v>
      </c>
      <c r="C422" s="3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27" t="str">
        <f t="shared" si="50"/>
        <v/>
      </c>
    </row>
    <row r="423" spans="1:8" ht="25.5" x14ac:dyDescent="0.2">
      <c r="A423" s="38"/>
      <c r="B423" s="35" t="s">
        <v>399</v>
      </c>
      <c r="C423" s="3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27" t="str">
        <f t="shared" si="50"/>
        <v/>
      </c>
    </row>
    <row r="424" spans="1:8" ht="25.5" x14ac:dyDescent="0.2">
      <c r="A424" s="38"/>
      <c r="B424" s="35" t="s">
        <v>400</v>
      </c>
      <c r="C424" s="32">
        <v>2</v>
      </c>
      <c r="D424" s="6">
        <v>2</v>
      </c>
      <c r="E424" s="7">
        <f t="shared" si="48"/>
        <v>8.9047195013357077E-4</v>
      </c>
      <c r="F424" s="7">
        <f t="shared" si="49"/>
        <v>9.4652153336488402E-4</v>
      </c>
      <c r="G424" s="7">
        <f t="shared" si="51"/>
        <v>0</v>
      </c>
      <c r="H424" s="27">
        <f t="shared" si="50"/>
        <v>0</v>
      </c>
    </row>
    <row r="425" spans="1:8" x14ac:dyDescent="0.2">
      <c r="A425" s="38"/>
      <c r="B425" s="35" t="s">
        <v>401</v>
      </c>
      <c r="C425" s="32">
        <v>2</v>
      </c>
      <c r="D425" s="6">
        <v>19</v>
      </c>
      <c r="E425" s="7">
        <f t="shared" si="48"/>
        <v>8.9047195013357077E-4</v>
      </c>
      <c r="F425" s="7">
        <f t="shared" si="49"/>
        <v>8.9919545669663991E-3</v>
      </c>
      <c r="G425" s="7">
        <f t="shared" si="51"/>
        <v>8.5</v>
      </c>
      <c r="H425" s="27">
        <f t="shared" si="50"/>
        <v>7.5690115761353517E-3</v>
      </c>
    </row>
    <row r="426" spans="1:8" x14ac:dyDescent="0.2">
      <c r="A426" s="38"/>
      <c r="B426" s="35" t="s">
        <v>402</v>
      </c>
      <c r="C426" s="32">
        <v>7</v>
      </c>
      <c r="D426" s="6">
        <v>16</v>
      </c>
      <c r="E426" s="7">
        <f t="shared" ref="E426:E489" si="52">+IF(C426=0,"",C426/C$362)</f>
        <v>3.116651825467498E-3</v>
      </c>
      <c r="F426" s="7">
        <f t="shared" ref="F426:F489" si="53">+IF(D426=0,"",D426/D$362)</f>
        <v>7.5721722669190722E-3</v>
      </c>
      <c r="G426" s="7">
        <f t="shared" si="51"/>
        <v>1.2857142857142858</v>
      </c>
      <c r="H426" s="27">
        <f t="shared" ref="H426:H489" si="54">+IF(OR(AND(E426=""),(G426="")),"",E426*G426)</f>
        <v>4.0071237756010691E-3</v>
      </c>
    </row>
    <row r="427" spans="1:8" x14ac:dyDescent="0.2">
      <c r="A427" s="38"/>
      <c r="B427" s="35" t="s">
        <v>403</v>
      </c>
      <c r="C427" s="32">
        <v>0</v>
      </c>
      <c r="D427" s="6">
        <v>2</v>
      </c>
      <c r="E427" s="7" t="str">
        <f t="shared" si="52"/>
        <v/>
      </c>
      <c r="F427" s="7">
        <f t="shared" si="53"/>
        <v>9.4652153336488402E-4</v>
      </c>
      <c r="G427" s="7">
        <f t="shared" ref="G427:G490" si="55">+IF(AND(C427=0,D427=0)," ",IF(C427=0,1,IF(D427=0,-1,(D427-C427)/C427)))</f>
        <v>1</v>
      </c>
      <c r="H427" s="27" t="str">
        <f t="shared" si="54"/>
        <v/>
      </c>
    </row>
    <row r="428" spans="1:8" x14ac:dyDescent="0.2">
      <c r="A428" s="38"/>
      <c r="B428" s="35" t="s">
        <v>404</v>
      </c>
      <c r="C428" s="32">
        <v>3</v>
      </c>
      <c r="D428" s="6">
        <v>19</v>
      </c>
      <c r="E428" s="7">
        <f t="shared" si="52"/>
        <v>1.3357079252003562E-3</v>
      </c>
      <c r="F428" s="7">
        <f t="shared" si="53"/>
        <v>8.9919545669663991E-3</v>
      </c>
      <c r="G428" s="7">
        <f t="shared" si="55"/>
        <v>5.333333333333333</v>
      </c>
      <c r="H428" s="27">
        <f t="shared" si="54"/>
        <v>7.1237756010685662E-3</v>
      </c>
    </row>
    <row r="429" spans="1:8" x14ac:dyDescent="0.2">
      <c r="A429" s="38"/>
      <c r="B429" s="35" t="s">
        <v>405</v>
      </c>
      <c r="C429" s="32">
        <v>4</v>
      </c>
      <c r="D429" s="6">
        <v>5</v>
      </c>
      <c r="E429" s="7">
        <f t="shared" si="52"/>
        <v>1.7809439002671415E-3</v>
      </c>
      <c r="F429" s="7">
        <f t="shared" si="53"/>
        <v>2.3663038334122101E-3</v>
      </c>
      <c r="G429" s="7">
        <f t="shared" si="55"/>
        <v>0.25</v>
      </c>
      <c r="H429" s="27">
        <f t="shared" si="54"/>
        <v>4.4523597506678539E-4</v>
      </c>
    </row>
    <row r="430" spans="1:8" x14ac:dyDescent="0.2">
      <c r="A430" s="38" t="s">
        <v>668</v>
      </c>
      <c r="B430" s="35" t="s">
        <v>406</v>
      </c>
      <c r="C430" s="3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27" t="str">
        <f t="shared" si="54"/>
        <v/>
      </c>
    </row>
    <row r="431" spans="1:8" x14ac:dyDescent="0.2">
      <c r="A431" s="38"/>
      <c r="B431" s="35" t="s">
        <v>407</v>
      </c>
      <c r="C431" s="3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27" t="str">
        <f t="shared" si="54"/>
        <v/>
      </c>
    </row>
    <row r="432" spans="1:8" x14ac:dyDescent="0.2">
      <c r="A432" s="38"/>
      <c r="B432" s="35" t="s">
        <v>408</v>
      </c>
      <c r="C432" s="32">
        <v>2</v>
      </c>
      <c r="D432" s="6">
        <v>0</v>
      </c>
      <c r="E432" s="7">
        <f t="shared" si="52"/>
        <v>8.9047195013357077E-4</v>
      </c>
      <c r="F432" s="7" t="str">
        <f t="shared" si="53"/>
        <v/>
      </c>
      <c r="G432" s="7">
        <f t="shared" si="55"/>
        <v>-1</v>
      </c>
      <c r="H432" s="27">
        <f t="shared" si="54"/>
        <v>-8.9047195013357077E-4</v>
      </c>
    </row>
    <row r="433" spans="1:8" x14ac:dyDescent="0.2">
      <c r="A433" s="38"/>
      <c r="B433" s="35" t="s">
        <v>409</v>
      </c>
      <c r="C433" s="32">
        <v>0</v>
      </c>
      <c r="D433" s="6">
        <v>2</v>
      </c>
      <c r="E433" s="7" t="str">
        <f t="shared" si="52"/>
        <v/>
      </c>
      <c r="F433" s="7">
        <f t="shared" si="53"/>
        <v>9.4652153336488402E-4</v>
      </c>
      <c r="G433" s="7">
        <f t="shared" si="55"/>
        <v>1</v>
      </c>
      <c r="H433" s="27" t="str">
        <f t="shared" si="54"/>
        <v/>
      </c>
    </row>
    <row r="434" spans="1:8" x14ac:dyDescent="0.2">
      <c r="A434" s="38"/>
      <c r="B434" s="35" t="s">
        <v>410</v>
      </c>
      <c r="C434" s="32">
        <v>0</v>
      </c>
      <c r="D434" s="6">
        <v>1</v>
      </c>
      <c r="E434" s="7" t="str">
        <f t="shared" si="52"/>
        <v/>
      </c>
      <c r="F434" s="7">
        <f t="shared" si="53"/>
        <v>4.7326076668244201E-4</v>
      </c>
      <c r="G434" s="7">
        <f t="shared" si="55"/>
        <v>1</v>
      </c>
      <c r="H434" s="27" t="str">
        <f t="shared" si="54"/>
        <v/>
      </c>
    </row>
    <row r="435" spans="1:8" x14ac:dyDescent="0.2">
      <c r="A435" s="38"/>
      <c r="B435" s="35" t="s">
        <v>411</v>
      </c>
      <c r="C435" s="3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27" t="str">
        <f t="shared" si="54"/>
        <v/>
      </c>
    </row>
    <row r="436" spans="1:8" x14ac:dyDescent="0.2">
      <c r="A436" s="38"/>
      <c r="B436" s="35" t="s">
        <v>412</v>
      </c>
      <c r="C436" s="3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27" t="str">
        <f t="shared" si="54"/>
        <v/>
      </c>
    </row>
    <row r="437" spans="1:8" x14ac:dyDescent="0.2">
      <c r="A437" s="38"/>
      <c r="B437" s="35" t="s">
        <v>413</v>
      </c>
      <c r="C437" s="32">
        <v>12</v>
      </c>
      <c r="D437" s="6">
        <v>128</v>
      </c>
      <c r="E437" s="7">
        <f t="shared" si="52"/>
        <v>5.3428317008014248E-3</v>
      </c>
      <c r="F437" s="7">
        <f t="shared" si="53"/>
        <v>6.0577378135352578E-2</v>
      </c>
      <c r="G437" s="7">
        <f t="shared" si="55"/>
        <v>9.6666666666666661</v>
      </c>
      <c r="H437" s="27">
        <f t="shared" si="54"/>
        <v>5.1647373107747106E-2</v>
      </c>
    </row>
    <row r="438" spans="1:8" x14ac:dyDescent="0.2">
      <c r="A438" s="38"/>
      <c r="B438" s="35" t="s">
        <v>414</v>
      </c>
      <c r="C438" s="3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27" t="str">
        <f t="shared" si="54"/>
        <v/>
      </c>
    </row>
    <row r="439" spans="1:8" x14ac:dyDescent="0.2">
      <c r="A439" s="38"/>
      <c r="B439" s="35" t="s">
        <v>415</v>
      </c>
      <c r="C439" s="3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27" t="str">
        <f t="shared" si="54"/>
        <v/>
      </c>
    </row>
    <row r="440" spans="1:8" x14ac:dyDescent="0.2">
      <c r="A440" s="38"/>
      <c r="B440" s="35" t="s">
        <v>416</v>
      </c>
      <c r="C440" s="32">
        <v>0</v>
      </c>
      <c r="D440" s="6">
        <v>1</v>
      </c>
      <c r="E440" s="7" t="str">
        <f t="shared" si="52"/>
        <v/>
      </c>
      <c r="F440" s="7">
        <f t="shared" si="53"/>
        <v>4.7326076668244201E-4</v>
      </c>
      <c r="G440" s="7">
        <f t="shared" si="55"/>
        <v>1</v>
      </c>
      <c r="H440" s="27" t="str">
        <f t="shared" si="54"/>
        <v/>
      </c>
    </row>
    <row r="441" spans="1:8" x14ac:dyDescent="0.2">
      <c r="A441" s="38"/>
      <c r="B441" s="35" t="s">
        <v>417</v>
      </c>
      <c r="C441" s="32">
        <v>0</v>
      </c>
      <c r="D441" s="6">
        <v>2</v>
      </c>
      <c r="E441" s="7" t="str">
        <f t="shared" si="52"/>
        <v/>
      </c>
      <c r="F441" s="7">
        <f t="shared" si="53"/>
        <v>9.4652153336488402E-4</v>
      </c>
      <c r="G441" s="7">
        <f t="shared" si="55"/>
        <v>1</v>
      </c>
      <c r="H441" s="27" t="str">
        <f t="shared" si="54"/>
        <v/>
      </c>
    </row>
    <row r="442" spans="1:8" x14ac:dyDescent="0.2">
      <c r="A442" s="38"/>
      <c r="B442" s="35" t="s">
        <v>418</v>
      </c>
      <c r="C442" s="32">
        <v>1</v>
      </c>
      <c r="D442" s="6">
        <v>1</v>
      </c>
      <c r="E442" s="7">
        <f t="shared" si="52"/>
        <v>4.4523597506678539E-4</v>
      </c>
      <c r="F442" s="7">
        <f t="shared" si="53"/>
        <v>4.7326076668244201E-4</v>
      </c>
      <c r="G442" s="7">
        <f t="shared" si="55"/>
        <v>0</v>
      </c>
      <c r="H442" s="27">
        <f t="shared" si="54"/>
        <v>0</v>
      </c>
    </row>
    <row r="443" spans="1:8" x14ac:dyDescent="0.2">
      <c r="A443" s="38"/>
      <c r="B443" s="35" t="s">
        <v>419</v>
      </c>
      <c r="C443" s="3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27" t="str">
        <f t="shared" si="54"/>
        <v/>
      </c>
    </row>
    <row r="444" spans="1:8" x14ac:dyDescent="0.2">
      <c r="A444" s="38"/>
      <c r="B444" s="35" t="s">
        <v>420</v>
      </c>
      <c r="C444" s="3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27" t="str">
        <f t="shared" si="54"/>
        <v/>
      </c>
    </row>
    <row r="445" spans="1:8" x14ac:dyDescent="0.2">
      <c r="A445" s="38"/>
      <c r="B445" s="35" t="s">
        <v>421</v>
      </c>
      <c r="C445" s="32">
        <v>1</v>
      </c>
      <c r="D445" s="6">
        <v>2</v>
      </c>
      <c r="E445" s="7">
        <f t="shared" si="52"/>
        <v>4.4523597506678539E-4</v>
      </c>
      <c r="F445" s="7">
        <f t="shared" si="53"/>
        <v>9.4652153336488402E-4</v>
      </c>
      <c r="G445" s="7">
        <f t="shared" si="55"/>
        <v>1</v>
      </c>
      <c r="H445" s="27">
        <f t="shared" si="54"/>
        <v>4.4523597506678539E-4</v>
      </c>
    </row>
    <row r="446" spans="1:8" x14ac:dyDescent="0.2">
      <c r="A446" s="38"/>
      <c r="B446" s="35" t="s">
        <v>422</v>
      </c>
      <c r="C446" s="32">
        <v>2</v>
      </c>
      <c r="D446" s="6">
        <v>0</v>
      </c>
      <c r="E446" s="7">
        <f t="shared" si="52"/>
        <v>8.9047195013357077E-4</v>
      </c>
      <c r="F446" s="7" t="str">
        <f t="shared" si="53"/>
        <v/>
      </c>
      <c r="G446" s="7">
        <f t="shared" si="55"/>
        <v>-1</v>
      </c>
      <c r="H446" s="27">
        <f t="shared" si="54"/>
        <v>-8.9047195013357077E-4</v>
      </c>
    </row>
    <row r="447" spans="1:8" x14ac:dyDescent="0.2">
      <c r="A447" s="38"/>
      <c r="B447" s="35" t="s">
        <v>423</v>
      </c>
      <c r="C447" s="3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27" t="str">
        <f t="shared" si="54"/>
        <v/>
      </c>
    </row>
    <row r="448" spans="1:8" x14ac:dyDescent="0.2">
      <c r="A448" s="38"/>
      <c r="B448" s="35" t="s">
        <v>424</v>
      </c>
      <c r="C448" s="3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27" t="str">
        <f t="shared" si="54"/>
        <v/>
      </c>
    </row>
    <row r="449" spans="1:8" x14ac:dyDescent="0.2">
      <c r="A449" s="38"/>
      <c r="B449" s="35" t="s">
        <v>425</v>
      </c>
      <c r="C449" s="3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27" t="str">
        <f t="shared" si="54"/>
        <v/>
      </c>
    </row>
    <row r="450" spans="1:8" x14ac:dyDescent="0.2">
      <c r="A450" s="38"/>
      <c r="B450" s="35" t="s">
        <v>426</v>
      </c>
      <c r="C450" s="32">
        <v>2</v>
      </c>
      <c r="D450" s="6">
        <v>0</v>
      </c>
      <c r="E450" s="7">
        <f t="shared" si="52"/>
        <v>8.9047195013357077E-4</v>
      </c>
      <c r="F450" s="7" t="str">
        <f t="shared" si="53"/>
        <v/>
      </c>
      <c r="G450" s="7">
        <f t="shared" si="55"/>
        <v>-1</v>
      </c>
      <c r="H450" s="27">
        <f t="shared" si="54"/>
        <v>-8.9047195013357077E-4</v>
      </c>
    </row>
    <row r="451" spans="1:8" ht="25.5" x14ac:dyDescent="0.2">
      <c r="A451" s="38"/>
      <c r="B451" s="35" t="s">
        <v>427</v>
      </c>
      <c r="C451" s="32">
        <v>1</v>
      </c>
      <c r="D451" s="6">
        <v>0</v>
      </c>
      <c r="E451" s="7">
        <f t="shared" si="52"/>
        <v>4.4523597506678539E-4</v>
      </c>
      <c r="F451" s="7" t="str">
        <f t="shared" si="53"/>
        <v/>
      </c>
      <c r="G451" s="7">
        <f t="shared" si="55"/>
        <v>-1</v>
      </c>
      <c r="H451" s="27">
        <f t="shared" si="54"/>
        <v>-4.4523597506678539E-4</v>
      </c>
    </row>
    <row r="452" spans="1:8" x14ac:dyDescent="0.2">
      <c r="A452" s="38"/>
      <c r="B452" s="35" t="s">
        <v>428</v>
      </c>
      <c r="C452" s="32">
        <v>0</v>
      </c>
      <c r="D452" s="6">
        <v>5</v>
      </c>
      <c r="E452" s="7" t="str">
        <f t="shared" si="52"/>
        <v/>
      </c>
      <c r="F452" s="7">
        <f t="shared" si="53"/>
        <v>2.3663038334122101E-3</v>
      </c>
      <c r="G452" s="7">
        <f t="shared" si="55"/>
        <v>1</v>
      </c>
      <c r="H452" s="27" t="str">
        <f t="shared" si="54"/>
        <v/>
      </c>
    </row>
    <row r="453" spans="1:8" ht="25.5" x14ac:dyDescent="0.2">
      <c r="A453" s="38"/>
      <c r="B453" s="35" t="s">
        <v>429</v>
      </c>
      <c r="C453" s="3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27" t="str">
        <f t="shared" si="54"/>
        <v/>
      </c>
    </row>
    <row r="454" spans="1:8" ht="25.5" x14ac:dyDescent="0.2">
      <c r="A454" s="38"/>
      <c r="B454" s="35" t="s">
        <v>430</v>
      </c>
      <c r="C454" s="3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27" t="str">
        <f t="shared" si="54"/>
        <v/>
      </c>
    </row>
    <row r="455" spans="1:8" x14ac:dyDescent="0.2">
      <c r="A455" s="38"/>
      <c r="B455" s="35" t="s">
        <v>431</v>
      </c>
      <c r="C455" s="32">
        <v>0</v>
      </c>
      <c r="D455" s="6">
        <v>2</v>
      </c>
      <c r="E455" s="7" t="str">
        <f t="shared" si="52"/>
        <v/>
      </c>
      <c r="F455" s="7">
        <f t="shared" si="53"/>
        <v>9.4652153336488402E-4</v>
      </c>
      <c r="G455" s="7">
        <f t="shared" si="55"/>
        <v>1</v>
      </c>
      <c r="H455" s="27" t="str">
        <f t="shared" si="54"/>
        <v/>
      </c>
    </row>
    <row r="456" spans="1:8" x14ac:dyDescent="0.2">
      <c r="A456" s="38"/>
      <c r="B456" s="35" t="s">
        <v>432</v>
      </c>
      <c r="C456" s="32">
        <v>0</v>
      </c>
      <c r="D456" s="6">
        <v>1</v>
      </c>
      <c r="E456" s="7" t="str">
        <f t="shared" si="52"/>
        <v/>
      </c>
      <c r="F456" s="7">
        <f t="shared" si="53"/>
        <v>4.7326076668244201E-4</v>
      </c>
      <c r="G456" s="7">
        <f t="shared" si="55"/>
        <v>1</v>
      </c>
      <c r="H456" s="27" t="str">
        <f t="shared" si="54"/>
        <v/>
      </c>
    </row>
    <row r="457" spans="1:8" x14ac:dyDescent="0.2">
      <c r="A457" s="38"/>
      <c r="B457" s="35" t="s">
        <v>433</v>
      </c>
      <c r="C457" s="3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27" t="str">
        <f t="shared" si="54"/>
        <v/>
      </c>
    </row>
    <row r="458" spans="1:8" x14ac:dyDescent="0.2">
      <c r="A458" s="38"/>
      <c r="B458" s="35" t="s">
        <v>434</v>
      </c>
      <c r="C458" s="3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27" t="str">
        <f t="shared" si="54"/>
        <v/>
      </c>
    </row>
    <row r="459" spans="1:8" x14ac:dyDescent="0.2">
      <c r="A459" s="38"/>
      <c r="B459" s="35" t="s">
        <v>435</v>
      </c>
      <c r="C459" s="3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27" t="str">
        <f t="shared" si="54"/>
        <v/>
      </c>
    </row>
    <row r="460" spans="1:8" x14ac:dyDescent="0.2">
      <c r="A460" s="38"/>
      <c r="B460" s="35" t="s">
        <v>436</v>
      </c>
      <c r="C460" s="3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27" t="str">
        <f t="shared" si="54"/>
        <v/>
      </c>
    </row>
    <row r="461" spans="1:8" x14ac:dyDescent="0.2">
      <c r="A461" s="38"/>
      <c r="B461" s="35" t="s">
        <v>437</v>
      </c>
      <c r="C461" s="32">
        <v>30</v>
      </c>
      <c r="D461" s="6">
        <v>97</v>
      </c>
      <c r="E461" s="7">
        <f t="shared" si="52"/>
        <v>1.3357079252003561E-2</v>
      </c>
      <c r="F461" s="7">
        <f t="shared" si="53"/>
        <v>4.5906294368196876E-2</v>
      </c>
      <c r="G461" s="7">
        <f t="shared" si="55"/>
        <v>2.2333333333333334</v>
      </c>
      <c r="H461" s="27">
        <f t="shared" si="54"/>
        <v>2.983081032947462E-2</v>
      </c>
    </row>
    <row r="462" spans="1:8" x14ac:dyDescent="0.2">
      <c r="A462" s="38"/>
      <c r="B462" s="35" t="s">
        <v>438</v>
      </c>
      <c r="C462" s="32">
        <v>2</v>
      </c>
      <c r="D462" s="6">
        <v>0</v>
      </c>
      <c r="E462" s="7">
        <f t="shared" si="52"/>
        <v>8.9047195013357077E-4</v>
      </c>
      <c r="F462" s="7" t="str">
        <f t="shared" si="53"/>
        <v/>
      </c>
      <c r="G462" s="7">
        <f t="shared" si="55"/>
        <v>-1</v>
      </c>
      <c r="H462" s="27">
        <f t="shared" si="54"/>
        <v>-8.9047195013357077E-4</v>
      </c>
    </row>
    <row r="463" spans="1:8" x14ac:dyDescent="0.2">
      <c r="A463" s="38"/>
      <c r="B463" s="35" t="s">
        <v>439</v>
      </c>
      <c r="C463" s="3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27" t="str">
        <f t="shared" si="54"/>
        <v/>
      </c>
    </row>
    <row r="464" spans="1:8" x14ac:dyDescent="0.2">
      <c r="A464" s="38"/>
      <c r="B464" s="35" t="s">
        <v>440</v>
      </c>
      <c r="C464" s="32">
        <v>22</v>
      </c>
      <c r="D464" s="6">
        <v>18</v>
      </c>
      <c r="E464" s="7">
        <f t="shared" si="52"/>
        <v>9.7951914514692786E-3</v>
      </c>
      <c r="F464" s="7">
        <f t="shared" si="53"/>
        <v>8.5186938002839562E-3</v>
      </c>
      <c r="G464" s="7">
        <f t="shared" si="55"/>
        <v>-0.18181818181818182</v>
      </c>
      <c r="H464" s="27">
        <f t="shared" si="54"/>
        <v>-1.7809439002671415E-3</v>
      </c>
    </row>
    <row r="465" spans="1:8" x14ac:dyDescent="0.2">
      <c r="A465" s="38"/>
      <c r="B465" s="35" t="s">
        <v>441</v>
      </c>
      <c r="C465" s="3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27" t="str">
        <f t="shared" si="54"/>
        <v/>
      </c>
    </row>
    <row r="466" spans="1:8" x14ac:dyDescent="0.2">
      <c r="A466" s="38"/>
      <c r="B466" s="35" t="s">
        <v>442</v>
      </c>
      <c r="C466" s="3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27" t="str">
        <f t="shared" si="54"/>
        <v/>
      </c>
    </row>
    <row r="467" spans="1:8" x14ac:dyDescent="0.2">
      <c r="A467" s="38"/>
      <c r="B467" s="35" t="s">
        <v>443</v>
      </c>
      <c r="C467" s="3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27" t="str">
        <f t="shared" si="54"/>
        <v/>
      </c>
    </row>
    <row r="468" spans="1:8" x14ac:dyDescent="0.2">
      <c r="A468" s="38"/>
      <c r="B468" s="35" t="s">
        <v>444</v>
      </c>
      <c r="C468" s="3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27" t="str">
        <f t="shared" si="54"/>
        <v/>
      </c>
    </row>
    <row r="469" spans="1:8" x14ac:dyDescent="0.2">
      <c r="A469" s="38"/>
      <c r="B469" s="35" t="s">
        <v>445</v>
      </c>
      <c r="C469" s="3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27" t="str">
        <f t="shared" si="54"/>
        <v/>
      </c>
    </row>
    <row r="470" spans="1:8" x14ac:dyDescent="0.2">
      <c r="A470" s="38"/>
      <c r="B470" s="35" t="s">
        <v>446</v>
      </c>
      <c r="C470" s="3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27" t="str">
        <f t="shared" si="54"/>
        <v/>
      </c>
    </row>
    <row r="471" spans="1:8" x14ac:dyDescent="0.2">
      <c r="A471" s="38"/>
      <c r="B471" s="35" t="s">
        <v>447</v>
      </c>
      <c r="C471" s="3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27" t="str">
        <f t="shared" si="54"/>
        <v/>
      </c>
    </row>
    <row r="472" spans="1:8" x14ac:dyDescent="0.2">
      <c r="A472" s="38"/>
      <c r="B472" s="35" t="s">
        <v>448</v>
      </c>
      <c r="C472" s="32">
        <v>12</v>
      </c>
      <c r="D472" s="6">
        <v>9</v>
      </c>
      <c r="E472" s="7">
        <f t="shared" si="52"/>
        <v>5.3428317008014248E-3</v>
      </c>
      <c r="F472" s="7">
        <f t="shared" si="53"/>
        <v>4.2593469001419781E-3</v>
      </c>
      <c r="G472" s="7">
        <f t="shared" si="55"/>
        <v>-0.25</v>
      </c>
      <c r="H472" s="27">
        <f t="shared" si="54"/>
        <v>-1.3357079252003562E-3</v>
      </c>
    </row>
    <row r="473" spans="1:8" x14ac:dyDescent="0.2">
      <c r="A473" s="38"/>
      <c r="B473" s="35" t="s">
        <v>449</v>
      </c>
      <c r="C473" s="3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27" t="str">
        <f t="shared" si="54"/>
        <v/>
      </c>
    </row>
    <row r="474" spans="1:8" x14ac:dyDescent="0.2">
      <c r="A474" s="38"/>
      <c r="B474" s="35" t="s">
        <v>450</v>
      </c>
      <c r="C474" s="32">
        <v>21</v>
      </c>
      <c r="D474" s="6">
        <v>24</v>
      </c>
      <c r="E474" s="7">
        <f t="shared" si="52"/>
        <v>9.3499554764024939E-3</v>
      </c>
      <c r="F474" s="7">
        <f t="shared" si="53"/>
        <v>1.1358258400378608E-2</v>
      </c>
      <c r="G474" s="7">
        <f t="shared" si="55"/>
        <v>0.14285714285714285</v>
      </c>
      <c r="H474" s="27">
        <f t="shared" si="54"/>
        <v>1.3357079252003562E-3</v>
      </c>
    </row>
    <row r="475" spans="1:8" x14ac:dyDescent="0.2">
      <c r="A475" s="38"/>
      <c r="B475" s="35" t="s">
        <v>451</v>
      </c>
      <c r="C475" s="32">
        <v>6</v>
      </c>
      <c r="D475" s="6">
        <v>9</v>
      </c>
      <c r="E475" s="7">
        <f t="shared" si="52"/>
        <v>2.6714158504007124E-3</v>
      </c>
      <c r="F475" s="7">
        <f t="shared" si="53"/>
        <v>4.2593469001419781E-3</v>
      </c>
      <c r="G475" s="7">
        <f t="shared" si="55"/>
        <v>0.5</v>
      </c>
      <c r="H475" s="27">
        <f t="shared" si="54"/>
        <v>1.3357079252003562E-3</v>
      </c>
    </row>
    <row r="476" spans="1:8" x14ac:dyDescent="0.2">
      <c r="A476" s="38"/>
      <c r="B476" s="35" t="s">
        <v>452</v>
      </c>
      <c r="C476" s="32">
        <v>0</v>
      </c>
      <c r="D476" s="6">
        <v>2</v>
      </c>
      <c r="E476" s="7" t="str">
        <f t="shared" si="52"/>
        <v/>
      </c>
      <c r="F476" s="7">
        <f t="shared" si="53"/>
        <v>9.4652153336488402E-4</v>
      </c>
      <c r="G476" s="7">
        <f t="shared" si="55"/>
        <v>1</v>
      </c>
      <c r="H476" s="27" t="str">
        <f t="shared" si="54"/>
        <v/>
      </c>
    </row>
    <row r="477" spans="1:8" ht="25.5" x14ac:dyDescent="0.2">
      <c r="A477" s="38"/>
      <c r="B477" s="35" t="s">
        <v>453</v>
      </c>
      <c r="C477" s="3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27" t="str">
        <f t="shared" si="54"/>
        <v/>
      </c>
    </row>
    <row r="478" spans="1:8" ht="25.5" x14ac:dyDescent="0.2">
      <c r="A478" s="38"/>
      <c r="B478" s="35" t="s">
        <v>454</v>
      </c>
      <c r="C478" s="32">
        <v>17</v>
      </c>
      <c r="D478" s="6">
        <v>3</v>
      </c>
      <c r="E478" s="7">
        <f t="shared" si="52"/>
        <v>7.5690115761353517E-3</v>
      </c>
      <c r="F478" s="7">
        <f t="shared" si="53"/>
        <v>1.419782300047326E-3</v>
      </c>
      <c r="G478" s="7">
        <f t="shared" si="55"/>
        <v>-0.82352941176470584</v>
      </c>
      <c r="H478" s="27">
        <f t="shared" si="54"/>
        <v>-6.2333036509349951E-3</v>
      </c>
    </row>
    <row r="479" spans="1:8" ht="25.5" x14ac:dyDescent="0.2">
      <c r="A479" s="38"/>
      <c r="B479" s="35" t="s">
        <v>455</v>
      </c>
      <c r="C479" s="3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27" t="str">
        <f t="shared" si="54"/>
        <v/>
      </c>
    </row>
    <row r="480" spans="1:8" x14ac:dyDescent="0.2">
      <c r="A480" s="38"/>
      <c r="B480" s="35" t="s">
        <v>456</v>
      </c>
      <c r="C480" s="32">
        <v>2</v>
      </c>
      <c r="D480" s="6">
        <v>1</v>
      </c>
      <c r="E480" s="7">
        <f t="shared" si="52"/>
        <v>8.9047195013357077E-4</v>
      </c>
      <c r="F480" s="7">
        <f t="shared" si="53"/>
        <v>4.7326076668244201E-4</v>
      </c>
      <c r="G480" s="7">
        <f t="shared" si="55"/>
        <v>-0.5</v>
      </c>
      <c r="H480" s="27">
        <f t="shared" si="54"/>
        <v>-4.4523597506678539E-4</v>
      </c>
    </row>
    <row r="481" spans="1:8" ht="25.5" x14ac:dyDescent="0.2">
      <c r="A481" s="38"/>
      <c r="B481" s="35" t="s">
        <v>457</v>
      </c>
      <c r="C481" s="3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27" t="str">
        <f t="shared" si="54"/>
        <v/>
      </c>
    </row>
    <row r="482" spans="1:8" x14ac:dyDescent="0.2">
      <c r="A482" s="38"/>
      <c r="B482" s="35" t="s">
        <v>458</v>
      </c>
      <c r="C482" s="3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27" t="str">
        <f t="shared" si="54"/>
        <v/>
      </c>
    </row>
    <row r="483" spans="1:8" x14ac:dyDescent="0.2">
      <c r="A483" s="38"/>
      <c r="B483" s="35" t="s">
        <v>459</v>
      </c>
      <c r="C483" s="3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27" t="str">
        <f t="shared" si="54"/>
        <v/>
      </c>
    </row>
    <row r="484" spans="1:8" x14ac:dyDescent="0.2">
      <c r="A484" s="38"/>
      <c r="B484" s="35" t="s">
        <v>460</v>
      </c>
      <c r="C484" s="32">
        <v>26</v>
      </c>
      <c r="D484" s="6">
        <v>9</v>
      </c>
      <c r="E484" s="7">
        <f t="shared" si="52"/>
        <v>1.1576135351736421E-2</v>
      </c>
      <c r="F484" s="7">
        <f t="shared" si="53"/>
        <v>4.2593469001419781E-3</v>
      </c>
      <c r="G484" s="7">
        <f t="shared" si="55"/>
        <v>-0.65384615384615385</v>
      </c>
      <c r="H484" s="27">
        <f t="shared" si="54"/>
        <v>-7.5690115761353517E-3</v>
      </c>
    </row>
    <row r="485" spans="1:8" x14ac:dyDescent="0.2">
      <c r="A485" s="38"/>
      <c r="B485" s="35" t="s">
        <v>461</v>
      </c>
      <c r="C485" s="32">
        <v>3</v>
      </c>
      <c r="D485" s="6">
        <v>0</v>
      </c>
      <c r="E485" s="7">
        <f t="shared" si="52"/>
        <v>1.3357079252003562E-3</v>
      </c>
      <c r="F485" s="7" t="str">
        <f t="shared" si="53"/>
        <v/>
      </c>
      <c r="G485" s="7">
        <f t="shared" si="55"/>
        <v>-1</v>
      </c>
      <c r="H485" s="27">
        <f t="shared" si="54"/>
        <v>-1.3357079252003562E-3</v>
      </c>
    </row>
    <row r="486" spans="1:8" x14ac:dyDescent="0.2">
      <c r="A486" s="38"/>
      <c r="B486" s="35" t="s">
        <v>462</v>
      </c>
      <c r="C486" s="3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27" t="str">
        <f t="shared" si="54"/>
        <v/>
      </c>
    </row>
    <row r="487" spans="1:8" x14ac:dyDescent="0.2">
      <c r="A487" s="38"/>
      <c r="B487" s="35" t="s">
        <v>463</v>
      </c>
      <c r="C487" s="3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27" t="str">
        <f t="shared" si="54"/>
        <v/>
      </c>
    </row>
    <row r="488" spans="1:8" x14ac:dyDescent="0.2">
      <c r="A488" s="38"/>
      <c r="B488" s="35" t="s">
        <v>464</v>
      </c>
      <c r="C488" s="32">
        <v>0</v>
      </c>
      <c r="D488" s="6">
        <v>3</v>
      </c>
      <c r="E488" s="7" t="str">
        <f t="shared" si="52"/>
        <v/>
      </c>
      <c r="F488" s="7">
        <f t="shared" si="53"/>
        <v>1.419782300047326E-3</v>
      </c>
      <c r="G488" s="7">
        <f t="shared" si="55"/>
        <v>1</v>
      </c>
      <c r="H488" s="27" t="str">
        <f t="shared" si="54"/>
        <v/>
      </c>
    </row>
    <row r="489" spans="1:8" x14ac:dyDescent="0.2">
      <c r="A489" s="38"/>
      <c r="B489" s="35" t="s">
        <v>465</v>
      </c>
      <c r="C489" s="3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27" t="str">
        <f t="shared" si="54"/>
        <v/>
      </c>
    </row>
    <row r="490" spans="1:8" x14ac:dyDescent="0.2">
      <c r="A490" s="38"/>
      <c r="B490" s="35" t="s">
        <v>466</v>
      </c>
      <c r="C490" s="32">
        <v>81</v>
      </c>
      <c r="D490" s="6">
        <v>141</v>
      </c>
      <c r="E490" s="7">
        <f t="shared" ref="E490:E553" si="56">+IF(C490=0,"",C490/C$362)</f>
        <v>3.6064113980409616E-2</v>
      </c>
      <c r="F490" s="7">
        <f t="shared" ref="F490:F553" si="57">+IF(D490=0,"",D490/D$362)</f>
        <v>6.6729768102224321E-2</v>
      </c>
      <c r="G490" s="7">
        <f t="shared" si="55"/>
        <v>0.7407407407407407</v>
      </c>
      <c r="H490" s="27">
        <f t="shared" ref="H490:H553" si="58">+IF(OR(AND(E490=""),(G490="")),"",E490*G490)</f>
        <v>2.6714158504007122E-2</v>
      </c>
    </row>
    <row r="491" spans="1:8" x14ac:dyDescent="0.2">
      <c r="A491" s="38"/>
      <c r="B491" s="35" t="s">
        <v>467</v>
      </c>
      <c r="C491" s="3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27" t="str">
        <f t="shared" si="58"/>
        <v/>
      </c>
    </row>
    <row r="492" spans="1:8" x14ac:dyDescent="0.2">
      <c r="A492" s="38"/>
      <c r="B492" s="35" t="s">
        <v>468</v>
      </c>
      <c r="C492" s="3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27" t="str">
        <f t="shared" si="58"/>
        <v/>
      </c>
    </row>
    <row r="493" spans="1:8" x14ac:dyDescent="0.2">
      <c r="A493" s="38"/>
      <c r="B493" s="35" t="s">
        <v>469</v>
      </c>
      <c r="C493" s="3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27" t="str">
        <f t="shared" si="58"/>
        <v/>
      </c>
    </row>
    <row r="494" spans="1:8" x14ac:dyDescent="0.2">
      <c r="A494" s="38"/>
      <c r="B494" s="35" t="s">
        <v>470</v>
      </c>
      <c r="C494" s="3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27" t="str">
        <f t="shared" si="58"/>
        <v/>
      </c>
    </row>
    <row r="495" spans="1:8" x14ac:dyDescent="0.2">
      <c r="A495" s="38"/>
      <c r="B495" s="35" t="s">
        <v>471</v>
      </c>
      <c r="C495" s="32">
        <v>3</v>
      </c>
      <c r="D495" s="6">
        <v>3</v>
      </c>
      <c r="E495" s="7">
        <f t="shared" si="56"/>
        <v>1.3357079252003562E-3</v>
      </c>
      <c r="F495" s="7">
        <f t="shared" si="57"/>
        <v>1.419782300047326E-3</v>
      </c>
      <c r="G495" s="7">
        <f t="shared" si="59"/>
        <v>0</v>
      </c>
      <c r="H495" s="27">
        <f t="shared" si="58"/>
        <v>0</v>
      </c>
    </row>
    <row r="496" spans="1:8" x14ac:dyDescent="0.2">
      <c r="A496" s="38"/>
      <c r="B496" s="35" t="s">
        <v>472</v>
      </c>
      <c r="C496" s="3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27" t="str">
        <f t="shared" si="58"/>
        <v/>
      </c>
    </row>
    <row r="497" spans="1:8" x14ac:dyDescent="0.2">
      <c r="A497" s="38"/>
      <c r="B497" s="35" t="s">
        <v>473</v>
      </c>
      <c r="C497" s="3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27" t="str">
        <f t="shared" si="58"/>
        <v/>
      </c>
    </row>
    <row r="498" spans="1:8" x14ac:dyDescent="0.2">
      <c r="A498" s="38"/>
      <c r="B498" s="35" t="s">
        <v>474</v>
      </c>
      <c r="C498" s="32">
        <v>110</v>
      </c>
      <c r="D498" s="6">
        <v>34</v>
      </c>
      <c r="E498" s="7">
        <f t="shared" si="56"/>
        <v>4.8975957257346395E-2</v>
      </c>
      <c r="F498" s="7">
        <f t="shared" si="57"/>
        <v>1.609086606720303E-2</v>
      </c>
      <c r="G498" s="7">
        <f t="shared" si="59"/>
        <v>-0.69090909090909092</v>
      </c>
      <c r="H498" s="27">
        <f t="shared" si="58"/>
        <v>-3.3837934105075691E-2</v>
      </c>
    </row>
    <row r="499" spans="1:8" ht="25.5" x14ac:dyDescent="0.2">
      <c r="A499" s="38"/>
      <c r="B499" s="35" t="s">
        <v>475</v>
      </c>
      <c r="C499" s="32">
        <v>3</v>
      </c>
      <c r="D499" s="6">
        <v>1</v>
      </c>
      <c r="E499" s="7">
        <f t="shared" si="56"/>
        <v>1.3357079252003562E-3</v>
      </c>
      <c r="F499" s="7">
        <f t="shared" si="57"/>
        <v>4.7326076668244201E-4</v>
      </c>
      <c r="G499" s="7">
        <f t="shared" si="59"/>
        <v>-0.66666666666666663</v>
      </c>
      <c r="H499" s="27">
        <f t="shared" si="58"/>
        <v>-8.9047195013357077E-4</v>
      </c>
    </row>
    <row r="500" spans="1:8" x14ac:dyDescent="0.2">
      <c r="A500" s="38"/>
      <c r="B500" s="35" t="s">
        <v>476</v>
      </c>
      <c r="C500" s="32">
        <v>43</v>
      </c>
      <c r="D500" s="6">
        <v>0</v>
      </c>
      <c r="E500" s="7">
        <f t="shared" si="56"/>
        <v>1.9145146927871771E-2</v>
      </c>
      <c r="F500" s="7" t="str">
        <f t="shared" si="57"/>
        <v/>
      </c>
      <c r="G500" s="7">
        <f t="shared" si="59"/>
        <v>-1</v>
      </c>
      <c r="H500" s="27">
        <f t="shared" si="58"/>
        <v>-1.9145146927871771E-2</v>
      </c>
    </row>
    <row r="501" spans="1:8" x14ac:dyDescent="0.2">
      <c r="A501" s="38"/>
      <c r="B501" s="35" t="s">
        <v>477</v>
      </c>
      <c r="C501" s="3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27" t="str">
        <f t="shared" si="58"/>
        <v/>
      </c>
    </row>
    <row r="502" spans="1:8" x14ac:dyDescent="0.2">
      <c r="A502" s="38"/>
      <c r="B502" s="35" t="s">
        <v>478</v>
      </c>
      <c r="C502" s="32">
        <v>1</v>
      </c>
      <c r="D502" s="6">
        <v>20</v>
      </c>
      <c r="E502" s="7">
        <f t="shared" si="56"/>
        <v>4.4523597506678539E-4</v>
      </c>
      <c r="F502" s="7">
        <f t="shared" si="57"/>
        <v>9.4652153336488402E-3</v>
      </c>
      <c r="G502" s="7">
        <f t="shared" si="59"/>
        <v>19</v>
      </c>
      <c r="H502" s="27">
        <f t="shared" si="58"/>
        <v>8.4594835262689228E-3</v>
      </c>
    </row>
    <row r="503" spans="1:8" x14ac:dyDescent="0.2">
      <c r="A503" s="38"/>
      <c r="B503" s="35" t="s">
        <v>479</v>
      </c>
      <c r="C503" s="32">
        <v>7</v>
      </c>
      <c r="D503" s="6">
        <v>2</v>
      </c>
      <c r="E503" s="7">
        <f t="shared" si="56"/>
        <v>3.116651825467498E-3</v>
      </c>
      <c r="F503" s="7">
        <f t="shared" si="57"/>
        <v>9.4652153336488402E-4</v>
      </c>
      <c r="G503" s="7">
        <f t="shared" si="59"/>
        <v>-0.7142857142857143</v>
      </c>
      <c r="H503" s="27">
        <f t="shared" si="58"/>
        <v>-2.2261798753339273E-3</v>
      </c>
    </row>
    <row r="504" spans="1:8" x14ac:dyDescent="0.2">
      <c r="A504" s="38"/>
      <c r="B504" s="35" t="s">
        <v>480</v>
      </c>
      <c r="C504" s="3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27" t="str">
        <f t="shared" si="58"/>
        <v/>
      </c>
    </row>
    <row r="505" spans="1:8" x14ac:dyDescent="0.2">
      <c r="A505" s="38"/>
      <c r="B505" s="35" t="s">
        <v>481</v>
      </c>
      <c r="C505" s="32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27" t="str">
        <f t="shared" si="58"/>
        <v/>
      </c>
    </row>
    <row r="506" spans="1:8" x14ac:dyDescent="0.2">
      <c r="A506" s="38"/>
      <c r="B506" s="35" t="s">
        <v>482</v>
      </c>
      <c r="C506" s="32">
        <v>1</v>
      </c>
      <c r="D506" s="6">
        <v>0</v>
      </c>
      <c r="E506" s="7">
        <f t="shared" si="56"/>
        <v>4.4523597506678539E-4</v>
      </c>
      <c r="F506" s="7" t="str">
        <f t="shared" si="57"/>
        <v/>
      </c>
      <c r="G506" s="7">
        <f t="shared" si="59"/>
        <v>-1</v>
      </c>
      <c r="H506" s="27">
        <f t="shared" si="58"/>
        <v>-4.4523597506678539E-4</v>
      </c>
    </row>
    <row r="507" spans="1:8" x14ac:dyDescent="0.2">
      <c r="A507" s="38"/>
      <c r="B507" s="35" t="s">
        <v>483</v>
      </c>
      <c r="C507" s="3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27" t="str">
        <f t="shared" si="58"/>
        <v/>
      </c>
    </row>
    <row r="508" spans="1:8" x14ac:dyDescent="0.2">
      <c r="A508" s="38"/>
      <c r="B508" s="35" t="s">
        <v>484</v>
      </c>
      <c r="C508" s="32">
        <v>1</v>
      </c>
      <c r="D508" s="6">
        <v>2</v>
      </c>
      <c r="E508" s="7">
        <f t="shared" si="56"/>
        <v>4.4523597506678539E-4</v>
      </c>
      <c r="F508" s="7">
        <f t="shared" si="57"/>
        <v>9.4652153336488402E-4</v>
      </c>
      <c r="G508" s="7">
        <f t="shared" si="59"/>
        <v>1</v>
      </c>
      <c r="H508" s="27">
        <f t="shared" si="58"/>
        <v>4.4523597506678539E-4</v>
      </c>
    </row>
    <row r="509" spans="1:8" x14ac:dyDescent="0.2">
      <c r="A509" s="38"/>
      <c r="B509" s="35" t="s">
        <v>485</v>
      </c>
      <c r="C509" s="32">
        <v>6</v>
      </c>
      <c r="D509" s="6">
        <v>3</v>
      </c>
      <c r="E509" s="7">
        <f t="shared" si="56"/>
        <v>2.6714158504007124E-3</v>
      </c>
      <c r="F509" s="7">
        <f t="shared" si="57"/>
        <v>1.419782300047326E-3</v>
      </c>
      <c r="G509" s="7">
        <f t="shared" si="59"/>
        <v>-0.5</v>
      </c>
      <c r="H509" s="27">
        <f t="shared" si="58"/>
        <v>-1.3357079252003562E-3</v>
      </c>
    </row>
    <row r="510" spans="1:8" x14ac:dyDescent="0.2">
      <c r="A510" s="38"/>
      <c r="B510" s="35" t="s">
        <v>486</v>
      </c>
      <c r="C510" s="3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27" t="str">
        <f t="shared" si="58"/>
        <v/>
      </c>
    </row>
    <row r="511" spans="1:8" ht="25.5" x14ac:dyDescent="0.2">
      <c r="A511" s="38"/>
      <c r="B511" s="35" t="s">
        <v>487</v>
      </c>
      <c r="C511" s="3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27" t="str">
        <f t="shared" si="58"/>
        <v/>
      </c>
    </row>
    <row r="512" spans="1:8" x14ac:dyDescent="0.2">
      <c r="A512" s="38"/>
      <c r="B512" s="35" t="s">
        <v>488</v>
      </c>
      <c r="C512" s="3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27" t="str">
        <f t="shared" si="58"/>
        <v/>
      </c>
    </row>
    <row r="513" spans="1:8" ht="25.5" x14ac:dyDescent="0.2">
      <c r="A513" s="38"/>
      <c r="B513" s="35" t="s">
        <v>489</v>
      </c>
      <c r="C513" s="3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27" t="str">
        <f t="shared" si="58"/>
        <v/>
      </c>
    </row>
    <row r="514" spans="1:8" x14ac:dyDescent="0.2">
      <c r="A514" s="38"/>
      <c r="B514" s="35" t="s">
        <v>490</v>
      </c>
      <c r="C514" s="32">
        <v>0</v>
      </c>
      <c r="D514" s="6">
        <v>13</v>
      </c>
      <c r="E514" s="7" t="str">
        <f t="shared" si="56"/>
        <v/>
      </c>
      <c r="F514" s="7">
        <f t="shared" si="57"/>
        <v>6.1523899668717462E-3</v>
      </c>
      <c r="G514" s="7">
        <f t="shared" si="59"/>
        <v>1</v>
      </c>
      <c r="H514" s="27" t="str">
        <f t="shared" si="58"/>
        <v/>
      </c>
    </row>
    <row r="515" spans="1:8" ht="25.5" x14ac:dyDescent="0.2">
      <c r="A515" s="38"/>
      <c r="B515" s="35" t="s">
        <v>491</v>
      </c>
      <c r="C515" s="3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27" t="str">
        <f t="shared" si="58"/>
        <v/>
      </c>
    </row>
    <row r="516" spans="1:8" x14ac:dyDescent="0.2">
      <c r="A516" s="38"/>
      <c r="B516" s="35" t="s">
        <v>492</v>
      </c>
      <c r="C516" s="32">
        <v>0</v>
      </c>
      <c r="D516" s="6">
        <v>1</v>
      </c>
      <c r="E516" s="7" t="str">
        <f t="shared" si="56"/>
        <v/>
      </c>
      <c r="F516" s="7">
        <f t="shared" si="57"/>
        <v>4.7326076668244201E-4</v>
      </c>
      <c r="G516" s="7">
        <f t="shared" si="59"/>
        <v>1</v>
      </c>
      <c r="H516" s="27" t="str">
        <f t="shared" si="58"/>
        <v/>
      </c>
    </row>
    <row r="517" spans="1:8" ht="25.5" x14ac:dyDescent="0.2">
      <c r="A517" s="38"/>
      <c r="B517" s="35" t="s">
        <v>493</v>
      </c>
      <c r="C517" s="32">
        <v>5</v>
      </c>
      <c r="D517" s="6">
        <v>10</v>
      </c>
      <c r="E517" s="7">
        <f t="shared" si="56"/>
        <v>2.2261798753339269E-3</v>
      </c>
      <c r="F517" s="7">
        <f t="shared" si="57"/>
        <v>4.7326076668244201E-3</v>
      </c>
      <c r="G517" s="7">
        <f t="shared" si="59"/>
        <v>1</v>
      </c>
      <c r="H517" s="27">
        <f t="shared" si="58"/>
        <v>2.2261798753339269E-3</v>
      </c>
    </row>
    <row r="518" spans="1:8" ht="25.5" x14ac:dyDescent="0.2">
      <c r="A518" s="38"/>
      <c r="B518" s="35" t="s">
        <v>494</v>
      </c>
      <c r="C518" s="3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27" t="str">
        <f t="shared" si="58"/>
        <v/>
      </c>
    </row>
    <row r="519" spans="1:8" x14ac:dyDescent="0.2">
      <c r="A519" s="38"/>
      <c r="B519" s="35" t="s">
        <v>495</v>
      </c>
      <c r="C519" s="32">
        <v>0</v>
      </c>
      <c r="D519" s="6">
        <v>1</v>
      </c>
      <c r="E519" s="7" t="str">
        <f t="shared" si="56"/>
        <v/>
      </c>
      <c r="F519" s="7">
        <f t="shared" si="57"/>
        <v>4.7326076668244201E-4</v>
      </c>
      <c r="G519" s="7">
        <f t="shared" si="59"/>
        <v>1</v>
      </c>
      <c r="H519" s="27" t="str">
        <f t="shared" si="58"/>
        <v/>
      </c>
    </row>
    <row r="520" spans="1:8" x14ac:dyDescent="0.2">
      <c r="A520" s="38" t="s">
        <v>668</v>
      </c>
      <c r="B520" s="35" t="s">
        <v>496</v>
      </c>
      <c r="C520" s="3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27" t="str">
        <f t="shared" si="58"/>
        <v/>
      </c>
    </row>
    <row r="521" spans="1:8" ht="25.5" x14ac:dyDescent="0.2">
      <c r="A521" s="38"/>
      <c r="B521" s="35" t="s">
        <v>497</v>
      </c>
      <c r="C521" s="32">
        <v>1</v>
      </c>
      <c r="D521" s="6">
        <v>0</v>
      </c>
      <c r="E521" s="7">
        <f t="shared" si="56"/>
        <v>4.4523597506678539E-4</v>
      </c>
      <c r="F521" s="7" t="str">
        <f t="shared" si="57"/>
        <v/>
      </c>
      <c r="G521" s="7">
        <f t="shared" si="59"/>
        <v>-1</v>
      </c>
      <c r="H521" s="27">
        <f t="shared" si="58"/>
        <v>-4.4523597506678539E-4</v>
      </c>
    </row>
    <row r="522" spans="1:8" ht="25.5" x14ac:dyDescent="0.2">
      <c r="A522" s="38"/>
      <c r="B522" s="35" t="s">
        <v>498</v>
      </c>
      <c r="C522" s="3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27" t="str">
        <f t="shared" si="58"/>
        <v/>
      </c>
    </row>
    <row r="523" spans="1:8" x14ac:dyDescent="0.2">
      <c r="A523" s="38"/>
      <c r="B523" s="35" t="s">
        <v>499</v>
      </c>
      <c r="C523" s="3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27" t="str">
        <f t="shared" si="58"/>
        <v/>
      </c>
    </row>
    <row r="524" spans="1:8" ht="25.5" x14ac:dyDescent="0.2">
      <c r="A524" s="38"/>
      <c r="B524" s="35" t="s">
        <v>500</v>
      </c>
      <c r="C524" s="3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27" t="str">
        <f t="shared" si="58"/>
        <v/>
      </c>
    </row>
    <row r="525" spans="1:8" ht="25.5" x14ac:dyDescent="0.2">
      <c r="A525" s="38"/>
      <c r="B525" s="35" t="s">
        <v>501</v>
      </c>
      <c r="C525" s="3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27" t="str">
        <f t="shared" si="58"/>
        <v/>
      </c>
    </row>
    <row r="526" spans="1:8" ht="25.5" x14ac:dyDescent="0.2">
      <c r="A526" s="38"/>
      <c r="B526" s="35" t="s">
        <v>502</v>
      </c>
      <c r="C526" s="3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27" t="str">
        <f t="shared" si="58"/>
        <v/>
      </c>
    </row>
    <row r="527" spans="1:8" x14ac:dyDescent="0.2">
      <c r="A527" s="38"/>
      <c r="B527" s="35" t="s">
        <v>503</v>
      </c>
      <c r="C527" s="3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27" t="str">
        <f t="shared" si="58"/>
        <v/>
      </c>
    </row>
    <row r="528" spans="1:8" ht="25.5" x14ac:dyDescent="0.2">
      <c r="A528" s="38"/>
      <c r="B528" s="35" t="s">
        <v>504</v>
      </c>
      <c r="C528" s="3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27" t="str">
        <f t="shared" si="58"/>
        <v/>
      </c>
    </row>
    <row r="529" spans="1:8" x14ac:dyDescent="0.2">
      <c r="A529" s="38"/>
      <c r="B529" s="35" t="s">
        <v>505</v>
      </c>
      <c r="C529" s="3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27" t="str">
        <f t="shared" si="58"/>
        <v/>
      </c>
    </row>
    <row r="530" spans="1:8" x14ac:dyDescent="0.2">
      <c r="A530" s="38"/>
      <c r="B530" s="35" t="s">
        <v>506</v>
      </c>
      <c r="C530" s="32">
        <v>10</v>
      </c>
      <c r="D530" s="6">
        <v>93</v>
      </c>
      <c r="E530" s="7">
        <f t="shared" si="56"/>
        <v>4.4523597506678537E-3</v>
      </c>
      <c r="F530" s="7">
        <f t="shared" si="57"/>
        <v>4.4013251301467111E-2</v>
      </c>
      <c r="G530" s="7">
        <f t="shared" si="59"/>
        <v>8.3000000000000007</v>
      </c>
      <c r="H530" s="27">
        <f t="shared" si="58"/>
        <v>3.6954585930543189E-2</v>
      </c>
    </row>
    <row r="531" spans="1:8" x14ac:dyDescent="0.2">
      <c r="A531" s="38"/>
      <c r="B531" s="35" t="s">
        <v>507</v>
      </c>
      <c r="C531" s="32">
        <v>3</v>
      </c>
      <c r="D531" s="6">
        <v>0</v>
      </c>
      <c r="E531" s="7">
        <f t="shared" si="56"/>
        <v>1.3357079252003562E-3</v>
      </c>
      <c r="F531" s="7" t="str">
        <f t="shared" si="57"/>
        <v/>
      </c>
      <c r="G531" s="7">
        <f t="shared" si="59"/>
        <v>-1</v>
      </c>
      <c r="H531" s="27">
        <f t="shared" si="58"/>
        <v>-1.3357079252003562E-3</v>
      </c>
    </row>
    <row r="532" spans="1:8" ht="38.25" x14ac:dyDescent="0.2">
      <c r="A532" s="38"/>
      <c r="B532" s="35" t="s">
        <v>508</v>
      </c>
      <c r="C532" s="3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27" t="str">
        <f t="shared" si="58"/>
        <v/>
      </c>
    </row>
    <row r="533" spans="1:8" x14ac:dyDescent="0.2">
      <c r="A533" s="38"/>
      <c r="B533" s="35" t="s">
        <v>509</v>
      </c>
      <c r="C533" s="3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27" t="str">
        <f t="shared" si="58"/>
        <v/>
      </c>
    </row>
    <row r="534" spans="1:8" ht="25.5" x14ac:dyDescent="0.2">
      <c r="A534" s="38"/>
      <c r="B534" s="35" t="s">
        <v>510</v>
      </c>
      <c r="C534" s="32">
        <v>0</v>
      </c>
      <c r="D534" s="6">
        <v>4</v>
      </c>
      <c r="E534" s="7" t="str">
        <f t="shared" si="56"/>
        <v/>
      </c>
      <c r="F534" s="7">
        <f t="shared" si="57"/>
        <v>1.893043066729768E-3</v>
      </c>
      <c r="G534" s="7">
        <f t="shared" si="59"/>
        <v>1</v>
      </c>
      <c r="H534" s="27" t="str">
        <f t="shared" si="58"/>
        <v/>
      </c>
    </row>
    <row r="535" spans="1:8" ht="25.5" x14ac:dyDescent="0.2">
      <c r="A535" s="38"/>
      <c r="B535" s="35" t="s">
        <v>511</v>
      </c>
      <c r="C535" s="32">
        <v>3</v>
      </c>
      <c r="D535" s="6">
        <v>2</v>
      </c>
      <c r="E535" s="7">
        <f t="shared" si="56"/>
        <v>1.3357079252003562E-3</v>
      </c>
      <c r="F535" s="7">
        <f t="shared" si="57"/>
        <v>9.4652153336488402E-4</v>
      </c>
      <c r="G535" s="7">
        <f t="shared" si="59"/>
        <v>-0.33333333333333331</v>
      </c>
      <c r="H535" s="27">
        <f t="shared" si="58"/>
        <v>-4.4523597506678539E-4</v>
      </c>
    </row>
    <row r="536" spans="1:8" x14ac:dyDescent="0.2">
      <c r="A536" s="38"/>
      <c r="B536" s="35" t="s">
        <v>512</v>
      </c>
      <c r="C536" s="3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27" t="str">
        <f t="shared" si="58"/>
        <v/>
      </c>
    </row>
    <row r="537" spans="1:8" ht="25.5" x14ac:dyDescent="0.2">
      <c r="A537" s="38"/>
      <c r="B537" s="35" t="s">
        <v>513</v>
      </c>
      <c r="C537" s="3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27" t="str">
        <f t="shared" si="58"/>
        <v/>
      </c>
    </row>
    <row r="538" spans="1:8" ht="25.5" x14ac:dyDescent="0.2">
      <c r="A538" s="38"/>
      <c r="B538" s="35" t="s">
        <v>514</v>
      </c>
      <c r="C538" s="3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27" t="str">
        <f t="shared" si="58"/>
        <v/>
      </c>
    </row>
    <row r="539" spans="1:8" x14ac:dyDescent="0.2">
      <c r="A539" s="38"/>
      <c r="B539" s="35" t="s">
        <v>515</v>
      </c>
      <c r="C539" s="3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27" t="str">
        <f t="shared" si="58"/>
        <v/>
      </c>
    </row>
    <row r="540" spans="1:8" x14ac:dyDescent="0.2">
      <c r="A540" s="38"/>
      <c r="B540" s="35" t="s">
        <v>516</v>
      </c>
      <c r="C540" s="3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27" t="str">
        <f t="shared" si="58"/>
        <v/>
      </c>
    </row>
    <row r="541" spans="1:8" x14ac:dyDescent="0.2">
      <c r="A541" s="38"/>
      <c r="B541" s="35" t="s">
        <v>517</v>
      </c>
      <c r="C541" s="3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27" t="str">
        <f t="shared" si="58"/>
        <v/>
      </c>
    </row>
    <row r="542" spans="1:8" ht="25.5" x14ac:dyDescent="0.2">
      <c r="A542" s="38"/>
      <c r="B542" s="35" t="s">
        <v>518</v>
      </c>
      <c r="C542" s="3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27" t="str">
        <f t="shared" si="58"/>
        <v/>
      </c>
    </row>
    <row r="543" spans="1:8" ht="25.5" x14ac:dyDescent="0.2">
      <c r="A543" s="38"/>
      <c r="B543" s="35" t="s">
        <v>519</v>
      </c>
      <c r="C543" s="3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27" t="str">
        <f t="shared" si="58"/>
        <v/>
      </c>
    </row>
    <row r="544" spans="1:8" ht="25.5" x14ac:dyDescent="0.2">
      <c r="A544" s="38"/>
      <c r="B544" s="35" t="s">
        <v>520</v>
      </c>
      <c r="C544" s="3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27" t="str">
        <f t="shared" si="58"/>
        <v/>
      </c>
    </row>
    <row r="545" spans="1:8" ht="25.5" x14ac:dyDescent="0.2">
      <c r="A545" s="38"/>
      <c r="B545" s="35" t="s">
        <v>521</v>
      </c>
      <c r="C545" s="3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27" t="str">
        <f t="shared" si="58"/>
        <v/>
      </c>
    </row>
    <row r="546" spans="1:8" ht="25.5" x14ac:dyDescent="0.2">
      <c r="A546" s="38"/>
      <c r="B546" s="35" t="s">
        <v>522</v>
      </c>
      <c r="C546" s="3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27" t="str">
        <f t="shared" si="58"/>
        <v/>
      </c>
    </row>
    <row r="547" spans="1:8" x14ac:dyDescent="0.2">
      <c r="A547" s="38"/>
      <c r="B547" s="35" t="s">
        <v>523</v>
      </c>
      <c r="C547" s="3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27" t="str">
        <f t="shared" si="58"/>
        <v/>
      </c>
    </row>
    <row r="548" spans="1:8" ht="25.5" x14ac:dyDescent="0.2">
      <c r="A548" s="38"/>
      <c r="B548" s="35" t="s">
        <v>524</v>
      </c>
      <c r="C548" s="3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27" t="str">
        <f t="shared" si="58"/>
        <v/>
      </c>
    </row>
    <row r="549" spans="1:8" x14ac:dyDescent="0.2">
      <c r="A549" s="38"/>
      <c r="B549" s="35" t="s">
        <v>525</v>
      </c>
      <c r="C549" s="32">
        <v>0</v>
      </c>
      <c r="D549" s="6">
        <v>38</v>
      </c>
      <c r="E549" s="7" t="str">
        <f t="shared" si="56"/>
        <v/>
      </c>
      <c r="F549" s="7">
        <f t="shared" si="57"/>
        <v>1.7983909133932798E-2</v>
      </c>
      <c r="G549" s="7">
        <f t="shared" si="59"/>
        <v>1</v>
      </c>
      <c r="H549" s="27" t="str">
        <f t="shared" si="58"/>
        <v/>
      </c>
    </row>
    <row r="550" spans="1:8" x14ac:dyDescent="0.2">
      <c r="A550" s="38"/>
      <c r="B550" s="35" t="s">
        <v>526</v>
      </c>
      <c r="C550" s="3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27" t="str">
        <f t="shared" si="58"/>
        <v/>
      </c>
    </row>
    <row r="551" spans="1:8" ht="25.5" x14ac:dyDescent="0.2">
      <c r="A551" s="38"/>
      <c r="B551" s="35" t="s">
        <v>527</v>
      </c>
      <c r="C551" s="3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27" t="str">
        <f t="shared" si="58"/>
        <v/>
      </c>
    </row>
    <row r="552" spans="1:8" x14ac:dyDescent="0.2">
      <c r="A552" s="38"/>
      <c r="B552" s="35" t="s">
        <v>528</v>
      </c>
      <c r="C552" s="32">
        <v>1</v>
      </c>
      <c r="D552" s="6">
        <v>1</v>
      </c>
      <c r="E552" s="7">
        <f t="shared" si="56"/>
        <v>4.4523597506678539E-4</v>
      </c>
      <c r="F552" s="7">
        <f t="shared" si="57"/>
        <v>4.7326076668244201E-4</v>
      </c>
      <c r="G552" s="7">
        <f t="shared" si="59"/>
        <v>0</v>
      </c>
      <c r="H552" s="27">
        <f t="shared" si="58"/>
        <v>0</v>
      </c>
    </row>
    <row r="553" spans="1:8" x14ac:dyDescent="0.2">
      <c r="A553" s="38"/>
      <c r="B553" s="35" t="s">
        <v>529</v>
      </c>
      <c r="C553" s="3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27" t="str">
        <f t="shared" si="58"/>
        <v/>
      </c>
    </row>
    <row r="554" spans="1:8" x14ac:dyDescent="0.2">
      <c r="A554" s="38"/>
      <c r="B554" s="35" t="s">
        <v>530</v>
      </c>
      <c r="C554" s="32">
        <v>3</v>
      </c>
      <c r="D554" s="6">
        <v>0</v>
      </c>
      <c r="E554" s="7">
        <f t="shared" ref="E554:E595" si="60">+IF(C554=0,"",C554/C$362)</f>
        <v>1.3357079252003562E-3</v>
      </c>
      <c r="F554" s="7" t="str">
        <f t="shared" ref="F554:F595" si="61">+IF(D554=0,"",D554/D$362)</f>
        <v/>
      </c>
      <c r="G554" s="7">
        <f t="shared" si="59"/>
        <v>-1</v>
      </c>
      <c r="H554" s="27">
        <f t="shared" ref="H554:H595" si="62">+IF(OR(AND(E554=""),(G554="")),"",E554*G554)</f>
        <v>-1.3357079252003562E-3</v>
      </c>
    </row>
    <row r="555" spans="1:8" x14ac:dyDescent="0.2">
      <c r="A555" s="38"/>
      <c r="B555" s="35" t="s">
        <v>531</v>
      </c>
      <c r="C555" s="32">
        <v>4</v>
      </c>
      <c r="D555" s="6">
        <v>2</v>
      </c>
      <c r="E555" s="7">
        <f t="shared" si="60"/>
        <v>1.7809439002671415E-3</v>
      </c>
      <c r="F555" s="7">
        <f t="shared" si="61"/>
        <v>9.4652153336488402E-4</v>
      </c>
      <c r="G555" s="7">
        <f t="shared" ref="G555:G595" si="63">+IF(AND(C555=0,D555=0)," ",IF(C555=0,1,IF(D555=0,-1,(D555-C555)/C555)))</f>
        <v>-0.5</v>
      </c>
      <c r="H555" s="27">
        <f t="shared" si="62"/>
        <v>-8.9047195013357077E-4</v>
      </c>
    </row>
    <row r="556" spans="1:8" ht="25.5" x14ac:dyDescent="0.2">
      <c r="A556" s="38"/>
      <c r="B556" s="35" t="s">
        <v>532</v>
      </c>
      <c r="C556" s="3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27" t="str">
        <f t="shared" si="62"/>
        <v/>
      </c>
    </row>
    <row r="557" spans="1:8" x14ac:dyDescent="0.2">
      <c r="A557" s="38"/>
      <c r="B557" s="35" t="s">
        <v>533</v>
      </c>
      <c r="C557" s="3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27" t="str">
        <f t="shared" si="62"/>
        <v/>
      </c>
    </row>
    <row r="558" spans="1:8" x14ac:dyDescent="0.2">
      <c r="A558" s="38"/>
      <c r="B558" s="35" t="s">
        <v>534</v>
      </c>
      <c r="C558" s="32">
        <v>62</v>
      </c>
      <c r="D558" s="6">
        <v>27</v>
      </c>
      <c r="E558" s="7">
        <f t="shared" si="60"/>
        <v>2.7604630454140695E-2</v>
      </c>
      <c r="F558" s="7">
        <f t="shared" si="61"/>
        <v>1.2778040700425935E-2</v>
      </c>
      <c r="G558" s="7">
        <f t="shared" si="63"/>
        <v>-0.56451612903225812</v>
      </c>
      <c r="H558" s="27">
        <f t="shared" si="62"/>
        <v>-1.5583259127337492E-2</v>
      </c>
    </row>
    <row r="559" spans="1:8" x14ac:dyDescent="0.2">
      <c r="A559" s="38"/>
      <c r="B559" s="35" t="s">
        <v>535</v>
      </c>
      <c r="C559" s="32">
        <v>2</v>
      </c>
      <c r="D559" s="6">
        <v>7</v>
      </c>
      <c r="E559" s="7">
        <f t="shared" si="60"/>
        <v>8.9047195013357077E-4</v>
      </c>
      <c r="F559" s="7">
        <f t="shared" si="61"/>
        <v>3.3128253667770941E-3</v>
      </c>
      <c r="G559" s="7">
        <f t="shared" si="63"/>
        <v>2.5</v>
      </c>
      <c r="H559" s="27">
        <f t="shared" si="62"/>
        <v>2.2261798753339269E-3</v>
      </c>
    </row>
    <row r="560" spans="1:8" x14ac:dyDescent="0.2">
      <c r="A560" s="38"/>
      <c r="B560" s="35" t="s">
        <v>536</v>
      </c>
      <c r="C560" s="3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27" t="str">
        <f t="shared" si="62"/>
        <v/>
      </c>
    </row>
    <row r="561" spans="1:8" x14ac:dyDescent="0.2">
      <c r="A561" s="38"/>
      <c r="B561" s="35" t="s">
        <v>537</v>
      </c>
      <c r="C561" s="3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27" t="str">
        <f t="shared" si="62"/>
        <v/>
      </c>
    </row>
    <row r="562" spans="1:8" x14ac:dyDescent="0.2">
      <c r="A562" s="38"/>
      <c r="B562" s="35" t="s">
        <v>538</v>
      </c>
      <c r="C562" s="3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27" t="str">
        <f t="shared" si="62"/>
        <v/>
      </c>
    </row>
    <row r="563" spans="1:8" x14ac:dyDescent="0.2">
      <c r="A563" s="38"/>
      <c r="B563" s="35" t="s">
        <v>539</v>
      </c>
      <c r="C563" s="3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27" t="str">
        <f t="shared" si="62"/>
        <v/>
      </c>
    </row>
    <row r="564" spans="1:8" x14ac:dyDescent="0.2">
      <c r="A564" s="38"/>
      <c r="B564" s="35" t="s">
        <v>540</v>
      </c>
      <c r="C564" s="32">
        <v>0</v>
      </c>
      <c r="D564" s="6">
        <v>8</v>
      </c>
      <c r="E564" s="7" t="str">
        <f t="shared" si="60"/>
        <v/>
      </c>
      <c r="F564" s="7">
        <f t="shared" si="61"/>
        <v>3.7860861334595361E-3</v>
      </c>
      <c r="G564" s="7">
        <f t="shared" si="63"/>
        <v>1</v>
      </c>
      <c r="H564" s="27" t="str">
        <f t="shared" si="62"/>
        <v/>
      </c>
    </row>
    <row r="565" spans="1:8" x14ac:dyDescent="0.2">
      <c r="A565" s="38"/>
      <c r="B565" s="35" t="s">
        <v>541</v>
      </c>
      <c r="C565" s="3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27" t="str">
        <f t="shared" si="62"/>
        <v/>
      </c>
    </row>
    <row r="566" spans="1:8" x14ac:dyDescent="0.2">
      <c r="A566" s="38"/>
      <c r="B566" s="35" t="s">
        <v>542</v>
      </c>
      <c r="C566" s="3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27" t="str">
        <f t="shared" si="62"/>
        <v/>
      </c>
    </row>
    <row r="567" spans="1:8" x14ac:dyDescent="0.2">
      <c r="A567" s="38"/>
      <c r="B567" s="35" t="s">
        <v>543</v>
      </c>
      <c r="C567" s="3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27" t="str">
        <f t="shared" si="62"/>
        <v/>
      </c>
    </row>
    <row r="568" spans="1:8" ht="25.5" x14ac:dyDescent="0.2">
      <c r="A568" s="38"/>
      <c r="B568" s="35" t="s">
        <v>544</v>
      </c>
      <c r="C568" s="3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27" t="str">
        <f t="shared" si="62"/>
        <v/>
      </c>
    </row>
    <row r="569" spans="1:8" ht="25.5" x14ac:dyDescent="0.2">
      <c r="A569" s="38"/>
      <c r="B569" s="35" t="s">
        <v>545</v>
      </c>
      <c r="C569" s="3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27" t="str">
        <f t="shared" si="62"/>
        <v/>
      </c>
    </row>
    <row r="570" spans="1:8" x14ac:dyDescent="0.2">
      <c r="A570" s="38"/>
      <c r="B570" s="35" t="s">
        <v>546</v>
      </c>
      <c r="C570" s="3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27" t="str">
        <f t="shared" si="62"/>
        <v/>
      </c>
    </row>
    <row r="571" spans="1:8" x14ac:dyDescent="0.2">
      <c r="A571" s="38"/>
      <c r="B571" s="35" t="s">
        <v>547</v>
      </c>
      <c r="C571" s="32">
        <v>4</v>
      </c>
      <c r="D571" s="6">
        <v>0</v>
      </c>
      <c r="E571" s="7">
        <f t="shared" si="60"/>
        <v>1.7809439002671415E-3</v>
      </c>
      <c r="F571" s="7" t="str">
        <f t="shared" si="61"/>
        <v/>
      </c>
      <c r="G571" s="7">
        <f t="shared" si="63"/>
        <v>-1</v>
      </c>
      <c r="H571" s="27">
        <f t="shared" si="62"/>
        <v>-1.7809439002671415E-3</v>
      </c>
    </row>
    <row r="572" spans="1:8" ht="25.5" x14ac:dyDescent="0.2">
      <c r="A572" s="38"/>
      <c r="B572" s="35" t="s">
        <v>548</v>
      </c>
      <c r="C572" s="32">
        <v>1</v>
      </c>
      <c r="D572" s="6">
        <v>0</v>
      </c>
      <c r="E572" s="7">
        <f t="shared" si="60"/>
        <v>4.4523597506678539E-4</v>
      </c>
      <c r="F572" s="7" t="str">
        <f t="shared" si="61"/>
        <v/>
      </c>
      <c r="G572" s="7">
        <f t="shared" si="63"/>
        <v>-1</v>
      </c>
      <c r="H572" s="27">
        <f t="shared" si="62"/>
        <v>-4.4523597506678539E-4</v>
      </c>
    </row>
    <row r="573" spans="1:8" x14ac:dyDescent="0.2">
      <c r="A573" s="38"/>
      <c r="B573" s="35" t="s">
        <v>549</v>
      </c>
      <c r="C573" s="3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27" t="str">
        <f t="shared" si="62"/>
        <v/>
      </c>
    </row>
    <row r="574" spans="1:8" x14ac:dyDescent="0.2">
      <c r="A574" s="38"/>
      <c r="B574" s="35" t="s">
        <v>550</v>
      </c>
      <c r="C574" s="32">
        <v>5</v>
      </c>
      <c r="D574" s="6">
        <v>2</v>
      </c>
      <c r="E574" s="7">
        <f t="shared" si="60"/>
        <v>2.2261798753339269E-3</v>
      </c>
      <c r="F574" s="7">
        <f t="shared" si="61"/>
        <v>9.4652153336488402E-4</v>
      </c>
      <c r="G574" s="7">
        <f t="shared" si="63"/>
        <v>-0.6</v>
      </c>
      <c r="H574" s="27">
        <f t="shared" si="62"/>
        <v>-1.335707925200356E-3</v>
      </c>
    </row>
    <row r="575" spans="1:8" ht="25.5" x14ac:dyDescent="0.2">
      <c r="A575" s="38"/>
      <c r="B575" s="35" t="s">
        <v>551</v>
      </c>
      <c r="C575" s="3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27" t="str">
        <f t="shared" si="62"/>
        <v/>
      </c>
    </row>
    <row r="576" spans="1:8" x14ac:dyDescent="0.2">
      <c r="A576" s="38"/>
      <c r="B576" s="35" t="s">
        <v>552</v>
      </c>
      <c r="C576" s="32">
        <v>1</v>
      </c>
      <c r="D576" s="6">
        <v>0</v>
      </c>
      <c r="E576" s="7">
        <f t="shared" si="60"/>
        <v>4.4523597506678539E-4</v>
      </c>
      <c r="F576" s="7" t="str">
        <f t="shared" si="61"/>
        <v/>
      </c>
      <c r="G576" s="7">
        <f t="shared" si="63"/>
        <v>-1</v>
      </c>
      <c r="H576" s="27">
        <f t="shared" si="62"/>
        <v>-4.4523597506678539E-4</v>
      </c>
    </row>
    <row r="577" spans="1:8" x14ac:dyDescent="0.2">
      <c r="A577" s="38"/>
      <c r="B577" s="35" t="s">
        <v>553</v>
      </c>
      <c r="C577" s="3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27" t="str">
        <f t="shared" si="62"/>
        <v/>
      </c>
    </row>
    <row r="578" spans="1:8" x14ac:dyDescent="0.2">
      <c r="A578" s="38"/>
      <c r="B578" s="35" t="s">
        <v>554</v>
      </c>
      <c r="C578" s="3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27" t="str">
        <f t="shared" si="62"/>
        <v/>
      </c>
    </row>
    <row r="579" spans="1:8" x14ac:dyDescent="0.2">
      <c r="A579" s="38"/>
      <c r="B579" s="35" t="s">
        <v>555</v>
      </c>
      <c r="C579" s="32">
        <v>40</v>
      </c>
      <c r="D579" s="6">
        <v>12</v>
      </c>
      <c r="E579" s="7">
        <f t="shared" si="60"/>
        <v>1.7809439002671415E-2</v>
      </c>
      <c r="F579" s="7">
        <f t="shared" si="61"/>
        <v>5.6791292001893041E-3</v>
      </c>
      <c r="G579" s="7">
        <f t="shared" si="63"/>
        <v>-0.7</v>
      </c>
      <c r="H579" s="27">
        <f t="shared" si="62"/>
        <v>-1.246660730186999E-2</v>
      </c>
    </row>
    <row r="580" spans="1:8" ht="25.5" x14ac:dyDescent="0.2">
      <c r="A580" s="38"/>
      <c r="B580" s="35" t="s">
        <v>556</v>
      </c>
      <c r="C580" s="32">
        <v>1</v>
      </c>
      <c r="D580" s="6">
        <v>1</v>
      </c>
      <c r="E580" s="7">
        <f t="shared" si="60"/>
        <v>4.4523597506678539E-4</v>
      </c>
      <c r="F580" s="7">
        <f t="shared" si="61"/>
        <v>4.7326076668244201E-4</v>
      </c>
      <c r="G580" s="7">
        <f t="shared" si="63"/>
        <v>0</v>
      </c>
      <c r="H580" s="27">
        <f t="shared" si="62"/>
        <v>0</v>
      </c>
    </row>
    <row r="581" spans="1:8" x14ac:dyDescent="0.2">
      <c r="A581" s="38"/>
      <c r="B581" s="35" t="s">
        <v>557</v>
      </c>
      <c r="C581" s="32">
        <v>23</v>
      </c>
      <c r="D581" s="6">
        <v>14</v>
      </c>
      <c r="E581" s="7">
        <f t="shared" si="60"/>
        <v>1.0240427426536063E-2</v>
      </c>
      <c r="F581" s="7">
        <f t="shared" si="61"/>
        <v>6.6256507335541882E-3</v>
      </c>
      <c r="G581" s="7">
        <f t="shared" si="63"/>
        <v>-0.39130434782608697</v>
      </c>
      <c r="H581" s="27">
        <f t="shared" si="62"/>
        <v>-4.0071237756010682E-3</v>
      </c>
    </row>
    <row r="582" spans="1:8" x14ac:dyDescent="0.2">
      <c r="A582" s="38"/>
      <c r="B582" s="35" t="s">
        <v>558</v>
      </c>
      <c r="C582" s="3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27" t="str">
        <f t="shared" si="62"/>
        <v/>
      </c>
    </row>
    <row r="583" spans="1:8" x14ac:dyDescent="0.2">
      <c r="A583" s="38"/>
      <c r="B583" s="35" t="s">
        <v>559</v>
      </c>
      <c r="C583" s="3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27" t="str">
        <f t="shared" si="62"/>
        <v/>
      </c>
    </row>
    <row r="584" spans="1:8" x14ac:dyDescent="0.2">
      <c r="A584" s="38"/>
      <c r="B584" s="35" t="s">
        <v>560</v>
      </c>
      <c r="C584" s="3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27" t="str">
        <f t="shared" si="62"/>
        <v/>
      </c>
    </row>
    <row r="585" spans="1:8" x14ac:dyDescent="0.2">
      <c r="A585" s="38"/>
      <c r="B585" s="35" t="s">
        <v>561</v>
      </c>
      <c r="C585" s="3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27" t="str">
        <f t="shared" si="62"/>
        <v/>
      </c>
    </row>
    <row r="586" spans="1:8" x14ac:dyDescent="0.2">
      <c r="A586" s="38"/>
      <c r="B586" s="35" t="s">
        <v>562</v>
      </c>
      <c r="C586" s="3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27" t="str">
        <f t="shared" si="62"/>
        <v/>
      </c>
    </row>
    <row r="587" spans="1:8" x14ac:dyDescent="0.2">
      <c r="A587" s="38"/>
      <c r="B587" s="35" t="s">
        <v>563</v>
      </c>
      <c r="C587" s="3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27" t="str">
        <f t="shared" si="62"/>
        <v/>
      </c>
    </row>
    <row r="588" spans="1:8" x14ac:dyDescent="0.2">
      <c r="A588" s="38"/>
      <c r="B588" s="35" t="s">
        <v>564</v>
      </c>
      <c r="C588" s="32">
        <v>22</v>
      </c>
      <c r="D588" s="6">
        <v>67</v>
      </c>
      <c r="E588" s="7">
        <f t="shared" si="60"/>
        <v>9.7951914514692786E-3</v>
      </c>
      <c r="F588" s="7">
        <f t="shared" si="61"/>
        <v>3.1708471367723617E-2</v>
      </c>
      <c r="G588" s="7">
        <f t="shared" si="63"/>
        <v>2.0454545454545454</v>
      </c>
      <c r="H588" s="27">
        <f t="shared" si="62"/>
        <v>2.0035618878005344E-2</v>
      </c>
    </row>
    <row r="589" spans="1:8" x14ac:dyDescent="0.2">
      <c r="A589" s="38"/>
      <c r="B589" s="35" t="s">
        <v>565</v>
      </c>
      <c r="C589" s="32">
        <v>1</v>
      </c>
      <c r="D589" s="6">
        <v>0</v>
      </c>
      <c r="E589" s="7">
        <f t="shared" si="60"/>
        <v>4.4523597506678539E-4</v>
      </c>
      <c r="F589" s="7" t="str">
        <f t="shared" si="61"/>
        <v/>
      </c>
      <c r="G589" s="7">
        <f t="shared" si="63"/>
        <v>-1</v>
      </c>
      <c r="H589" s="27">
        <f t="shared" si="62"/>
        <v>-4.4523597506678539E-4</v>
      </c>
    </row>
    <row r="590" spans="1:8" ht="25.5" x14ac:dyDescent="0.2">
      <c r="A590" s="38"/>
      <c r="B590" s="35" t="s">
        <v>566</v>
      </c>
      <c r="C590" s="3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27" t="str">
        <f t="shared" si="62"/>
        <v/>
      </c>
    </row>
    <row r="591" spans="1:8" x14ac:dyDescent="0.2">
      <c r="A591" s="38"/>
      <c r="B591" s="35" t="s">
        <v>567</v>
      </c>
      <c r="C591" s="3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27" t="str">
        <f t="shared" si="62"/>
        <v/>
      </c>
    </row>
    <row r="592" spans="1:8" x14ac:dyDescent="0.2">
      <c r="A592" s="38"/>
      <c r="B592" s="35" t="s">
        <v>568</v>
      </c>
      <c r="C592" s="3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27" t="str">
        <f t="shared" si="62"/>
        <v/>
      </c>
    </row>
    <row r="593" spans="1:8" x14ac:dyDescent="0.2">
      <c r="A593" s="38"/>
      <c r="B593" s="35" t="s">
        <v>569</v>
      </c>
      <c r="C593" s="32">
        <v>0</v>
      </c>
      <c r="D593" s="6">
        <v>4</v>
      </c>
      <c r="E593" s="7" t="str">
        <f t="shared" si="60"/>
        <v/>
      </c>
      <c r="F593" s="7">
        <f t="shared" si="61"/>
        <v>1.893043066729768E-3</v>
      </c>
      <c r="G593" s="7">
        <f t="shared" si="63"/>
        <v>1</v>
      </c>
      <c r="H593" s="27" t="str">
        <f t="shared" si="62"/>
        <v/>
      </c>
    </row>
    <row r="594" spans="1:8" ht="25.5" x14ac:dyDescent="0.2">
      <c r="A594" s="38"/>
      <c r="B594" s="35" t="s">
        <v>570</v>
      </c>
      <c r="C594" s="3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27" t="str">
        <f t="shared" si="62"/>
        <v/>
      </c>
    </row>
    <row r="595" spans="1:8" ht="26.25" thickBot="1" x14ac:dyDescent="0.25">
      <c r="A595" s="38"/>
      <c r="B595" s="36" t="s">
        <v>571</v>
      </c>
      <c r="C595" s="33">
        <v>0</v>
      </c>
      <c r="D595" s="28">
        <v>0</v>
      </c>
      <c r="E595" s="29" t="str">
        <f t="shared" si="60"/>
        <v/>
      </c>
      <c r="F595" s="29" t="str">
        <f t="shared" si="61"/>
        <v/>
      </c>
      <c r="G595" s="29" t="str">
        <f t="shared" si="63"/>
        <v xml:space="preserve"> </v>
      </c>
      <c r="H595" s="30" t="str">
        <f t="shared" si="62"/>
        <v/>
      </c>
    </row>
    <row r="596" spans="1:8" x14ac:dyDescent="0.2">
      <c r="A596" s="37"/>
    </row>
    <row r="597" spans="1:8" x14ac:dyDescent="0.2">
      <c r="A597" s="37"/>
    </row>
    <row r="598" spans="1:8" ht="15.75" thickBot="1" x14ac:dyDescent="0.25">
      <c r="A598" s="37"/>
    </row>
    <row r="599" spans="1:8" ht="29.25" customHeight="1" thickBot="1" x14ac:dyDescent="0.25">
      <c r="A599" s="38"/>
      <c r="B599" s="12" t="s">
        <v>2</v>
      </c>
      <c r="C599" s="14" t="s">
        <v>12</v>
      </c>
      <c r="D599" s="15"/>
      <c r="E599" s="14" t="s">
        <v>4</v>
      </c>
      <c r="F599" s="16"/>
      <c r="G599" s="17" t="s">
        <v>13</v>
      </c>
      <c r="H599" s="17" t="s">
        <v>5</v>
      </c>
    </row>
    <row r="600" spans="1:8" ht="15.75" thickBot="1" x14ac:dyDescent="0.25">
      <c r="A600" s="38"/>
      <c r="B600" s="13"/>
      <c r="C600" s="18">
        <v>2022</v>
      </c>
      <c r="D600" s="18">
        <v>2023</v>
      </c>
      <c r="E600" s="18">
        <v>2022</v>
      </c>
      <c r="F600" s="18">
        <v>2023</v>
      </c>
      <c r="G600" s="13"/>
      <c r="H600" s="13"/>
    </row>
    <row r="601" spans="1:8" ht="15.75" thickBot="1" x14ac:dyDescent="0.25">
      <c r="A601" s="38"/>
      <c r="B601" s="19" t="s">
        <v>10</v>
      </c>
      <c r="C601" s="20">
        <f>SUM(C602:C629)</f>
        <v>2331</v>
      </c>
      <c r="D601" s="20">
        <f>SUM(D602:D629)</f>
        <v>2100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-9.90990990990991E-2</v>
      </c>
      <c r="H601" s="21">
        <f t="shared" ref="H601:H629" si="66">+IF(OR(AND(E601=""),(G601="")),"",E601*G601)</f>
        <v>-9.90990990990991E-2</v>
      </c>
    </row>
    <row r="602" spans="1:8" x14ac:dyDescent="0.2">
      <c r="A602" s="38"/>
      <c r="B602" s="34" t="s">
        <v>572</v>
      </c>
      <c r="C602" s="31">
        <v>9</v>
      </c>
      <c r="D602" s="24">
        <v>0</v>
      </c>
      <c r="E602" s="25">
        <f t="shared" si="64"/>
        <v>3.8610038610038611E-3</v>
      </c>
      <c r="F602" s="25" t="str">
        <f t="shared" si="65"/>
        <v/>
      </c>
      <c r="G602" s="25">
        <f t="shared" ref="G602:G629" si="67">+IF(AND(C602=0,D602=0)," ",IF(C602=0,1,IF(D602=0,-1,(D602-C602)/C602)))</f>
        <v>-1</v>
      </c>
      <c r="H602" s="26">
        <f t="shared" si="66"/>
        <v>-3.8610038610038611E-3</v>
      </c>
    </row>
    <row r="603" spans="1:8" x14ac:dyDescent="0.2">
      <c r="A603" s="38"/>
      <c r="B603" s="35" t="s">
        <v>573</v>
      </c>
      <c r="C603" s="32">
        <v>5</v>
      </c>
      <c r="D603" s="6">
        <v>1</v>
      </c>
      <c r="E603" s="7">
        <f t="shared" si="64"/>
        <v>2.1450021450021449E-3</v>
      </c>
      <c r="F603" s="7">
        <f t="shared" si="65"/>
        <v>4.7619047619047619E-4</v>
      </c>
      <c r="G603" s="7">
        <f t="shared" si="67"/>
        <v>-0.8</v>
      </c>
      <c r="H603" s="27">
        <f t="shared" si="66"/>
        <v>-1.716001716001716E-3</v>
      </c>
    </row>
    <row r="604" spans="1:8" ht="25.5" x14ac:dyDescent="0.2">
      <c r="A604" s="38"/>
      <c r="B604" s="35" t="s">
        <v>574</v>
      </c>
      <c r="C604" s="32">
        <v>28</v>
      </c>
      <c r="D604" s="6">
        <v>26</v>
      </c>
      <c r="E604" s="7">
        <f t="shared" si="64"/>
        <v>1.2012012012012012E-2</v>
      </c>
      <c r="F604" s="7">
        <f t="shared" si="65"/>
        <v>1.2380952380952381E-2</v>
      </c>
      <c r="G604" s="7">
        <f t="shared" si="67"/>
        <v>-7.1428571428571425E-2</v>
      </c>
      <c r="H604" s="27">
        <f t="shared" si="66"/>
        <v>-8.580008580008579E-4</v>
      </c>
    </row>
    <row r="605" spans="1:8" x14ac:dyDescent="0.2">
      <c r="A605" s="38"/>
      <c r="B605" s="35" t="s">
        <v>575</v>
      </c>
      <c r="C605" s="32">
        <v>32</v>
      </c>
      <c r="D605" s="6">
        <v>1108</v>
      </c>
      <c r="E605" s="7">
        <f t="shared" si="64"/>
        <v>1.3728013728013728E-2</v>
      </c>
      <c r="F605" s="7">
        <f t="shared" si="65"/>
        <v>0.52761904761904765</v>
      </c>
      <c r="G605" s="7">
        <f t="shared" si="67"/>
        <v>33.625</v>
      </c>
      <c r="H605" s="27">
        <f t="shared" si="66"/>
        <v>0.46160446160446161</v>
      </c>
    </row>
    <row r="606" spans="1:8" x14ac:dyDescent="0.2">
      <c r="A606" s="38"/>
      <c r="B606" s="35" t="s">
        <v>576</v>
      </c>
      <c r="C606" s="32">
        <v>0</v>
      </c>
      <c r="D606" s="6">
        <v>1</v>
      </c>
      <c r="E606" s="7" t="str">
        <f t="shared" si="64"/>
        <v/>
      </c>
      <c r="F606" s="7">
        <f t="shared" si="65"/>
        <v>4.7619047619047619E-4</v>
      </c>
      <c r="G606" s="7">
        <f t="shared" si="67"/>
        <v>1</v>
      </c>
      <c r="H606" s="27" t="str">
        <f t="shared" si="66"/>
        <v/>
      </c>
    </row>
    <row r="607" spans="1:8" x14ac:dyDescent="0.2">
      <c r="A607" s="38"/>
      <c r="B607" s="35" t="s">
        <v>577</v>
      </c>
      <c r="C607" s="3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27" t="str">
        <f t="shared" si="66"/>
        <v/>
      </c>
    </row>
    <row r="608" spans="1:8" x14ac:dyDescent="0.2">
      <c r="A608" s="38"/>
      <c r="B608" s="35" t="s">
        <v>578</v>
      </c>
      <c r="C608" s="3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27" t="str">
        <f t="shared" si="66"/>
        <v/>
      </c>
    </row>
    <row r="609" spans="1:8" x14ac:dyDescent="0.2">
      <c r="A609" s="38"/>
      <c r="B609" s="35" t="s">
        <v>579</v>
      </c>
      <c r="C609" s="32">
        <v>1</v>
      </c>
      <c r="D609" s="6">
        <v>1</v>
      </c>
      <c r="E609" s="7">
        <f t="shared" si="64"/>
        <v>4.29000429000429E-4</v>
      </c>
      <c r="F609" s="7">
        <f t="shared" si="65"/>
        <v>4.7619047619047619E-4</v>
      </c>
      <c r="G609" s="7">
        <f t="shared" si="67"/>
        <v>0</v>
      </c>
      <c r="H609" s="27">
        <f t="shared" si="66"/>
        <v>0</v>
      </c>
    </row>
    <row r="610" spans="1:8" x14ac:dyDescent="0.2">
      <c r="A610" s="38"/>
      <c r="B610" s="35" t="s">
        <v>580</v>
      </c>
      <c r="C610" s="3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27" t="str">
        <f t="shared" si="66"/>
        <v/>
      </c>
    </row>
    <row r="611" spans="1:8" x14ac:dyDescent="0.2">
      <c r="A611" s="38"/>
      <c r="B611" s="35" t="s">
        <v>581</v>
      </c>
      <c r="C611" s="3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27" t="str">
        <f t="shared" si="66"/>
        <v/>
      </c>
    </row>
    <row r="612" spans="1:8" x14ac:dyDescent="0.2">
      <c r="A612" s="38"/>
      <c r="B612" s="35" t="s">
        <v>582</v>
      </c>
      <c r="C612" s="32">
        <v>0</v>
      </c>
      <c r="D612" s="6">
        <v>2</v>
      </c>
      <c r="E612" s="7" t="str">
        <f t="shared" si="64"/>
        <v/>
      </c>
      <c r="F612" s="7">
        <f t="shared" si="65"/>
        <v>9.5238095238095238E-4</v>
      </c>
      <c r="G612" s="7">
        <f t="shared" si="67"/>
        <v>1</v>
      </c>
      <c r="H612" s="27" t="str">
        <f t="shared" si="66"/>
        <v/>
      </c>
    </row>
    <row r="613" spans="1:8" x14ac:dyDescent="0.2">
      <c r="A613" s="38"/>
      <c r="B613" s="35" t="s">
        <v>583</v>
      </c>
      <c r="C613" s="3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27" t="str">
        <f t="shared" si="66"/>
        <v/>
      </c>
    </row>
    <row r="614" spans="1:8" x14ac:dyDescent="0.2">
      <c r="A614" s="38"/>
      <c r="B614" s="35" t="s">
        <v>584</v>
      </c>
      <c r="C614" s="32">
        <v>0</v>
      </c>
      <c r="D614" s="6">
        <v>2</v>
      </c>
      <c r="E614" s="7" t="str">
        <f t="shared" si="64"/>
        <v/>
      </c>
      <c r="F614" s="7">
        <f t="shared" si="65"/>
        <v>9.5238095238095238E-4</v>
      </c>
      <c r="G614" s="7">
        <f t="shared" si="67"/>
        <v>1</v>
      </c>
      <c r="H614" s="27" t="str">
        <f t="shared" si="66"/>
        <v/>
      </c>
    </row>
    <row r="615" spans="1:8" x14ac:dyDescent="0.2">
      <c r="A615" s="38"/>
      <c r="B615" s="35" t="s">
        <v>585</v>
      </c>
      <c r="C615" s="32">
        <v>0</v>
      </c>
      <c r="D615" s="6">
        <v>15</v>
      </c>
      <c r="E615" s="7" t="str">
        <f t="shared" si="64"/>
        <v/>
      </c>
      <c r="F615" s="7">
        <f t="shared" si="65"/>
        <v>7.1428571428571426E-3</v>
      </c>
      <c r="G615" s="7">
        <f t="shared" si="67"/>
        <v>1</v>
      </c>
      <c r="H615" s="27" t="str">
        <f t="shared" si="66"/>
        <v/>
      </c>
    </row>
    <row r="616" spans="1:8" ht="25.5" x14ac:dyDescent="0.2">
      <c r="A616" s="38"/>
      <c r="B616" s="35" t="s">
        <v>586</v>
      </c>
      <c r="C616" s="32">
        <v>0</v>
      </c>
      <c r="D616" s="6">
        <v>38</v>
      </c>
      <c r="E616" s="7" t="str">
        <f t="shared" si="64"/>
        <v/>
      </c>
      <c r="F616" s="7">
        <f t="shared" si="65"/>
        <v>1.8095238095238095E-2</v>
      </c>
      <c r="G616" s="7">
        <f t="shared" si="67"/>
        <v>1</v>
      </c>
      <c r="H616" s="27" t="str">
        <f t="shared" si="66"/>
        <v/>
      </c>
    </row>
    <row r="617" spans="1:8" x14ac:dyDescent="0.2">
      <c r="A617" s="38"/>
      <c r="B617" s="35" t="s">
        <v>587</v>
      </c>
      <c r="C617" s="32">
        <v>41</v>
      </c>
      <c r="D617" s="6">
        <v>0</v>
      </c>
      <c r="E617" s="7">
        <f t="shared" si="64"/>
        <v>1.758901758901759E-2</v>
      </c>
      <c r="F617" s="7" t="str">
        <f t="shared" si="65"/>
        <v/>
      </c>
      <c r="G617" s="7">
        <f t="shared" si="67"/>
        <v>-1</v>
      </c>
      <c r="H617" s="27">
        <f t="shared" si="66"/>
        <v>-1.758901758901759E-2</v>
      </c>
    </row>
    <row r="618" spans="1:8" x14ac:dyDescent="0.2">
      <c r="A618" s="38"/>
      <c r="B618" s="35" t="s">
        <v>588</v>
      </c>
      <c r="C618" s="32">
        <v>20</v>
      </c>
      <c r="D618" s="6">
        <v>4</v>
      </c>
      <c r="E618" s="7">
        <f t="shared" si="64"/>
        <v>8.5800085800085794E-3</v>
      </c>
      <c r="F618" s="7">
        <f t="shared" si="65"/>
        <v>1.9047619047619048E-3</v>
      </c>
      <c r="G618" s="7">
        <f t="shared" si="67"/>
        <v>-0.8</v>
      </c>
      <c r="H618" s="27">
        <f t="shared" si="66"/>
        <v>-6.8640068640068641E-3</v>
      </c>
    </row>
    <row r="619" spans="1:8" x14ac:dyDescent="0.2">
      <c r="A619" s="38"/>
      <c r="B619" s="35" t="s">
        <v>589</v>
      </c>
      <c r="C619" s="32">
        <v>671</v>
      </c>
      <c r="D619" s="6">
        <v>630</v>
      </c>
      <c r="E619" s="7">
        <f t="shared" si="64"/>
        <v>0.28785928785928788</v>
      </c>
      <c r="F619" s="7">
        <f t="shared" si="65"/>
        <v>0.3</v>
      </c>
      <c r="G619" s="7">
        <f t="shared" si="67"/>
        <v>-6.1102831594634872E-2</v>
      </c>
      <c r="H619" s="27">
        <f t="shared" si="66"/>
        <v>-1.758901758901759E-2</v>
      </c>
    </row>
    <row r="620" spans="1:8" x14ac:dyDescent="0.2">
      <c r="A620" s="38"/>
      <c r="B620" s="35" t="s">
        <v>590</v>
      </c>
      <c r="C620" s="32">
        <v>10</v>
      </c>
      <c r="D620" s="6">
        <v>59</v>
      </c>
      <c r="E620" s="7">
        <f t="shared" si="64"/>
        <v>4.2900042900042897E-3</v>
      </c>
      <c r="F620" s="7">
        <f t="shared" si="65"/>
        <v>2.8095238095238097E-2</v>
      </c>
      <c r="G620" s="7">
        <f t="shared" si="67"/>
        <v>4.9000000000000004</v>
      </c>
      <c r="H620" s="27">
        <f t="shared" si="66"/>
        <v>2.1021021021021023E-2</v>
      </c>
    </row>
    <row r="621" spans="1:8" x14ac:dyDescent="0.2">
      <c r="A621" s="38"/>
      <c r="B621" s="35" t="s">
        <v>591</v>
      </c>
      <c r="C621" s="32">
        <v>8</v>
      </c>
      <c r="D621" s="6">
        <v>0</v>
      </c>
      <c r="E621" s="7">
        <f t="shared" si="64"/>
        <v>3.432003432003432E-3</v>
      </c>
      <c r="F621" s="7" t="str">
        <f t="shared" si="65"/>
        <v/>
      </c>
      <c r="G621" s="7">
        <f t="shared" si="67"/>
        <v>-1</v>
      </c>
      <c r="H621" s="27">
        <f t="shared" si="66"/>
        <v>-3.432003432003432E-3</v>
      </c>
    </row>
    <row r="622" spans="1:8" x14ac:dyDescent="0.2">
      <c r="A622" s="38"/>
      <c r="B622" s="35" t="s">
        <v>592</v>
      </c>
      <c r="C622" s="32">
        <v>64</v>
      </c>
      <c r="D622" s="6">
        <v>0</v>
      </c>
      <c r="E622" s="7">
        <f t="shared" si="64"/>
        <v>2.7456027456027456E-2</v>
      </c>
      <c r="F622" s="7" t="str">
        <f t="shared" si="65"/>
        <v/>
      </c>
      <c r="G622" s="7">
        <f t="shared" si="67"/>
        <v>-1</v>
      </c>
      <c r="H622" s="27">
        <f t="shared" si="66"/>
        <v>-2.7456027456027456E-2</v>
      </c>
    </row>
    <row r="623" spans="1:8" ht="25.5" x14ac:dyDescent="0.2">
      <c r="A623" s="38" t="s">
        <v>668</v>
      </c>
      <c r="B623" s="35" t="s">
        <v>593</v>
      </c>
      <c r="C623" s="3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27" t="str">
        <f t="shared" si="66"/>
        <v/>
      </c>
    </row>
    <row r="624" spans="1:8" ht="25.5" x14ac:dyDescent="0.2">
      <c r="A624" s="38"/>
      <c r="B624" s="35" t="s">
        <v>594</v>
      </c>
      <c r="C624" s="3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27" t="str">
        <f t="shared" si="66"/>
        <v/>
      </c>
    </row>
    <row r="625" spans="1:8" x14ac:dyDescent="0.2">
      <c r="A625" s="38"/>
      <c r="B625" s="35" t="s">
        <v>595</v>
      </c>
      <c r="C625" s="32">
        <v>9</v>
      </c>
      <c r="D625" s="6">
        <v>30</v>
      </c>
      <c r="E625" s="7">
        <f t="shared" si="64"/>
        <v>3.8610038610038611E-3</v>
      </c>
      <c r="F625" s="7">
        <f t="shared" si="65"/>
        <v>1.4285714285714285E-2</v>
      </c>
      <c r="G625" s="7">
        <f t="shared" si="67"/>
        <v>2.3333333333333335</v>
      </c>
      <c r="H625" s="27">
        <f t="shared" si="66"/>
        <v>9.0090090090090089E-3</v>
      </c>
    </row>
    <row r="626" spans="1:8" x14ac:dyDescent="0.2">
      <c r="A626" s="38"/>
      <c r="B626" s="35" t="s">
        <v>596</v>
      </c>
      <c r="C626" s="3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27" t="str">
        <f t="shared" si="66"/>
        <v/>
      </c>
    </row>
    <row r="627" spans="1:8" ht="25.5" x14ac:dyDescent="0.2">
      <c r="A627" s="38"/>
      <c r="B627" s="35" t="s">
        <v>597</v>
      </c>
      <c r="C627" s="32">
        <v>0</v>
      </c>
      <c r="D627" s="6">
        <v>7</v>
      </c>
      <c r="E627" s="7" t="str">
        <f t="shared" si="64"/>
        <v/>
      </c>
      <c r="F627" s="7">
        <f t="shared" si="65"/>
        <v>3.3333333333333335E-3</v>
      </c>
      <c r="G627" s="7">
        <f t="shared" si="67"/>
        <v>1</v>
      </c>
      <c r="H627" s="27" t="str">
        <f t="shared" si="66"/>
        <v/>
      </c>
    </row>
    <row r="628" spans="1:8" ht="25.5" x14ac:dyDescent="0.2">
      <c r="A628" s="38"/>
      <c r="B628" s="35" t="s">
        <v>598</v>
      </c>
      <c r="C628" s="32">
        <v>105</v>
      </c>
      <c r="D628" s="6">
        <v>8</v>
      </c>
      <c r="E628" s="7">
        <f t="shared" si="64"/>
        <v>4.5045045045045043E-2</v>
      </c>
      <c r="F628" s="7">
        <f t="shared" si="65"/>
        <v>3.8095238095238095E-3</v>
      </c>
      <c r="G628" s="7">
        <f t="shared" si="67"/>
        <v>-0.92380952380952386</v>
      </c>
      <c r="H628" s="27">
        <f t="shared" si="66"/>
        <v>-4.1613041613041614E-2</v>
      </c>
    </row>
    <row r="629" spans="1:8" ht="26.25" thickBot="1" x14ac:dyDescent="0.25">
      <c r="A629" s="38"/>
      <c r="B629" s="36" t="s">
        <v>599</v>
      </c>
      <c r="C629" s="33">
        <v>1328</v>
      </c>
      <c r="D629" s="28">
        <v>168</v>
      </c>
      <c r="E629" s="29">
        <f t="shared" si="64"/>
        <v>0.56971256971256967</v>
      </c>
      <c r="F629" s="29">
        <f t="shared" si="65"/>
        <v>0.08</v>
      </c>
      <c r="G629" s="29">
        <f t="shared" si="67"/>
        <v>-0.87349397590361444</v>
      </c>
      <c r="H629" s="30">
        <f t="shared" si="66"/>
        <v>-0.49764049764049761</v>
      </c>
    </row>
    <row r="630" spans="1:8" x14ac:dyDescent="0.2">
      <c r="A630" s="3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 </vt:lpstr>
      <vt:lpstr>Meta</vt:lpstr>
      <vt:lpstr>Nariño</vt:lpstr>
      <vt:lpstr>Norte de Santander</vt:lpstr>
      <vt:lpstr>Putumayo 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2023-02-16T16:39:27Z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2023-02-16T15:12:17Z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8a25b57c-0aa3-4746-9828-b6449d583bb4</vt:lpwstr>
  </property>
  <property fmtid="{D5CDD505-2E9C-101B-9397-08002B2CF9AE}" pid="8" name="MSIP_Label_1299739c-ad3d-4908-806e-4d91151a6e13_ContentBits">
    <vt:lpwstr>0</vt:lpwstr>
  </property>
</Properties>
</file>